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charts/chart1.xml" ContentType="application/vnd.openxmlformats-officedocument.drawingml.char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20" yWindow="345" windowWidth="28170" windowHeight="12525"/>
  </bookViews>
  <sheets>
    <sheet name="With units of measurement" sheetId="1" r:id="rId1"/>
    <sheet name="Without units of measurement" sheetId="4" r:id="rId2"/>
    <sheet name="Naming only" sheetId="6" r:id="rId3"/>
    <sheet name="Statistics" sheetId="2" r:id="rId4"/>
    <sheet name="Updates" sheetId="3" r:id="rId5"/>
  </sheets>
  <definedNames>
    <definedName name="_xlnm._FilterDatabase" localSheetId="2" hidden="1">'Naming only'!$B$6:$I$452</definedName>
    <definedName name="_xlnm._FilterDatabase" localSheetId="0" hidden="1">'With units of measurement'!$B$6:$CL$452</definedName>
    <definedName name="_xlnm._FilterDatabase" localSheetId="1" hidden="1">'Without units of measurement'!$B$6:$CN$452</definedName>
  </definedNames>
  <calcPr calcId="125725" concurrentManualCount="4"/>
</workbook>
</file>

<file path=xl/calcChain.xml><?xml version="1.0" encoding="utf-8"?>
<calcChain xmlns="http://schemas.openxmlformats.org/spreadsheetml/2006/main">
  <c r="F452" i="6"/>
  <c r="F451"/>
  <c r="F450"/>
  <c r="F449"/>
  <c r="F448"/>
  <c r="F447"/>
  <c r="F446"/>
  <c r="F445"/>
  <c r="F444"/>
  <c r="F443"/>
  <c r="F442"/>
  <c r="F441"/>
  <c r="F440"/>
  <c r="F439"/>
  <c r="F438"/>
  <c r="F437"/>
  <c r="F436"/>
  <c r="F435"/>
  <c r="F434"/>
  <c r="F433"/>
  <c r="F432"/>
  <c r="F431"/>
  <c r="F430"/>
  <c r="F429"/>
  <c r="F428"/>
  <c r="F427"/>
  <c r="F426"/>
  <c r="F425"/>
  <c r="F424"/>
  <c r="F423"/>
  <c r="F422"/>
  <c r="F421"/>
  <c r="F420"/>
  <c r="F419"/>
  <c r="F418"/>
  <c r="F417"/>
  <c r="F416"/>
  <c r="F415"/>
  <c r="F414"/>
  <c r="F413"/>
  <c r="F412"/>
  <c r="F411"/>
  <c r="F410"/>
  <c r="F409"/>
  <c r="F408"/>
  <c r="F407"/>
  <c r="F406"/>
  <c r="F405"/>
  <c r="F404"/>
  <c r="F403"/>
  <c r="F402"/>
  <c r="F401"/>
  <c r="F400"/>
  <c r="F399"/>
  <c r="F398"/>
  <c r="F397"/>
  <c r="F396"/>
  <c r="F395"/>
  <c r="F394"/>
  <c r="F393"/>
  <c r="F392"/>
  <c r="F391"/>
  <c r="F390"/>
  <c r="F389"/>
  <c r="F388"/>
  <c r="F387"/>
  <c r="F386"/>
  <c r="F385"/>
  <c r="F384"/>
  <c r="F383"/>
  <c r="F382"/>
  <c r="F381"/>
  <c r="F380"/>
  <c r="F379"/>
  <c r="F378"/>
  <c r="F377"/>
  <c r="F376"/>
  <c r="F375"/>
  <c r="F374"/>
  <c r="F373"/>
  <c r="F372"/>
  <c r="F371"/>
  <c r="F370"/>
  <c r="F369"/>
  <c r="F368"/>
  <c r="F367"/>
  <c r="F366"/>
  <c r="F365"/>
  <c r="F364"/>
  <c r="F363"/>
  <c r="F362"/>
  <c r="F361"/>
  <c r="F360"/>
  <c r="F359"/>
  <c r="F358"/>
  <c r="F357"/>
  <c r="F356"/>
  <c r="F355"/>
  <c r="F354"/>
  <c r="F353"/>
  <c r="F352"/>
  <c r="F351"/>
  <c r="F350"/>
  <c r="F349"/>
  <c r="F348"/>
  <c r="F347"/>
  <c r="F346"/>
  <c r="F345"/>
  <c r="F344"/>
  <c r="F343"/>
  <c r="F342"/>
  <c r="F341"/>
  <c r="F340"/>
  <c r="F339"/>
  <c r="F338"/>
  <c r="F337"/>
  <c r="F336"/>
  <c r="F335"/>
  <c r="F334"/>
  <c r="F333"/>
  <c r="F332"/>
  <c r="F331"/>
  <c r="F330"/>
  <c r="F329"/>
  <c r="F328"/>
  <c r="F327"/>
  <c r="F326"/>
  <c r="F325"/>
  <c r="F324"/>
  <c r="F323"/>
  <c r="F322"/>
  <c r="F321"/>
  <c r="F320"/>
  <c r="F319"/>
  <c r="F318"/>
  <c r="F317"/>
  <c r="F316"/>
  <c r="F315"/>
  <c r="F314"/>
  <c r="F313"/>
  <c r="F312"/>
  <c r="F311"/>
  <c r="F310"/>
  <c r="F309"/>
  <c r="F308"/>
  <c r="F307"/>
  <c r="F306"/>
  <c r="F305"/>
  <c r="F304"/>
  <c r="F303"/>
  <c r="F302"/>
  <c r="F301"/>
  <c r="F300"/>
  <c r="F299"/>
  <c r="F298"/>
  <c r="F297"/>
  <c r="F296"/>
  <c r="F295"/>
  <c r="F294"/>
  <c r="F293"/>
  <c r="F292"/>
  <c r="F291"/>
  <c r="F290"/>
  <c r="F289"/>
  <c r="F288"/>
  <c r="F287"/>
  <c r="F286"/>
  <c r="F285"/>
  <c r="F284"/>
  <c r="F283"/>
  <c r="F282"/>
  <c r="F281"/>
  <c r="F280"/>
  <c r="F279"/>
  <c r="F278"/>
  <c r="F277"/>
  <c r="F276"/>
  <c r="F275"/>
  <c r="F274"/>
  <c r="F273"/>
  <c r="F272"/>
  <c r="F271"/>
  <c r="F270"/>
  <c r="F269"/>
  <c r="F268"/>
  <c r="F267"/>
  <c r="F266"/>
  <c r="F265"/>
  <c r="F264"/>
  <c r="F263"/>
  <c r="F262"/>
  <c r="F261"/>
  <c r="F260"/>
  <c r="F259"/>
  <c r="F258"/>
  <c r="F257"/>
  <c r="F256"/>
  <c r="F255"/>
  <c r="F254"/>
  <c r="F253"/>
  <c r="F252"/>
  <c r="F251"/>
  <c r="F250"/>
  <c r="F249"/>
  <c r="F248"/>
  <c r="F247"/>
  <c r="F246"/>
  <c r="F245"/>
  <c r="F244"/>
  <c r="F243"/>
  <c r="F242"/>
  <c r="F241"/>
  <c r="F240"/>
  <c r="F239"/>
  <c r="F238"/>
  <c r="F237"/>
  <c r="F236"/>
  <c r="F235"/>
  <c r="F234"/>
  <c r="F233"/>
  <c r="F232"/>
  <c r="F231"/>
  <c r="F230"/>
  <c r="F229"/>
  <c r="F228"/>
  <c r="F227"/>
  <c r="F226"/>
  <c r="F225"/>
  <c r="F224"/>
  <c r="F223"/>
  <c r="F222"/>
  <c r="F221"/>
  <c r="F220"/>
  <c r="F219"/>
  <c r="F218"/>
  <c r="F217"/>
  <c r="F216"/>
  <c r="F215"/>
  <c r="F214"/>
  <c r="F213"/>
  <c r="F212"/>
  <c r="F211"/>
  <c r="F210"/>
  <c r="F209"/>
  <c r="F208"/>
  <c r="F207"/>
  <c r="F206"/>
  <c r="F205"/>
  <c r="F204"/>
  <c r="F203"/>
  <c r="F202"/>
  <c r="F201"/>
  <c r="F200"/>
  <c r="F199"/>
  <c r="F198"/>
  <c r="F197"/>
  <c r="F196"/>
  <c r="F195"/>
  <c r="F194"/>
  <c r="F193"/>
  <c r="F192"/>
  <c r="F191"/>
  <c r="F190"/>
  <c r="F189"/>
  <c r="F188"/>
  <c r="F187"/>
  <c r="F186"/>
  <c r="F185"/>
  <c r="F184"/>
  <c r="F183"/>
  <c r="F182"/>
  <c r="F181"/>
  <c r="F180"/>
  <c r="F179"/>
  <c r="F178"/>
  <c r="F177"/>
  <c r="F176"/>
  <c r="F175"/>
  <c r="F174"/>
  <c r="F173"/>
  <c r="F172"/>
  <c r="F171"/>
  <c r="F170"/>
  <c r="F169"/>
  <c r="F168"/>
  <c r="F167"/>
  <c r="F166"/>
  <c r="F165"/>
  <c r="F164"/>
  <c r="F163"/>
  <c r="F162"/>
  <c r="F161"/>
  <c r="F160"/>
  <c r="F159"/>
  <c r="F158"/>
  <c r="F157"/>
  <c r="F156"/>
  <c r="F155"/>
  <c r="F154"/>
  <c r="F153"/>
  <c r="F152"/>
  <c r="F151"/>
  <c r="F150"/>
  <c r="F149"/>
  <c r="F148"/>
  <c r="F147"/>
  <c r="F146"/>
  <c r="F145"/>
  <c r="F144"/>
  <c r="F143"/>
  <c r="F142"/>
  <c r="F141"/>
  <c r="F140"/>
  <c r="F139"/>
  <c r="F138"/>
  <c r="F137"/>
  <c r="F136"/>
  <c r="F135"/>
  <c r="F134"/>
  <c r="F133"/>
  <c r="F132"/>
  <c r="F131"/>
  <c r="F130"/>
  <c r="F129"/>
  <c r="F128"/>
  <c r="F127"/>
  <c r="F126"/>
  <c r="F125"/>
  <c r="F124"/>
  <c r="F123"/>
  <c r="F122"/>
  <c r="F121"/>
  <c r="F120"/>
  <c r="F119"/>
  <c r="F118"/>
  <c r="F117"/>
  <c r="F116"/>
  <c r="F115"/>
  <c r="F114"/>
  <c r="F113"/>
  <c r="F112"/>
  <c r="F111"/>
  <c r="F110"/>
  <c r="F109"/>
  <c r="F108"/>
  <c r="F107"/>
  <c r="F106"/>
  <c r="F105"/>
  <c r="F104"/>
  <c r="F103"/>
  <c r="F102"/>
  <c r="F101"/>
  <c r="F100"/>
  <c r="F99"/>
  <c r="F98"/>
  <c r="F97"/>
  <c r="F96"/>
  <c r="F95"/>
  <c r="F94"/>
  <c r="F93"/>
  <c r="F92"/>
  <c r="F91"/>
  <c r="F90"/>
  <c r="F89"/>
  <c r="F88"/>
  <c r="F87"/>
  <c r="F86"/>
  <c r="F85"/>
  <c r="F84"/>
  <c r="F83"/>
  <c r="F82"/>
  <c r="F81"/>
  <c r="F80"/>
  <c r="F79"/>
  <c r="F78"/>
  <c r="F77"/>
  <c r="F76"/>
  <c r="F75"/>
  <c r="F74"/>
  <c r="F73"/>
  <c r="F72"/>
  <c r="F71"/>
  <c r="F70"/>
  <c r="F69"/>
  <c r="F68"/>
  <c r="F67"/>
  <c r="F66"/>
  <c r="F65"/>
  <c r="F64"/>
  <c r="F63"/>
  <c r="F62"/>
  <c r="F61"/>
  <c r="F60"/>
  <c r="F59"/>
  <c r="F58"/>
  <c r="F57"/>
  <c r="F56"/>
  <c r="F55"/>
  <c r="F54"/>
  <c r="F53"/>
  <c r="F52"/>
  <c r="F51"/>
  <c r="F50"/>
  <c r="F49"/>
  <c r="F48"/>
  <c r="F47"/>
  <c r="F46"/>
  <c r="F45"/>
  <c r="F44"/>
  <c r="F43"/>
  <c r="F42"/>
  <c r="F41"/>
  <c r="F40"/>
  <c r="F39"/>
  <c r="F38"/>
  <c r="F37"/>
  <c r="F36"/>
  <c r="F35"/>
  <c r="F34"/>
  <c r="F33"/>
  <c r="F32"/>
  <c r="F31"/>
  <c r="F30"/>
  <c r="F29"/>
  <c r="F28"/>
  <c r="F27"/>
  <c r="F26"/>
  <c r="F25"/>
  <c r="F24"/>
  <c r="F23"/>
  <c r="F22"/>
  <c r="F21"/>
  <c r="F20"/>
  <c r="F19"/>
  <c r="F18"/>
  <c r="F17"/>
  <c r="F16"/>
  <c r="F15"/>
  <c r="F14"/>
  <c r="H5"/>
  <c r="H4"/>
  <c r="G4"/>
  <c r="G5" s="1"/>
  <c r="F4"/>
  <c r="F5" s="1"/>
  <c r="E4"/>
  <c r="E5" s="1"/>
  <c r="D4"/>
  <c r="D5" s="1"/>
  <c r="C4"/>
  <c r="C5" s="1"/>
  <c r="B4"/>
  <c r="B5" s="1"/>
  <c r="F452" i="4" l="1"/>
  <c r="F451"/>
  <c r="F450"/>
  <c r="F449"/>
  <c r="F448"/>
  <c r="F447"/>
  <c r="F446"/>
  <c r="F445"/>
  <c r="F444"/>
  <c r="F443"/>
  <c r="F442"/>
  <c r="F441"/>
  <c r="F440"/>
  <c r="F439"/>
  <c r="F438"/>
  <c r="F437"/>
  <c r="F436"/>
  <c r="F435"/>
  <c r="F434"/>
  <c r="F433"/>
  <c r="F432"/>
  <c r="F431"/>
  <c r="F430"/>
  <c r="F429"/>
  <c r="F428"/>
  <c r="F427"/>
  <c r="F426"/>
  <c r="F425"/>
  <c r="F424"/>
  <c r="F423"/>
  <c r="F422"/>
  <c r="F421"/>
  <c r="F420"/>
  <c r="F419"/>
  <c r="F418"/>
  <c r="F417"/>
  <c r="F416"/>
  <c r="F415"/>
  <c r="F414"/>
  <c r="F413"/>
  <c r="F412"/>
  <c r="F411"/>
  <c r="F410"/>
  <c r="F409"/>
  <c r="F408"/>
  <c r="F407"/>
  <c r="F406"/>
  <c r="F405"/>
  <c r="F404"/>
  <c r="F403"/>
  <c r="F402"/>
  <c r="F401"/>
  <c r="F400"/>
  <c r="F399"/>
  <c r="F398"/>
  <c r="F397"/>
  <c r="F396"/>
  <c r="F395"/>
  <c r="F394"/>
  <c r="F393"/>
  <c r="F392"/>
  <c r="F391"/>
  <c r="F390"/>
  <c r="F389"/>
  <c r="F388"/>
  <c r="F387"/>
  <c r="F386"/>
  <c r="F385"/>
  <c r="F384"/>
  <c r="F383"/>
  <c r="F382"/>
  <c r="F381"/>
  <c r="F380"/>
  <c r="F379"/>
  <c r="F378"/>
  <c r="F377"/>
  <c r="F376"/>
  <c r="F375"/>
  <c r="F374"/>
  <c r="F373"/>
  <c r="F372"/>
  <c r="F371"/>
  <c r="F370"/>
  <c r="F369"/>
  <c r="F368"/>
  <c r="F367"/>
  <c r="F366"/>
  <c r="F365"/>
  <c r="F364"/>
  <c r="F363"/>
  <c r="F362"/>
  <c r="F361"/>
  <c r="F360"/>
  <c r="F359"/>
  <c r="F358"/>
  <c r="F357"/>
  <c r="F356"/>
  <c r="F355"/>
  <c r="F354"/>
  <c r="F353"/>
  <c r="F352"/>
  <c r="F351"/>
  <c r="F350"/>
  <c r="F349"/>
  <c r="F348"/>
  <c r="F347"/>
  <c r="F346"/>
  <c r="F345"/>
  <c r="F344"/>
  <c r="F343"/>
  <c r="F342"/>
  <c r="F341"/>
  <c r="F340"/>
  <c r="F339"/>
  <c r="F338"/>
  <c r="F337"/>
  <c r="F336"/>
  <c r="F335"/>
  <c r="F334"/>
  <c r="F333"/>
  <c r="F332"/>
  <c r="F331"/>
  <c r="F330"/>
  <c r="F329"/>
  <c r="F328"/>
  <c r="F327"/>
  <c r="F326"/>
  <c r="F325"/>
  <c r="F324"/>
  <c r="F323"/>
  <c r="F322"/>
  <c r="F321"/>
  <c r="F320"/>
  <c r="F319"/>
  <c r="F318"/>
  <c r="F317"/>
  <c r="F316"/>
  <c r="F315"/>
  <c r="F314"/>
  <c r="F313"/>
  <c r="F312"/>
  <c r="F311"/>
  <c r="F310"/>
  <c r="F309"/>
  <c r="F308"/>
  <c r="F307"/>
  <c r="F306"/>
  <c r="F305"/>
  <c r="F304"/>
  <c r="F303"/>
  <c r="F302"/>
  <c r="F301"/>
  <c r="F300"/>
  <c r="F299"/>
  <c r="F298"/>
  <c r="F297"/>
  <c r="F296"/>
  <c r="F295"/>
  <c r="F294"/>
  <c r="F293"/>
  <c r="F292"/>
  <c r="F291"/>
  <c r="F290"/>
  <c r="F289"/>
  <c r="F288"/>
  <c r="F287"/>
  <c r="F286"/>
  <c r="F285"/>
  <c r="F284"/>
  <c r="F283"/>
  <c r="F282"/>
  <c r="F281"/>
  <c r="F280"/>
  <c r="F279"/>
  <c r="F278"/>
  <c r="F277"/>
  <c r="F276"/>
  <c r="F275"/>
  <c r="F274"/>
  <c r="F273"/>
  <c r="F272"/>
  <c r="F271"/>
  <c r="F270"/>
  <c r="F269"/>
  <c r="F268"/>
  <c r="F267"/>
  <c r="F266"/>
  <c r="F265"/>
  <c r="F264"/>
  <c r="F263"/>
  <c r="F262"/>
  <c r="F261"/>
  <c r="F260"/>
  <c r="F259"/>
  <c r="F258"/>
  <c r="F257"/>
  <c r="F256"/>
  <c r="F255"/>
  <c r="F254"/>
  <c r="F253"/>
  <c r="F252"/>
  <c r="F251"/>
  <c r="F250"/>
  <c r="F249"/>
  <c r="F248"/>
  <c r="F247"/>
  <c r="F246"/>
  <c r="F245"/>
  <c r="F244"/>
  <c r="F243"/>
  <c r="F242"/>
  <c r="F241"/>
  <c r="F240"/>
  <c r="F239"/>
  <c r="F238"/>
  <c r="F237"/>
  <c r="F236"/>
  <c r="F235"/>
  <c r="F234"/>
  <c r="F233"/>
  <c r="F232"/>
  <c r="F231"/>
  <c r="F230"/>
  <c r="F229"/>
  <c r="F228"/>
  <c r="F227"/>
  <c r="F226"/>
  <c r="F225"/>
  <c r="F224"/>
  <c r="F223"/>
  <c r="F222"/>
  <c r="F221"/>
  <c r="F220"/>
  <c r="F219"/>
  <c r="F218"/>
  <c r="F217"/>
  <c r="F216"/>
  <c r="F215"/>
  <c r="F214"/>
  <c r="F213"/>
  <c r="F212"/>
  <c r="F211"/>
  <c r="F210"/>
  <c r="F209"/>
  <c r="F208"/>
  <c r="F207"/>
  <c r="F206"/>
  <c r="F205"/>
  <c r="F204"/>
  <c r="F203"/>
  <c r="F202"/>
  <c r="F201"/>
  <c r="F200"/>
  <c r="F199"/>
  <c r="F198"/>
  <c r="F197"/>
  <c r="F196"/>
  <c r="F195"/>
  <c r="F194"/>
  <c r="F193"/>
  <c r="F192"/>
  <c r="F191"/>
  <c r="F190"/>
  <c r="F189"/>
  <c r="F188"/>
  <c r="F187"/>
  <c r="F186"/>
  <c r="F185"/>
  <c r="F184"/>
  <c r="F183"/>
  <c r="F182"/>
  <c r="F181"/>
  <c r="F180"/>
  <c r="F179"/>
  <c r="F178"/>
  <c r="F177"/>
  <c r="F176"/>
  <c r="F175"/>
  <c r="F174"/>
  <c r="F173"/>
  <c r="F172"/>
  <c r="F171"/>
  <c r="F170"/>
  <c r="F169"/>
  <c r="F168"/>
  <c r="F167"/>
  <c r="F166"/>
  <c r="F165"/>
  <c r="F164"/>
  <c r="F163"/>
  <c r="F162"/>
  <c r="F161"/>
  <c r="F160"/>
  <c r="F159"/>
  <c r="F158"/>
  <c r="F157"/>
  <c r="F156"/>
  <c r="F155"/>
  <c r="F154"/>
  <c r="F153"/>
  <c r="F152"/>
  <c r="F151"/>
  <c r="F150"/>
  <c r="F149"/>
  <c r="F148"/>
  <c r="F147"/>
  <c r="F146"/>
  <c r="F145"/>
  <c r="F144"/>
  <c r="F143"/>
  <c r="F142"/>
  <c r="F141"/>
  <c r="F140"/>
  <c r="F139"/>
  <c r="F138"/>
  <c r="F137"/>
  <c r="F136"/>
  <c r="F135"/>
  <c r="F134"/>
  <c r="F133"/>
  <c r="F132"/>
  <c r="F131"/>
  <c r="F130"/>
  <c r="F129"/>
  <c r="F128"/>
  <c r="F127"/>
  <c r="F126"/>
  <c r="F125"/>
  <c r="F124"/>
  <c r="F123"/>
  <c r="F122"/>
  <c r="F121"/>
  <c r="F120"/>
  <c r="F119"/>
  <c r="F118"/>
  <c r="F117"/>
  <c r="F116"/>
  <c r="F115"/>
  <c r="F114"/>
  <c r="F113"/>
  <c r="F112"/>
  <c r="F111"/>
  <c r="F110"/>
  <c r="F109"/>
  <c r="F108"/>
  <c r="F107"/>
  <c r="F106"/>
  <c r="F105"/>
  <c r="F104"/>
  <c r="F103"/>
  <c r="F102"/>
  <c r="F101"/>
  <c r="F100"/>
  <c r="F99"/>
  <c r="F98"/>
  <c r="F97"/>
  <c r="F96"/>
  <c r="F95"/>
  <c r="F94"/>
  <c r="F93"/>
  <c r="F92"/>
  <c r="F91"/>
  <c r="F90"/>
  <c r="F89"/>
  <c r="F88"/>
  <c r="F87"/>
  <c r="F86"/>
  <c r="F85"/>
  <c r="F84"/>
  <c r="F83"/>
  <c r="F82"/>
  <c r="F81"/>
  <c r="F80"/>
  <c r="F79"/>
  <c r="F78"/>
  <c r="F77"/>
  <c r="F76"/>
  <c r="F75"/>
  <c r="F74"/>
  <c r="F73"/>
  <c r="F72"/>
  <c r="F71"/>
  <c r="F70"/>
  <c r="F69"/>
  <c r="F68"/>
  <c r="F67"/>
  <c r="F66"/>
  <c r="F65"/>
  <c r="F64"/>
  <c r="F63"/>
  <c r="F62"/>
  <c r="F61"/>
  <c r="F60"/>
  <c r="F59"/>
  <c r="F58"/>
  <c r="F57"/>
  <c r="F56"/>
  <c r="F55"/>
  <c r="F54"/>
  <c r="F53"/>
  <c r="F52"/>
  <c r="F51"/>
  <c r="F50"/>
  <c r="F49"/>
  <c r="F48"/>
  <c r="F47"/>
  <c r="F46"/>
  <c r="F45"/>
  <c r="F44"/>
  <c r="F43"/>
  <c r="F42"/>
  <c r="F41"/>
  <c r="F40"/>
  <c r="F39"/>
  <c r="F38"/>
  <c r="F37"/>
  <c r="F36"/>
  <c r="F35"/>
  <c r="F34"/>
  <c r="F33"/>
  <c r="F32"/>
  <c r="F31"/>
  <c r="F30"/>
  <c r="F29"/>
  <c r="F28"/>
  <c r="F27"/>
  <c r="F26"/>
  <c r="F25"/>
  <c r="F24"/>
  <c r="F23"/>
  <c r="F22"/>
  <c r="F21"/>
  <c r="F20"/>
  <c r="F19"/>
  <c r="F18"/>
  <c r="F17"/>
  <c r="F16"/>
  <c r="F15"/>
  <c r="F14"/>
  <c r="CM4"/>
  <c r="CL4"/>
  <c r="CK4"/>
  <c r="CJ4"/>
  <c r="CI4"/>
  <c r="CH4"/>
  <c r="CG4"/>
  <c r="CF4"/>
  <c r="CE4"/>
  <c r="CD4"/>
  <c r="CC4"/>
  <c r="CB4"/>
  <c r="CA4"/>
  <c r="BZ4"/>
  <c r="BY4"/>
  <c r="BX4"/>
  <c r="BW4"/>
  <c r="BV4"/>
  <c r="BU4"/>
  <c r="BT4"/>
  <c r="BS4"/>
  <c r="BR4"/>
  <c r="BQ4"/>
  <c r="BP4"/>
  <c r="BO4"/>
  <c r="BN4"/>
  <c r="BM4"/>
  <c r="BL4"/>
  <c r="BK4"/>
  <c r="BJ4"/>
  <c r="BI4"/>
  <c r="BH4"/>
  <c r="BG4"/>
  <c r="BF4"/>
  <c r="BE4"/>
  <c r="BD4"/>
  <c r="BC4"/>
  <c r="BB4"/>
  <c r="BA4"/>
  <c r="AZ4"/>
  <c r="AY4"/>
  <c r="AX4"/>
  <c r="AW4"/>
  <c r="AV4"/>
  <c r="AU4"/>
  <c r="AT4"/>
  <c r="AS4"/>
  <c r="AR4"/>
  <c r="AQ4"/>
  <c r="AP4"/>
  <c r="AO4"/>
  <c r="AN4"/>
  <c r="AM4"/>
  <c r="AL4"/>
  <c r="AK4"/>
  <c r="AJ4"/>
  <c r="AI4"/>
  <c r="AH4"/>
  <c r="AG4"/>
  <c r="AF4"/>
  <c r="AE4"/>
  <c r="AD4"/>
  <c r="AC4"/>
  <c r="AB4"/>
  <c r="AA4"/>
  <c r="Z4"/>
  <c r="Y4"/>
  <c r="Y5" s="1"/>
  <c r="X4"/>
  <c r="W4"/>
  <c r="V4"/>
  <c r="U4"/>
  <c r="T4"/>
  <c r="S4"/>
  <c r="R4"/>
  <c r="Q4"/>
  <c r="Q5" s="1"/>
  <c r="P4"/>
  <c r="O4"/>
  <c r="O5" s="1"/>
  <c r="N4"/>
  <c r="M4"/>
  <c r="L4"/>
  <c r="L5" s="1"/>
  <c r="K4"/>
  <c r="J4"/>
  <c r="I4"/>
  <c r="I5" s="1"/>
  <c r="H4"/>
  <c r="G4"/>
  <c r="G5" s="1"/>
  <c r="E4"/>
  <c r="E5" s="1"/>
  <c r="D4"/>
  <c r="C4"/>
  <c r="B4"/>
  <c r="M5" l="1"/>
  <c r="J5"/>
  <c r="Z5"/>
  <c r="V5"/>
  <c r="U5"/>
  <c r="T5"/>
  <c r="S5"/>
  <c r="R5"/>
  <c r="P5"/>
  <c r="AQ5"/>
  <c r="H5"/>
  <c r="K5"/>
  <c r="N5"/>
  <c r="AP5"/>
  <c r="AN5"/>
  <c r="AM5"/>
  <c r="AE5"/>
  <c r="AD5"/>
  <c r="F4"/>
  <c r="F5" s="1"/>
  <c r="BF5"/>
  <c r="BE5"/>
  <c r="BB5"/>
  <c r="AZ5"/>
  <c r="AY5"/>
  <c r="AX5"/>
  <c r="AW5"/>
  <c r="AV5"/>
  <c r="AT5"/>
  <c r="AS5"/>
  <c r="AR5"/>
  <c r="BJ5"/>
  <c r="CK5"/>
  <c r="BI5"/>
  <c r="AC5"/>
  <c r="AB5"/>
  <c r="BH5"/>
  <c r="AA5"/>
  <c r="BG5"/>
  <c r="CL5"/>
  <c r="X5"/>
  <c r="BD5"/>
  <c r="W5"/>
  <c r="BC5"/>
  <c r="CH5"/>
  <c r="BA5"/>
  <c r="CG5"/>
  <c r="CF5"/>
  <c r="CE5"/>
  <c r="CD5"/>
  <c r="CC5"/>
  <c r="AU5"/>
  <c r="CA5"/>
  <c r="BZ5"/>
  <c r="BY5"/>
  <c r="BX5"/>
  <c r="BW5"/>
  <c r="BV5"/>
  <c r="AO5"/>
  <c r="BU5"/>
  <c r="BT5"/>
  <c r="BS5"/>
  <c r="AL5"/>
  <c r="BR5"/>
  <c r="BQ5"/>
  <c r="AK5"/>
  <c r="AJ5"/>
  <c r="BP5"/>
  <c r="D5"/>
  <c r="AI5"/>
  <c r="AH5"/>
  <c r="C5"/>
  <c r="AG5"/>
  <c r="BM5"/>
  <c r="B5"/>
  <c r="AF5"/>
  <c r="BL5"/>
  <c r="BO5"/>
  <c r="BN5"/>
  <c r="BK5"/>
  <c r="CM5"/>
  <c r="CJ5"/>
  <c r="CI5"/>
  <c r="CB5"/>
  <c r="H5" i="2" l="1"/>
  <c r="B5"/>
  <c r="E5"/>
  <c r="F447" i="1"/>
  <c r="F448"/>
  <c r="F449"/>
  <c r="F450"/>
  <c r="F451"/>
  <c r="F452"/>
  <c r="F443"/>
  <c r="F444"/>
  <c r="F445"/>
  <c r="F446"/>
  <c r="F442"/>
  <c r="F441"/>
  <c r="F440"/>
  <c r="F418"/>
  <c r="F419"/>
  <c r="F420"/>
  <c r="F421"/>
  <c r="F422"/>
  <c r="F423"/>
  <c r="F424"/>
  <c r="F425"/>
  <c r="F426"/>
  <c r="F427"/>
  <c r="F428"/>
  <c r="F429"/>
  <c r="F430"/>
  <c r="F431"/>
  <c r="F432"/>
  <c r="F433"/>
  <c r="F434"/>
  <c r="F435"/>
  <c r="F436"/>
  <c r="F437"/>
  <c r="F438"/>
  <c r="F439"/>
  <c r="F417"/>
  <c r="F416"/>
  <c r="F409"/>
  <c r="F410"/>
  <c r="F411"/>
  <c r="F412"/>
  <c r="F413"/>
  <c r="F414"/>
  <c r="F415"/>
  <c r="F403"/>
  <c r="F404"/>
  <c r="F405"/>
  <c r="F406"/>
  <c r="F407"/>
  <c r="F408"/>
  <c r="F401"/>
  <c r="F402"/>
  <c r="F398"/>
  <c r="F399"/>
  <c r="F400"/>
  <c r="F391"/>
  <c r="F392"/>
  <c r="F393"/>
  <c r="F394"/>
  <c r="F395"/>
  <c r="F396"/>
  <c r="F397"/>
  <c r="F390"/>
  <c r="F389"/>
  <c r="F388"/>
  <c r="F387"/>
  <c r="F386"/>
  <c r="F385"/>
  <c r="F384"/>
  <c r="F373"/>
  <c r="F374"/>
  <c r="F375"/>
  <c r="F376"/>
  <c r="F377"/>
  <c r="F378"/>
  <c r="F379"/>
  <c r="F380"/>
  <c r="F383"/>
  <c r="F381"/>
  <c r="F382"/>
  <c r="F372"/>
  <c r="F370"/>
  <c r="F371"/>
  <c r="F368"/>
  <c r="F369"/>
  <c r="F345"/>
  <c r="F346"/>
  <c r="F347"/>
  <c r="F348"/>
  <c r="F349"/>
  <c r="F350"/>
  <c r="F351"/>
  <c r="F352"/>
  <c r="F353"/>
  <c r="F354"/>
  <c r="F355"/>
  <c r="F356"/>
  <c r="F357"/>
  <c r="F358"/>
  <c r="F359"/>
  <c r="F360"/>
  <c r="F361"/>
  <c r="F362"/>
  <c r="F363"/>
  <c r="F364"/>
  <c r="F365"/>
  <c r="F366"/>
  <c r="F367"/>
  <c r="F343"/>
  <c r="F344"/>
  <c r="F342"/>
  <c r="F341"/>
  <c r="F340"/>
  <c r="F339"/>
  <c r="F334"/>
  <c r="F335"/>
  <c r="F336"/>
  <c r="F337"/>
  <c r="F338"/>
  <c r="F333"/>
  <c r="F332"/>
  <c r="F331"/>
  <c r="F327"/>
  <c r="F328"/>
  <c r="F329"/>
  <c r="F330"/>
  <c r="F326"/>
  <c r="F320"/>
  <c r="F321"/>
  <c r="F322"/>
  <c r="F323"/>
  <c r="F324"/>
  <c r="F325"/>
  <c r="F317"/>
  <c r="F318"/>
  <c r="F319"/>
  <c r="F316"/>
  <c r="F315"/>
  <c r="F311"/>
  <c r="F312"/>
  <c r="F313"/>
  <c r="F314"/>
  <c r="F310"/>
  <c r="F309"/>
  <c r="F308"/>
  <c r="F307"/>
  <c r="F306"/>
  <c r="F305"/>
  <c r="F304"/>
  <c r="F303"/>
  <c r="F300"/>
  <c r="F301"/>
  <c r="F302"/>
  <c r="F298"/>
  <c r="F299"/>
  <c r="F296"/>
  <c r="F297"/>
  <c r="F294"/>
  <c r="F295"/>
  <c r="F292"/>
  <c r="F293"/>
  <c r="F291"/>
  <c r="F288"/>
  <c r="F289"/>
  <c r="F290"/>
  <c r="F285"/>
  <c r="F286"/>
  <c r="F287"/>
  <c r="F284"/>
  <c r="F283"/>
  <c r="F282"/>
  <c r="F280"/>
  <c r="F281"/>
  <c r="F279"/>
  <c r="F277"/>
  <c r="F278"/>
  <c r="F275"/>
  <c r="F276"/>
  <c r="F274"/>
  <c r="F273"/>
  <c r="F265"/>
  <c r="F266"/>
  <c r="F267"/>
  <c r="F268"/>
  <c r="F269"/>
  <c r="F270"/>
  <c r="F271"/>
  <c r="F272"/>
  <c r="F263"/>
  <c r="F264"/>
  <c r="F261"/>
  <c r="F262"/>
  <c r="F260"/>
  <c r="F258"/>
  <c r="F259"/>
  <c r="F257"/>
  <c r="F250"/>
  <c r="F251"/>
  <c r="F252"/>
  <c r="F253"/>
  <c r="F254"/>
  <c r="F255"/>
  <c r="F256"/>
  <c r="F248"/>
  <c r="F249"/>
  <c r="F247"/>
  <c r="F246"/>
  <c r="F244"/>
  <c r="F245"/>
  <c r="F239"/>
  <c r="F240"/>
  <c r="F241"/>
  <c r="F242"/>
  <c r="F243"/>
  <c r="F211"/>
  <c r="F238"/>
  <c r="F231"/>
  <c r="F232"/>
  <c r="F233"/>
  <c r="F234"/>
  <c r="F235"/>
  <c r="F236"/>
  <c r="F237"/>
  <c r="F228"/>
  <c r="F229"/>
  <c r="F230"/>
  <c r="F224"/>
  <c r="F225"/>
  <c r="F226"/>
  <c r="F227"/>
  <c r="F221"/>
  <c r="F222"/>
  <c r="F223"/>
  <c r="F218"/>
  <c r="F219"/>
  <c r="F220"/>
  <c r="F217"/>
  <c r="F214"/>
  <c r="F215"/>
  <c r="F216"/>
  <c r="F213"/>
  <c r="F212"/>
  <c r="F210"/>
  <c r="F209"/>
  <c r="F208"/>
  <c r="F207"/>
  <c r="F206"/>
  <c r="F204"/>
  <c r="F205"/>
  <c r="F193"/>
  <c r="F194"/>
  <c r="F195"/>
  <c r="F196"/>
  <c r="F197"/>
  <c r="F198"/>
  <c r="F199"/>
  <c r="F200"/>
  <c r="F201"/>
  <c r="F202"/>
  <c r="F203"/>
  <c r="F187"/>
  <c r="F188"/>
  <c r="F189"/>
  <c r="F190"/>
  <c r="F191"/>
  <c r="F192"/>
  <c r="F183"/>
  <c r="F184"/>
  <c r="F185"/>
  <c r="F186"/>
  <c r="F172"/>
  <c r="F173"/>
  <c r="F174"/>
  <c r="F175"/>
  <c r="F176"/>
  <c r="F177"/>
  <c r="F178"/>
  <c r="F179"/>
  <c r="F180"/>
  <c r="F181"/>
  <c r="F182"/>
  <c r="F171"/>
  <c r="F166"/>
  <c r="F167"/>
  <c r="F168"/>
  <c r="F169"/>
  <c r="F170"/>
  <c r="F164"/>
  <c r="F165"/>
  <c r="F153"/>
  <c r="F154"/>
  <c r="F155"/>
  <c r="F156"/>
  <c r="F157"/>
  <c r="F158"/>
  <c r="F159"/>
  <c r="F160"/>
  <c r="F161"/>
  <c r="F162"/>
  <c r="F163"/>
  <c r="F151"/>
  <c r="F152"/>
  <c r="F149"/>
  <c r="F150"/>
  <c r="F137"/>
  <c r="F138"/>
  <c r="F139"/>
  <c r="F140"/>
  <c r="F141"/>
  <c r="F142"/>
  <c r="F143"/>
  <c r="F144"/>
  <c r="F145"/>
  <c r="F146"/>
  <c r="F147"/>
  <c r="F148"/>
  <c r="F132"/>
  <c r="F133"/>
  <c r="F134"/>
  <c r="F135"/>
  <c r="F136"/>
  <c r="F131"/>
  <c r="F130"/>
  <c r="F129"/>
  <c r="F123"/>
  <c r="F124"/>
  <c r="F125"/>
  <c r="F126"/>
  <c r="F127"/>
  <c r="F128"/>
  <c r="F121"/>
  <c r="F122"/>
  <c r="F120"/>
  <c r="F119"/>
  <c r="F111"/>
  <c r="F112"/>
  <c r="F113"/>
  <c r="F114"/>
  <c r="F115"/>
  <c r="F118"/>
  <c r="F116"/>
  <c r="F117"/>
  <c r="F110"/>
  <c r="F109"/>
  <c r="F108"/>
  <c r="F101"/>
  <c r="F102"/>
  <c r="F103"/>
  <c r="F104"/>
  <c r="F107"/>
  <c r="F105"/>
  <c r="F106"/>
  <c r="F100"/>
  <c r="F98"/>
  <c r="F99"/>
  <c r="F95"/>
  <c r="F96"/>
  <c r="F97"/>
  <c r="F86"/>
  <c r="F87"/>
  <c r="F88"/>
  <c r="F89"/>
  <c r="F90"/>
  <c r="F91"/>
  <c r="F92"/>
  <c r="F93"/>
  <c r="F94"/>
  <c r="F84"/>
  <c r="F85"/>
  <c r="F81"/>
  <c r="F82"/>
  <c r="F83"/>
  <c r="F69"/>
  <c r="F70"/>
  <c r="F71"/>
  <c r="F72"/>
  <c r="F73"/>
  <c r="F74"/>
  <c r="F75"/>
  <c r="F76"/>
  <c r="F77"/>
  <c r="F78"/>
  <c r="F79"/>
  <c r="F80"/>
  <c r="F65"/>
  <c r="F66"/>
  <c r="F67"/>
  <c r="F68"/>
  <c r="F60"/>
  <c r="F61"/>
  <c r="F62"/>
  <c r="F63"/>
  <c r="F64"/>
  <c r="F58"/>
  <c r="F59"/>
  <c r="F57"/>
  <c r="F56"/>
  <c r="F50"/>
  <c r="F51"/>
  <c r="F52"/>
  <c r="F53"/>
  <c r="F54"/>
  <c r="F55"/>
  <c r="F45"/>
  <c r="F46"/>
  <c r="F47"/>
  <c r="F48"/>
  <c r="F49"/>
  <c r="F44"/>
  <c r="F43"/>
  <c r="F33"/>
  <c r="F34"/>
  <c r="F35"/>
  <c r="F36"/>
  <c r="F37"/>
  <c r="F38"/>
  <c r="F39"/>
  <c r="F40"/>
  <c r="F41"/>
  <c r="F42"/>
  <c r="F32"/>
  <c r="F26"/>
  <c r="F27"/>
  <c r="F28"/>
  <c r="F29"/>
  <c r="F30"/>
  <c r="F31"/>
  <c r="F19"/>
  <c r="F20"/>
  <c r="F21"/>
  <c r="F22"/>
  <c r="F23"/>
  <c r="F24"/>
  <c r="F25"/>
  <c r="F14"/>
  <c r="F15"/>
  <c r="F16"/>
  <c r="F17"/>
  <c r="F18"/>
  <c r="CK4"/>
  <c r="CJ4"/>
  <c r="CI4"/>
  <c r="CH4"/>
  <c r="CG4"/>
  <c r="CF4"/>
  <c r="CE4"/>
  <c r="CD4"/>
  <c r="CC4"/>
  <c r="CB4"/>
  <c r="CA4"/>
  <c r="BZ4"/>
  <c r="BY4"/>
  <c r="BX4"/>
  <c r="BW4"/>
  <c r="BV4"/>
  <c r="BU4"/>
  <c r="BT4"/>
  <c r="BS4"/>
  <c r="BR4"/>
  <c r="BQ4"/>
  <c r="BP4"/>
  <c r="BO4"/>
  <c r="BN4"/>
  <c r="BM4"/>
  <c r="BL4"/>
  <c r="BK4"/>
  <c r="BJ4"/>
  <c r="BI4"/>
  <c r="BH4"/>
  <c r="BG4"/>
  <c r="BF4"/>
  <c r="BE4"/>
  <c r="BD4"/>
  <c r="BC4"/>
  <c r="BB4"/>
  <c r="BA4"/>
  <c r="AZ4"/>
  <c r="AY4"/>
  <c r="AX4"/>
  <c r="AW4"/>
  <c r="AV4"/>
  <c r="AU4"/>
  <c r="AT4"/>
  <c r="AS4"/>
  <c r="AR4"/>
  <c r="AQ4"/>
  <c r="AP4"/>
  <c r="AO4"/>
  <c r="AN4"/>
  <c r="AM4"/>
  <c r="AL4"/>
  <c r="AK4"/>
  <c r="AJ4"/>
  <c r="AI4"/>
  <c r="AH4"/>
  <c r="AG4"/>
  <c r="AF4"/>
  <c r="AE4"/>
  <c r="AD4"/>
  <c r="AC4"/>
  <c r="AB4"/>
  <c r="AA4"/>
  <c r="Z4"/>
  <c r="Y4"/>
  <c r="X4"/>
  <c r="W4"/>
  <c r="V4"/>
  <c r="U4"/>
  <c r="T4"/>
  <c r="S4"/>
  <c r="R4"/>
  <c r="Q4"/>
  <c r="P4"/>
  <c r="O4"/>
  <c r="N4"/>
  <c r="M4"/>
  <c r="L4"/>
  <c r="K4"/>
  <c r="J4"/>
  <c r="I4"/>
  <c r="H4"/>
  <c r="G4"/>
  <c r="E4"/>
  <c r="E5" s="1"/>
  <c r="D4"/>
  <c r="C4"/>
  <c r="B4"/>
  <c r="L5" l="1"/>
  <c r="K5"/>
  <c r="T5"/>
  <c r="U5"/>
  <c r="O5"/>
  <c r="M5"/>
  <c r="J5"/>
  <c r="I5"/>
  <c r="H5"/>
  <c r="C5"/>
  <c r="S5"/>
  <c r="R5"/>
  <c r="Q5"/>
  <c r="P5"/>
  <c r="N5"/>
  <c r="D5"/>
  <c r="W5"/>
  <c r="V5"/>
  <c r="Y5"/>
  <c r="CA5"/>
  <c r="F4"/>
  <c r="F5" s="1"/>
  <c r="Z5"/>
  <c r="BF5"/>
  <c r="CK5"/>
  <c r="BE5"/>
  <c r="X5"/>
  <c r="BD5"/>
  <c r="CJ5"/>
  <c r="BC5"/>
  <c r="CI5"/>
  <c r="BB5"/>
  <c r="CH5"/>
  <c r="BA5"/>
  <c r="CG5"/>
  <c r="AZ5"/>
  <c r="CF5"/>
  <c r="AY5"/>
  <c r="CE5"/>
  <c r="AX5"/>
  <c r="CD5"/>
  <c r="AW5"/>
  <c r="CC5"/>
  <c r="AV5"/>
  <c r="CB5"/>
  <c r="AT5"/>
  <c r="BZ5"/>
  <c r="AS5"/>
  <c r="BY5"/>
  <c r="AR5"/>
  <c r="BX5"/>
  <c r="AQ5"/>
  <c r="BW5"/>
  <c r="AP5"/>
  <c r="BV5"/>
  <c r="AO5"/>
  <c r="BU5"/>
  <c r="AN5"/>
  <c r="BT5"/>
  <c r="AM5"/>
  <c r="BS5"/>
  <c r="AL5"/>
  <c r="BR5"/>
  <c r="AK5"/>
  <c r="BQ5"/>
  <c r="G5"/>
  <c r="AJ5"/>
  <c r="BP5"/>
  <c r="AI5"/>
  <c r="BO5"/>
  <c r="AH5"/>
  <c r="BN5"/>
  <c r="AG5"/>
  <c r="BM5"/>
  <c r="AF5"/>
  <c r="BL5"/>
  <c r="AE5"/>
  <c r="BK5"/>
  <c r="AU5"/>
  <c r="AD5"/>
  <c r="BJ5"/>
  <c r="AC5"/>
  <c r="BI5"/>
  <c r="AB5"/>
  <c r="BH5"/>
  <c r="AA5"/>
  <c r="BG5"/>
  <c r="B5" l="1"/>
  <c r="I5" i="2" l="1"/>
  <c r="C5"/>
  <c r="F5"/>
</calcChain>
</file>

<file path=xl/sharedStrings.xml><?xml version="1.0" encoding="utf-8"?>
<sst xmlns="http://schemas.openxmlformats.org/spreadsheetml/2006/main" count="31801" uniqueCount="4108">
  <si>
    <t>URL</t>
  </si>
  <si>
    <t>Naming</t>
  </si>
  <si>
    <t>Engine and transmission</t>
  </si>
  <si>
    <t>Chassis, suspension, brakes and wheels</t>
  </si>
  <si>
    <t>Physical measures and capacities</t>
  </si>
  <si>
    <t>Other specifications</t>
  </si>
  <si>
    <t>Page URL</t>
  </si>
  <si>
    <t>Image URL</t>
  </si>
  <si>
    <t>Make</t>
  </si>
  <si>
    <t>Model</t>
  </si>
  <si>
    <t>Category</t>
  </si>
  <si>
    <t>Rating</t>
  </si>
  <si>
    <t>Price as new (MSRP)</t>
  </si>
  <si>
    <t>Displacement</t>
  </si>
  <si>
    <t>Engine type</t>
  </si>
  <si>
    <t>Engine details</t>
  </si>
  <si>
    <t>Power</t>
  </si>
  <si>
    <t>Torque</t>
  </si>
  <si>
    <t>Top speed</t>
  </si>
  <si>
    <t>1/4 mile (0.4 km)</t>
  </si>
  <si>
    <t>0-100 km/h (0-62 mph)</t>
  </si>
  <si>
    <t>60-140 km/h (37-87 mph), highest gear</t>
  </si>
  <si>
    <t>Max RPM</t>
  </si>
  <si>
    <t>Compression</t>
  </si>
  <si>
    <t>Bore x stroke</t>
  </si>
  <si>
    <t>Valves per cylinder</t>
  </si>
  <si>
    <t>Fuel system</t>
  </si>
  <si>
    <t>Fuel control</t>
  </si>
  <si>
    <t>Ignition</t>
  </si>
  <si>
    <t>Lubrication system</t>
  </si>
  <si>
    <t>Cooling system</t>
  </si>
  <si>
    <t>Gearbox</t>
  </si>
  <si>
    <t>Clutch</t>
  </si>
  <si>
    <t>Driveline</t>
  </si>
  <si>
    <t>Fuel consumption</t>
  </si>
  <si>
    <t>Greenhouse gases</t>
  </si>
  <si>
    <t>Emission details</t>
  </si>
  <si>
    <t>Exhaust system</t>
  </si>
  <si>
    <t>Frame type</t>
  </si>
  <si>
    <t>Rake (fork angle)</t>
  </si>
  <si>
    <t>Trail</t>
  </si>
  <si>
    <t>Front suspension</t>
  </si>
  <si>
    <t>Front wheel travel (mm)</t>
  </si>
  <si>
    <t>Rear suspension</t>
  </si>
  <si>
    <t>Rear wheel travel (mm)</t>
  </si>
  <si>
    <t>Front tyre</t>
  </si>
  <si>
    <t>Rear tyre</t>
  </si>
  <si>
    <t>Front brakes</t>
  </si>
  <si>
    <t>Front brakes diameter</t>
  </si>
  <si>
    <t>Rear brakes</t>
  </si>
  <si>
    <t>Rear brakes diameter</t>
  </si>
  <si>
    <t>Wheels</t>
  </si>
  <si>
    <t>Seat</t>
  </si>
  <si>
    <t>Dry weight</t>
  </si>
  <si>
    <t>Weight incl. oil, gas, etc</t>
  </si>
  <si>
    <t>Power/weight ratio</t>
  </si>
  <si>
    <t>Seat height</t>
  </si>
  <si>
    <t>Alternate seat height</t>
  </si>
  <si>
    <t>Front percentage of weight</t>
  </si>
  <si>
    <t>Rear percentage of weight</t>
  </si>
  <si>
    <t>Overall height</t>
  </si>
  <si>
    <t>Overall length</t>
  </si>
  <si>
    <t>Overall width</t>
  </si>
  <si>
    <t>Ground clearance</t>
  </si>
  <si>
    <t>Wheelbase</t>
  </si>
  <si>
    <t>Fuel capacity</t>
  </si>
  <si>
    <t>Reserve fuel capacity</t>
  </si>
  <si>
    <t>Oil capacity</t>
  </si>
  <si>
    <t>Color options</t>
  </si>
  <si>
    <t>Starter</t>
  </si>
  <si>
    <t>Instruments</t>
  </si>
  <si>
    <t>Electrical</t>
  </si>
  <si>
    <t>Light</t>
  </si>
  <si>
    <t>Carrying capacity</t>
  </si>
  <si>
    <t>Factory warranty</t>
  </si>
  <si>
    <t>Comments</t>
  </si>
  <si>
    <t>Modifications compared to previous model</t>
  </si>
  <si>
    <t>Motorcycle database</t>
  </si>
  <si>
    <t>Acabion</t>
  </si>
  <si>
    <t>Prototype / concept model</t>
  </si>
  <si>
    <t>Electric</t>
  </si>
  <si>
    <t>Liquid</t>
  </si>
  <si>
    <t>Single disc</t>
  </si>
  <si>
    <t>900 mm (35.4 inches)</t>
  </si>
  <si>
    <t>Sport</t>
  </si>
  <si>
    <t>In-line four, four-stroke</t>
  </si>
  <si>
    <t>6-speed</t>
  </si>
  <si>
    <t>300.0 kg (661.4 pounds)</t>
  </si>
  <si>
    <t>Access</t>
  </si>
  <si>
    <t>ATV</t>
  </si>
  <si>
    <t>Do you know this bike?Click here to rate it. We miss 2 votes to show the rating.</t>
  </si>
  <si>
    <t>Single cylinder, four-stroke</t>
  </si>
  <si>
    <t>Carburettor</t>
  </si>
  <si>
    <t>Injection. EFI</t>
  </si>
  <si>
    <t>Overhead Cams (OHC)</t>
  </si>
  <si>
    <t>236.0 kg (520.3 pounds)</t>
  </si>
  <si>
    <t>0.1250 HP/kg</t>
  </si>
  <si>
    <t>5-speed</t>
  </si>
  <si>
    <t>Injection</t>
  </si>
  <si>
    <t>344.0 kg (758.4 pounds)</t>
  </si>
  <si>
    <t>321.0 kg (707.7 pounds)</t>
  </si>
  <si>
    <t>334.0 kg (736.3 pounds)</t>
  </si>
  <si>
    <t>Ace</t>
  </si>
  <si>
    <t>Allround</t>
  </si>
  <si>
    <t>Twin, four-stroke</t>
  </si>
  <si>
    <t>Adiva</t>
  </si>
  <si>
    <t>Scooter</t>
  </si>
  <si>
    <t>Single Overhead Cams (SOHC)</t>
  </si>
  <si>
    <t>Telescopic fork</t>
  </si>
  <si>
    <t>240 mm (9.4 inches)</t>
  </si>
  <si>
    <t>175.0 kg (385.8 pounds)</t>
  </si>
  <si>
    <t>720 mm (28.3 inches)</t>
  </si>
  <si>
    <t>Euro 3</t>
  </si>
  <si>
    <t>172.0 kg (379.2 pounds)</t>
  </si>
  <si>
    <t>Double disc</t>
  </si>
  <si>
    <t>Do you know this bike?Click here to rate it. We miss 1 vote to show the rating.</t>
  </si>
  <si>
    <t>Expanding brake (drum brake)</t>
  </si>
  <si>
    <t>Silver</t>
  </si>
  <si>
    <t>220 mm (8.7 inches)</t>
  </si>
  <si>
    <t>215.0 kg (474.0 pounds)</t>
  </si>
  <si>
    <t>11.8:1</t>
  </si>
  <si>
    <t>700 mm (27.6 inches)</t>
  </si>
  <si>
    <t>770 mm (30.3 inches) If adjustable, lowest setting.</t>
  </si>
  <si>
    <t>12.0:1</t>
  </si>
  <si>
    <t>680 mm (26.8 inches)</t>
  </si>
  <si>
    <t>Red/white</t>
  </si>
  <si>
    <t>800 mm (31.5 inches) If adjustable, highest setting.</t>
  </si>
  <si>
    <t>210 mm (8.3 inches)</t>
  </si>
  <si>
    <t>800 mm (31.5 inches) If adjustable, lowest setting.</t>
  </si>
  <si>
    <t>Adler</t>
  </si>
  <si>
    <t>Battery</t>
  </si>
  <si>
    <t>125 mm (4.9 inches)</t>
  </si>
  <si>
    <t>Naked bike</t>
  </si>
  <si>
    <t>150 mm (5.9 inches)</t>
  </si>
  <si>
    <t>Custom / cruiser</t>
  </si>
  <si>
    <t>5.70 litres/100 km (17.5 km/l or 41.27 mpg)</t>
  </si>
  <si>
    <t xml:space="preserve">132.2 CO2 g/km. (CO2 - Carbon dioxide emission) </t>
  </si>
  <si>
    <t>Cross / motocross</t>
  </si>
  <si>
    <t>Adly</t>
  </si>
  <si>
    <t>760 mm (29.9 inches)</t>
  </si>
  <si>
    <t>Electric &amp; kick</t>
  </si>
  <si>
    <t>Super motard</t>
  </si>
  <si>
    <t>Blue</t>
  </si>
  <si>
    <t>820 mm (32.3 inches) If adjustable, highest setting.</t>
  </si>
  <si>
    <t>310 mm (12.2 inches)</t>
  </si>
  <si>
    <t>Oil &amp; air</t>
  </si>
  <si>
    <t>Wet sump</t>
  </si>
  <si>
    <t>780 mm (30.7 inches) If adjustable, lowest setting.</t>
  </si>
  <si>
    <t>730 mm (28.7 inches)</t>
  </si>
  <si>
    <t>815 mm (32.1 inches) If adjustable, lowest setting.</t>
  </si>
  <si>
    <t>Minibike, sport</t>
  </si>
  <si>
    <t>920 mm (36.2 inches)</t>
  </si>
  <si>
    <t>Black</t>
  </si>
  <si>
    <t>Aeon</t>
  </si>
  <si>
    <t>10.6:1</t>
  </si>
  <si>
    <t>Euro 4</t>
  </si>
  <si>
    <t xml:space="preserve">Single disc. Hydraulic. </t>
  </si>
  <si>
    <t>790 mm (31.1 inches) If adjustable, lowest setting.</t>
  </si>
  <si>
    <t>Grey</t>
  </si>
  <si>
    <t>Telescopic</t>
  </si>
  <si>
    <t>Minibike, cross</t>
  </si>
  <si>
    <t>850 mm (33.5 inches)</t>
  </si>
  <si>
    <t>Swingarm</t>
  </si>
  <si>
    <t>112 mm (4.4 inches)</t>
  </si>
  <si>
    <t>115 mm (4.5 inches)</t>
  </si>
  <si>
    <t>170 mm (6.7 inches)</t>
  </si>
  <si>
    <t>211.0 kg (465.2 pounds)</t>
  </si>
  <si>
    <t>160 mm (6.3 inches)</t>
  </si>
  <si>
    <t>Single shock</t>
  </si>
  <si>
    <t>155 mm (6.1 inches)</t>
  </si>
  <si>
    <t>110 mm (4.3 inches)</t>
  </si>
  <si>
    <t>100 mm (3.9 inches)</t>
  </si>
  <si>
    <t>850 mm (33.5 inches) If adjustable, lowest setting.</t>
  </si>
  <si>
    <t>10.0:1</t>
  </si>
  <si>
    <t xml:space="preserve">Double disc. Hydraulic. </t>
  </si>
  <si>
    <t>95 mm (3.7 inches)</t>
  </si>
  <si>
    <t>167.0 kg (368.2 pounds)</t>
  </si>
  <si>
    <t>750 mm (29.5 inches) If adjustable, lowest setting.</t>
  </si>
  <si>
    <t>830 mm (32.7 inches)</t>
  </si>
  <si>
    <t>140 mm (5.5 inches)</t>
  </si>
  <si>
    <t>135 mm (5.3 inches)</t>
  </si>
  <si>
    <t>180.0 kg (396.8 pounds)</t>
  </si>
  <si>
    <t>245 mm (9.6 inches)</t>
  </si>
  <si>
    <t>Red, blue</t>
  </si>
  <si>
    <t>TCI</t>
  </si>
  <si>
    <t>230 mm (9.1 inches)</t>
  </si>
  <si>
    <t>195.0 kg (429.9 pounds)</t>
  </si>
  <si>
    <t>10.2:1</t>
  </si>
  <si>
    <t>820 mm (32.3 inches) If adjustable, lowest setting.</t>
  </si>
  <si>
    <t>130 mm (5.1 inches)</t>
  </si>
  <si>
    <t>200.0 kg (440.9 pounds)</t>
  </si>
  <si>
    <t>970 mm (38.2 inches)</t>
  </si>
  <si>
    <t>168.0 kg (370.4 pounds)</t>
  </si>
  <si>
    <t>177.0 kg (390.2 pounds)</t>
  </si>
  <si>
    <t>Aermacchi</t>
  </si>
  <si>
    <t>Classic</t>
  </si>
  <si>
    <t>Expanding brake</t>
  </si>
  <si>
    <t>Touring</t>
  </si>
  <si>
    <t>Agrati</t>
  </si>
  <si>
    <t>Sachs</t>
  </si>
  <si>
    <t>Garelli</t>
  </si>
  <si>
    <t>AJP</t>
  </si>
  <si>
    <t>Enduro / offroad</t>
  </si>
  <si>
    <t>185 mm (7.3 inches)</t>
  </si>
  <si>
    <t>840 mm (33.1 inches) If adjustable, lowest setting.</t>
  </si>
  <si>
    <t>Single disc. 2-piston caliper</t>
  </si>
  <si>
    <t>305 mm (12.0 inches)</t>
  </si>
  <si>
    <t>810 mm (31.9 inches) If adjustable, lowest setting.</t>
  </si>
  <si>
    <t>300 mm (11.8 inches)</t>
  </si>
  <si>
    <t>Single disc. 2 piston calliper</t>
  </si>
  <si>
    <t>Trial</t>
  </si>
  <si>
    <t>Black/red</t>
  </si>
  <si>
    <t>77.0 x 53.6 mm (3.0 x 2.1 inches)</t>
  </si>
  <si>
    <t>320 mm (12.6 inches)</t>
  </si>
  <si>
    <t>Injection. Mikuni</t>
  </si>
  <si>
    <t>Double Overhead Cams/Twin Cam (DOHC)</t>
  </si>
  <si>
    <t>AJS</t>
  </si>
  <si>
    <t>Wet, multiplate</t>
  </si>
  <si>
    <t>760 mm (29.9 inches) If adjustable, lowest setting.</t>
  </si>
  <si>
    <t>Black, blue</t>
  </si>
  <si>
    <t>173.0 kg (381.4 pounds)</t>
  </si>
  <si>
    <t>161.0 kg (354.9 pounds)</t>
  </si>
  <si>
    <t>191.0 kg (421.1 pounds)</t>
  </si>
  <si>
    <t>Telescopic forks</t>
  </si>
  <si>
    <t>108 mm (4.3 inches)</t>
  </si>
  <si>
    <t>825 mm (32.5 inches) If adjustable, lowest setting.</t>
  </si>
  <si>
    <t>670 mm (26.4 inches)</t>
  </si>
  <si>
    <t>Blue, black</t>
  </si>
  <si>
    <t>176.0 kg (388.0 pounds)</t>
  </si>
  <si>
    <t>295 mm (11.6 inches)</t>
  </si>
  <si>
    <t>725 mm (28.5 inches)</t>
  </si>
  <si>
    <t>136.0 kg (299.8 pounds)</t>
  </si>
  <si>
    <t>11.0:1</t>
  </si>
  <si>
    <t>Red, blue, black</t>
  </si>
  <si>
    <t>134.0 kg (295.4 pounds)</t>
  </si>
  <si>
    <t>Alfer</t>
  </si>
  <si>
    <t>Alligator</t>
  </si>
  <si>
    <t>225.0 km/h (139.8 mph)</t>
  </si>
  <si>
    <t>109 mm (4.3 inches)</t>
  </si>
  <si>
    <t>114 mm (4.5 inches)</t>
  </si>
  <si>
    <t>Blue/white</t>
  </si>
  <si>
    <t>Allstate</t>
  </si>
  <si>
    <t>AlphaSports</t>
  </si>
  <si>
    <t>Alta</t>
  </si>
  <si>
    <t>Amazonas</t>
  </si>
  <si>
    <t>145.0 km/h (90.1 mph)</t>
  </si>
  <si>
    <t>117 mm (4.6 inches)</t>
  </si>
  <si>
    <t>Dual disc</t>
  </si>
  <si>
    <t>Wet plate</t>
  </si>
  <si>
    <t>American Eagle</t>
  </si>
  <si>
    <t>292 mm (11.5 inches)</t>
  </si>
  <si>
    <t>Single disc. 4-piston calipers</t>
  </si>
  <si>
    <t>American IronHorse</t>
  </si>
  <si>
    <t>102 mm (4.0 inches)</t>
  </si>
  <si>
    <t>APC</t>
  </si>
  <si>
    <t>10.8:1</t>
  </si>
  <si>
    <t>Aprilia</t>
  </si>
  <si>
    <t>Unspecified category</t>
  </si>
  <si>
    <t>digital</t>
  </si>
  <si>
    <t>140.0 kg (308.6 pounds)</t>
  </si>
  <si>
    <t>Sport touring</t>
  </si>
  <si>
    <t>199.0 kg (438.7 pounds)</t>
  </si>
  <si>
    <t>11.5:1</t>
  </si>
  <si>
    <t>250 mm (9.8 inches)</t>
  </si>
  <si>
    <t>Aluminium alloy</t>
  </si>
  <si>
    <t>Double disc. ABS</t>
  </si>
  <si>
    <t>Single disc. ABS</t>
  </si>
  <si>
    <t>10.4:1</t>
  </si>
  <si>
    <t>129 mm (5.1 inches)</t>
  </si>
  <si>
    <t>175 mm (6.9 inches)</t>
  </si>
  <si>
    <t>120 mm (4.7 inches)</t>
  </si>
  <si>
    <t>186.0 kg (410.1 pounds)</t>
  </si>
  <si>
    <t>905 mm (35.6 inches)</t>
  </si>
  <si>
    <t>190.0 kg (418.9 pounds)</t>
  </si>
  <si>
    <t>185.0 kg (407.9 pounds)</t>
  </si>
  <si>
    <t>200.0 km/h (124.3 mph)</t>
  </si>
  <si>
    <t>267 mm (10.5 inches)</t>
  </si>
  <si>
    <t>Dry sump</t>
  </si>
  <si>
    <t>104 mm (4.1 inches)</t>
  </si>
  <si>
    <t>162.0 kg (357.1 pounds)</t>
  </si>
  <si>
    <t>189.0 kg (416.7 pounds)</t>
  </si>
  <si>
    <t>103 mm (4.1 inches)</t>
  </si>
  <si>
    <t>183.0 kg (403.4 pounds)</t>
  </si>
  <si>
    <t>101 mm (4.0 inches)</t>
  </si>
  <si>
    <t>Red/black</t>
  </si>
  <si>
    <t>298 mm (11.7 inches)</t>
  </si>
  <si>
    <t>830 mm (32.7 inches) If adjustable, lowest setting.</t>
  </si>
  <si>
    <t>Black, Red</t>
  </si>
  <si>
    <t>13.0:1</t>
  </si>
  <si>
    <t>845 mm (33.3 inches) If adjustable, lowest setting.</t>
  </si>
  <si>
    <t>835 mm (32.9 inches) If adjustable, lowest setting.</t>
  </si>
  <si>
    <t>Aluminium alloy rims</t>
  </si>
  <si>
    <t>120.0 kg (264.6 pounds)</t>
  </si>
  <si>
    <t>805 mm (31.7 inches) If adjustable, lowest setting.</t>
  </si>
  <si>
    <t>142.0 kg (313.1 pounds)</t>
  </si>
  <si>
    <t>690 mm (27.2 inches)</t>
  </si>
  <si>
    <t>198.0 km/h (123.0 mph)</t>
  </si>
  <si>
    <t>785 mm (30.9 inches) If adjustable, lowest setting.</t>
  </si>
  <si>
    <t>Euro 5</t>
  </si>
  <si>
    <t>169.0 kg (372.6 pounds)</t>
  </si>
  <si>
    <t>Red, black, white</t>
  </si>
  <si>
    <t>Small windscreen.</t>
  </si>
  <si>
    <t>Double disc. 4-piston calipers</t>
  </si>
  <si>
    <t>0.6032 HP/kg</t>
  </si>
  <si>
    <t>98 mm (3.9 inches)</t>
  </si>
  <si>
    <t>210.0 kg (463.0 pounds)</t>
  </si>
  <si>
    <t>11.4:1</t>
  </si>
  <si>
    <t>240.0 km/h (149.1 mph)</t>
  </si>
  <si>
    <t>187.0 kg (412.3 pounds)</t>
  </si>
  <si>
    <t>270.0 km/h (167.8 mph)</t>
  </si>
  <si>
    <t>275.0 km/h (170.9 mph)</t>
  </si>
  <si>
    <t>255.0 km/h (158.4 mph)</t>
  </si>
  <si>
    <t>851 mm (33.5 inches) If adjustable, lowest setting.</t>
  </si>
  <si>
    <t>12.8:1</t>
  </si>
  <si>
    <t>184.0 kg (405.7 pounds)</t>
  </si>
  <si>
    <t>Titanium valves</t>
  </si>
  <si>
    <t>12.1:1</t>
  </si>
  <si>
    <t>705 mm (27.8 inches)</t>
  </si>
  <si>
    <t>Small windscreen</t>
  </si>
  <si>
    <t>11.6:1</t>
  </si>
  <si>
    <t>Windshield.</t>
  </si>
  <si>
    <t>194.0 kg (427.7 pounds)</t>
  </si>
  <si>
    <t>250.0 km/h (155.3 mph)</t>
  </si>
  <si>
    <t>813 mm (32.0 inches) If adjustable, lowest setting.</t>
  </si>
  <si>
    <t>Blue, silver</t>
  </si>
  <si>
    <t>795 mm (31.3 inches) If adjustable, lowest setting.</t>
  </si>
  <si>
    <t>Windscreen.</t>
  </si>
  <si>
    <t>Windscreen</t>
  </si>
  <si>
    <t>86 mm (3.4 inches)</t>
  </si>
  <si>
    <t>249.0 kg (549.0 pounds)</t>
  </si>
  <si>
    <t>194.0 km/h (120.5 mph)</t>
  </si>
  <si>
    <t>Traction control</t>
  </si>
  <si>
    <t>265 mm (10.4 inches)</t>
  </si>
  <si>
    <t>Aluminium</t>
  </si>
  <si>
    <t>174.0 kg (383.6 pounds)</t>
  </si>
  <si>
    <t>0.7514 HP/kg</t>
  </si>
  <si>
    <t>209.0 kg (460.8 pounds)</t>
  </si>
  <si>
    <t>108 mm (4.2 inches)</t>
  </si>
  <si>
    <t>Blue, grey</t>
  </si>
  <si>
    <t>78.0 x 52.2 mm (3.1 x 2.1 inches)</t>
  </si>
  <si>
    <t>Traction control.</t>
  </si>
  <si>
    <t>Arch</t>
  </si>
  <si>
    <t>LED headlight</t>
  </si>
  <si>
    <t>Arctic Cat</t>
  </si>
  <si>
    <t>89 mm (3.5 inches)</t>
  </si>
  <si>
    <t>126 mm (5.0 inches)</t>
  </si>
  <si>
    <t>306.0 kg (674.6 pounds)</t>
  </si>
  <si>
    <t>308.0 kg (679.0 pounds)</t>
  </si>
  <si>
    <t>273.0 kg (601.9 pounds)</t>
  </si>
  <si>
    <t>332.0 kg (731.9 pounds)</t>
  </si>
  <si>
    <t>364.0 kg (802.5 pounds)</t>
  </si>
  <si>
    <t>350.0 kg (771.6 pounds)</t>
  </si>
  <si>
    <t>354.0 kg (780.4 pounds)</t>
  </si>
  <si>
    <t>343.8 kg (758.0 pounds)</t>
  </si>
  <si>
    <t>Ardie</t>
  </si>
  <si>
    <t>131.0 kg (288.8 pounds)</t>
  </si>
  <si>
    <t>Ariel</t>
  </si>
  <si>
    <t>265.0 km/h (164.7 mph)</t>
  </si>
  <si>
    <t>5.10 litres/100 km (19.6 km/l or 46.12 mpg)</t>
  </si>
  <si>
    <t xml:space="preserve">118.3 CO2 g/km. (CO2 - Carbon dioxide emission) </t>
  </si>
  <si>
    <t>186.0 kg (410.0 pounds)</t>
  </si>
  <si>
    <t>Red/white/black</t>
  </si>
  <si>
    <t>Saddle bags</t>
  </si>
  <si>
    <t>166.0 kg (366.0 pounds)</t>
  </si>
  <si>
    <t>Arlen Ness</t>
  </si>
  <si>
    <t>Arqin</t>
  </si>
  <si>
    <t>660 mm (26.0 inches)</t>
  </si>
  <si>
    <t>Wet Plate</t>
  </si>
  <si>
    <t>Aspes</t>
  </si>
  <si>
    <t>Red/black/white</t>
  </si>
  <si>
    <t>ATK</t>
  </si>
  <si>
    <t>12.3:1</t>
  </si>
  <si>
    <t>166.9 kg (368.0 pounds)</t>
  </si>
  <si>
    <t>204.1 kg (450.0 pounds)</t>
  </si>
  <si>
    <t>701 mm (27.6 inches)</t>
  </si>
  <si>
    <t>Constant mesh</t>
  </si>
  <si>
    <t>719 mm (28.3 inches)</t>
  </si>
  <si>
    <t>Atlas Honda</t>
  </si>
  <si>
    <t>Diamond</t>
  </si>
  <si>
    <t>138.0 kg (304.2 pounds)</t>
  </si>
  <si>
    <t>94 mm (3.7 inches)</t>
  </si>
  <si>
    <t>Aurora</t>
  </si>
  <si>
    <t>265.0 kg (584.2 pounds)</t>
  </si>
  <si>
    <t>Avinton</t>
  </si>
  <si>
    <t>262.0 km/h (162.8 mph)</t>
  </si>
  <si>
    <t>282 mm (11.1 inches)</t>
  </si>
  <si>
    <t>192.0 kg (423.3 pounds)</t>
  </si>
  <si>
    <t>Avon</t>
  </si>
  <si>
    <t>Azel</t>
  </si>
  <si>
    <t>Bajaj</t>
  </si>
  <si>
    <t>Wet Multidisc</t>
  </si>
  <si>
    <t>714 mm (28.1 inches)</t>
  </si>
  <si>
    <t>Slipper clutch</t>
  </si>
  <si>
    <t xml:space="preserve">Single disc. ABS. </t>
  </si>
  <si>
    <t>Constant Mesh</t>
  </si>
  <si>
    <t>Sold in India.</t>
  </si>
  <si>
    <t>144.0 kg (317.5 pounds)</t>
  </si>
  <si>
    <t>Balkan</t>
  </si>
  <si>
    <t>BamX</t>
  </si>
  <si>
    <t>256.0 kg (564.4 pounds)</t>
  </si>
  <si>
    <t>200.0 kg (441.0 pounds)</t>
  </si>
  <si>
    <t>Baotian</t>
  </si>
  <si>
    <t>Barossa</t>
  </si>
  <si>
    <t>Beeline</t>
  </si>
  <si>
    <t>Benelli</t>
  </si>
  <si>
    <t>695 mm (27.4 inches)</t>
  </si>
  <si>
    <t>217.0 kg (478.4 pounds)</t>
  </si>
  <si>
    <t>In-line six, four-stroke</t>
  </si>
  <si>
    <t>255.0 kg (562.2 pounds)</t>
  </si>
  <si>
    <t>5.00 litres/100 km (20.0 km/l or 47.04 mpg)</t>
  </si>
  <si>
    <t xml:space="preserve">116.0 CO2 g/km. (CO2 - Carbon dioxide emission) </t>
  </si>
  <si>
    <t>Double disc. Four-piston calipers. ABS.</t>
  </si>
  <si>
    <t>228.0 kg (502.7 pounds)</t>
  </si>
  <si>
    <t xml:space="preserve">Double disc. Four-piston calipers. </t>
  </si>
  <si>
    <t xml:space="preserve">Single disc. Single-piston caliper. </t>
  </si>
  <si>
    <t>11.2:1</t>
  </si>
  <si>
    <t>51 mm (2.0 inches)</t>
  </si>
  <si>
    <t>163.0 kg (359.4 pounds)</t>
  </si>
  <si>
    <t>Wet clutch</t>
  </si>
  <si>
    <t>805 mm (31.7 inches)</t>
  </si>
  <si>
    <t>4.30 litres/100 km (23.3 km/l or 54.70 mpg)</t>
  </si>
  <si>
    <t xml:space="preserve">99.8 CO2 g/km. (CO2 - Carbon dioxide emission) </t>
  </si>
  <si>
    <t>196.0 kg (432.1 pounds)</t>
  </si>
  <si>
    <t xml:space="preserve">Double disc. Floating discs. Four-piston calipers. </t>
  </si>
  <si>
    <t xml:space="preserve">Single disc. Two-piston calipers. </t>
  </si>
  <si>
    <t>243.0 kg (535.7 pounds)</t>
  </si>
  <si>
    <t>123 mm (4.8 inches)</t>
  </si>
  <si>
    <t>In-line three, four-stroke</t>
  </si>
  <si>
    <t>Wet, multiple discs, cable operated</t>
  </si>
  <si>
    <t>205.0 kg (451.9 pounds)</t>
  </si>
  <si>
    <t>Single disc. ABS.</t>
  </si>
  <si>
    <t>818 mm (32.2 inches) If adjustable, lowest setting.</t>
  </si>
  <si>
    <t>138 mm (5.4 inches)</t>
  </si>
  <si>
    <t>Black, black/white</t>
  </si>
  <si>
    <t>0.7587 HP/kg</t>
  </si>
  <si>
    <t>Saddle bags, top box</t>
  </si>
  <si>
    <t>Wet Sump</t>
  </si>
  <si>
    <t>43 mm (1.7 inches)</t>
  </si>
  <si>
    <t>Yellow/black</t>
  </si>
  <si>
    <t>Double disc. 4-piston caliper</t>
  </si>
  <si>
    <t>0.7622 HP/kg</t>
  </si>
  <si>
    <t>198.0 kg (436.5 pounds)</t>
  </si>
  <si>
    <t>Limited edition bike</t>
  </si>
  <si>
    <t>41 mm (1.6 inches)</t>
  </si>
  <si>
    <t>235.0 kg (518.1 pounds)</t>
  </si>
  <si>
    <t>Bennche</t>
  </si>
  <si>
    <t>ECU</t>
  </si>
  <si>
    <t>Beta</t>
  </si>
  <si>
    <t>Red/Black</t>
  </si>
  <si>
    <t xml:space="preserve">Single disc. Four-piston calipers. </t>
  </si>
  <si>
    <t>Single disc. 4-piston caliper</t>
  </si>
  <si>
    <t>13.3:1</t>
  </si>
  <si>
    <t>33 mm (1.3 inches)</t>
  </si>
  <si>
    <t>285 mm (11.2 inches)</t>
  </si>
  <si>
    <t>Better</t>
  </si>
  <si>
    <t>Big Bear Choppers</t>
  </si>
  <si>
    <t>319.0 kg (703.3 pounds)</t>
  </si>
  <si>
    <t>321.1 kg (708.0 pounds)</t>
  </si>
  <si>
    <t>Big Dog</t>
  </si>
  <si>
    <t>Single disc. 4-piston</t>
  </si>
  <si>
    <t>348.0 kg (767.2 pounds)</t>
  </si>
  <si>
    <t>Red/black/gold</t>
  </si>
  <si>
    <t>119 mm (4.7 inches)</t>
  </si>
  <si>
    <t>Bimota</t>
  </si>
  <si>
    <t>245.0 km/h (152.2 mph)</t>
  </si>
  <si>
    <t>Wet, multi-plate</t>
  </si>
  <si>
    <t>220.0 km/h (136.7 mph)</t>
  </si>
  <si>
    <t>260.0 km/h (161.6 mph)</t>
  </si>
  <si>
    <t xml:space="preserve">Double disc. Floating discs. Four-piston calipers. Radially mounted. </t>
  </si>
  <si>
    <t>230.0 km/h (142.9 mph)</t>
  </si>
  <si>
    <t>280.0 km/h (174.0 mph)</t>
  </si>
  <si>
    <t>12.7:1</t>
  </si>
  <si>
    <t>67.0 x 42.5 mm (2.6 x 1.7 inches)</t>
  </si>
  <si>
    <t>5.90 litres/100 km (16.9 km/l or 39.87 mpg)</t>
  </si>
  <si>
    <t xml:space="preserve">136.9 CO2 g/km. (CO2 - Carbon dioxide emission) </t>
  </si>
  <si>
    <t>5.88 litres/100 km (17.0 km/l or 40.00 mpg)</t>
  </si>
  <si>
    <t xml:space="preserve">136.4 CO2 g/km. (CO2 - Carbon dioxide emission) </t>
  </si>
  <si>
    <t>0.8000 HP/kg</t>
  </si>
  <si>
    <t>Double disc. 4-piston</t>
  </si>
  <si>
    <t>75.5 x 56.0 mm (3.0 x 2.2 inches)</t>
  </si>
  <si>
    <t>0.8065 HP/kg</t>
  </si>
  <si>
    <t>Bintelli</t>
  </si>
  <si>
    <t>124 mm (4.9 inches)</t>
  </si>
  <si>
    <t>706 mm (27.8 inches)</t>
  </si>
  <si>
    <t>Black Douglas</t>
  </si>
  <si>
    <t>3.13 litres/100 km (31.9 km/l or 75.15 mpg)</t>
  </si>
  <si>
    <t xml:space="preserve">72.6 CO2 g/km. (CO2 - Carbon dioxide emission) </t>
  </si>
  <si>
    <t>Blackburne</t>
  </si>
  <si>
    <t>Blata</t>
  </si>
  <si>
    <t>875 mm (34.4 inches)</t>
  </si>
  <si>
    <t>0.3704 HP/kg</t>
  </si>
  <si>
    <t>BMC Choppers</t>
  </si>
  <si>
    <t>Single disc. Bremo, 4-piston caliper</t>
  </si>
  <si>
    <t>BMW</t>
  </si>
  <si>
    <t>Closed-loop 3-way catalytic converter, emission standard EU-4</t>
  </si>
  <si>
    <t>Cast aluminum</t>
  </si>
  <si>
    <t>LED headlights</t>
  </si>
  <si>
    <t>91 mm (3.6 inches)</t>
  </si>
  <si>
    <t>Single disc. Floating disc. Two-piston calipers. ABS.</t>
  </si>
  <si>
    <t>12 V / 12 Ah, maintenance-free battery.</t>
  </si>
  <si>
    <t>4.60 litres/100 km (21.7 km/l or 51.13 mpg)</t>
  </si>
  <si>
    <t xml:space="preserve">106.7 CO2 g/km. (CO2 - Carbon dioxide emission) </t>
  </si>
  <si>
    <t xml:space="preserve">Single disc. ABS. Floating disc. Two-piston calipers. </t>
  </si>
  <si>
    <t>Cast aluminium</t>
  </si>
  <si>
    <t xml:space="preserve">Single disc. Floating disc. Two-piston calipers. </t>
  </si>
  <si>
    <t>Closed-loop 3-way catalytic converter</t>
  </si>
  <si>
    <t>775 mm (30.5 inches)</t>
  </si>
  <si>
    <t>285.0 kg (628.3 pounds)</t>
  </si>
  <si>
    <t>LED</t>
  </si>
  <si>
    <t>97 mm (3.8 inches)</t>
  </si>
  <si>
    <t>35 mm (1.4 inches)</t>
  </si>
  <si>
    <t>ABS brakes.</t>
  </si>
  <si>
    <t>Closed-loop 3-way catalytic converter, emission standard EU-3</t>
  </si>
  <si>
    <t>12 V / 14 Ah, maintenance-free battery.</t>
  </si>
  <si>
    <t>Single disc. Optional ABS</t>
  </si>
  <si>
    <t>872 mm (34.3 inches)</t>
  </si>
  <si>
    <t>Cast aluminium wheels</t>
  </si>
  <si>
    <t>0.4032 HP/kg</t>
  </si>
  <si>
    <t>214.0 kg (471.8 pounds)</t>
  </si>
  <si>
    <t>Double disc. Optional ABS</t>
  </si>
  <si>
    <t>Performance / fuel consumption</t>
  </si>
  <si>
    <t>193.1 km/h (120.0 mph)</t>
  </si>
  <si>
    <t>229.0 kg (504.9 pounds)</t>
  </si>
  <si>
    <t>Black Storm Metallic</t>
  </si>
  <si>
    <t>One piece dual seat</t>
  </si>
  <si>
    <t>Injection. Electronic intake pipe injection</t>
  </si>
  <si>
    <t>Bridge-type frame, cast aluminium, load-bearing engine</t>
  </si>
  <si>
    <t xml:space="preserve">Double disc. ABS. Floating discs. Four-piston calipers. </t>
  </si>
  <si>
    <t xml:space="preserve">Cast aluminium </t>
  </si>
  <si>
    <t>201.2 km/h (125.0 mph)</t>
  </si>
  <si>
    <t>Double disc. Floating discs. Four-piston calipers. ABS.</t>
  </si>
  <si>
    <t>904 mm (35.6 inches)</t>
  </si>
  <si>
    <t>Aluminum bridge-type frame with load-bearing engine</t>
  </si>
  <si>
    <t xml:space="preserve">Double disc. ABS. Floating discs. Four-piston calipers. Radially mounted. </t>
  </si>
  <si>
    <t>Bridge-type frame, cast aluminum, load-bearing engine</t>
  </si>
  <si>
    <t>176.9 kg (390.0 pounds)</t>
  </si>
  <si>
    <t>199.1 kg (439.0 pounds)</t>
  </si>
  <si>
    <t>Multiple-disc clutch in oil bath, hydraulically operated</t>
  </si>
  <si>
    <t>Single disc. Optional ABS.</t>
  </si>
  <si>
    <t>Double disc. Optional Anti-Lock Brakes</t>
  </si>
  <si>
    <t>13.1:1</t>
  </si>
  <si>
    <t>4.20 litres/100 km (23.8 km/l or 56.00 mpg)</t>
  </si>
  <si>
    <t xml:space="preserve">97.4 CO2 g/km. (CO2 - Carbon dioxide emission) </t>
  </si>
  <si>
    <t>Two cylinder boxer, four-stroke</t>
  </si>
  <si>
    <t>Multiple-disc clutch in oil bath</t>
  </si>
  <si>
    <t>O-ring chain</t>
  </si>
  <si>
    <t>4.50 litres/100 km (22.2 km/l or 52.27 mpg)</t>
  </si>
  <si>
    <t xml:space="preserve">104.4 CO2 g/km. (CO2 - Carbon dioxide emission) </t>
  </si>
  <si>
    <t>6.60 litres/100 km (15.2 km/l or 35.64 mpg)</t>
  </si>
  <si>
    <t xml:space="preserve">153.1 CO2 g/km. (CO2 - Carbon dioxide emission) </t>
  </si>
  <si>
    <t>387.0 kg (853.2 pounds)</t>
  </si>
  <si>
    <t>861 mm (33.9 inches) If adjustable, lowest setting.</t>
  </si>
  <si>
    <t>4.80 litres/100 km (20.8 km/l or 49.00 mpg)</t>
  </si>
  <si>
    <t xml:space="preserve">111.4 CO2 g/km. (CO2 - Carbon dioxide emission) </t>
  </si>
  <si>
    <t>0.3557 HP/kg</t>
  </si>
  <si>
    <t>Single dry plate clutch, hydraulically operated</t>
  </si>
  <si>
    <t>5.50 litres/100 km (18.2 km/l or 42.77 mpg)</t>
  </si>
  <si>
    <t xml:space="preserve">127.6 CO2 g/km. (CO2 - Carbon dioxide emission) </t>
  </si>
  <si>
    <t>Single-disc dry clutch, hydraulically operated</t>
  </si>
  <si>
    <t>Cast aluminium single-sided swing arm with BMW Motorrad Paralever</t>
  </si>
  <si>
    <t>856 mm (33.7 inches)</t>
  </si>
  <si>
    <t>300.0 km/h (186.4 mph)</t>
  </si>
  <si>
    <t>Double disc. Brembo</t>
  </si>
  <si>
    <t>https://bikez.com/motorcycles/bmw_k_1_1993.php</t>
  </si>
  <si>
    <t>BMW K 1</t>
  </si>
  <si>
    <t>239.0 kg (526.9 pounds)</t>
  </si>
  <si>
    <t>0.4184 HP/kg</t>
  </si>
  <si>
    <t>https://bikez.com/motorcycles/bmw_k_1_1992.php</t>
  </si>
  <si>
    <t>235.0 km/h (146.0 mph)</t>
  </si>
  <si>
    <t>67.0 x 70.0 mm (2.6 x 2.8 inches)</t>
  </si>
  <si>
    <t>264.0 kg (582.0 pounds)</t>
  </si>
  <si>
    <t>https://bikez.com/motorcycles/bmw_k_1_1991.php</t>
  </si>
  <si>
    <t>https://bikez.com/motorcycles/bmw_k_1_1990.php</t>
  </si>
  <si>
    <t>https://bikez.com/motorcycles/bmw_k_1_1989.php</t>
  </si>
  <si>
    <t>https://bikez.com/motorcycles/bmw_k_100_1989.php</t>
  </si>
  <si>
    <t>BMW K 100</t>
  </si>
  <si>
    <t>218.0 km/h (135.5 mph)</t>
  </si>
  <si>
    <t>https://bikez.com/motorcycles/bmw_k_100_1988.php</t>
  </si>
  <si>
    <t>https://bikez.com/motorcycles/bmw_k_100_1987.php</t>
  </si>
  <si>
    <t>https://bikez.com/motorcycles/bmw_k_100_1986.php</t>
  </si>
  <si>
    <t>https://bikez.com/motorcycles/bmw_k_100_1985.php</t>
  </si>
  <si>
    <t>https://bikez.com/motorcycles/bmw_k_100_1984.php</t>
  </si>
  <si>
    <t>https://bikez.com/motorcycles/bmw_k_100_1983.php</t>
  </si>
  <si>
    <t>https://bikez.com/motorcycles/bmw_k_100_lt_1991.php</t>
  </si>
  <si>
    <t>BMW K 100 LT</t>
  </si>
  <si>
    <t>215.0 km/h (133.6 mph)</t>
  </si>
  <si>
    <t>https://bikez.com/motorcycles/bmw_k_100_lt_1990.php</t>
  </si>
  <si>
    <t>https://bikez.com/motorcycles/bmw_k_100_lt_1989.php</t>
  </si>
  <si>
    <t>https://bikez.com/motorcycles/bmw_k_100_lt_1988.php</t>
  </si>
  <si>
    <t>https://bikez.com/motorcycles/bmw_k_100_lt_1987.php</t>
  </si>
  <si>
    <t>https://bikez.com/motorcycles/bmw_k_100_lt_1986.php</t>
  </si>
  <si>
    <t>https://bikez.com/motorcycles/bmw_k_100_lt_limited_edition_1991.php</t>
  </si>
  <si>
    <t>BMW K 100 LT Limited Edition</t>
  </si>
  <si>
    <t>283.0 kg (623.9 pounds)</t>
  </si>
  <si>
    <t>https://bikez.com/motorcycles/bmw_k_100_rs_1992.php</t>
  </si>
  <si>
    <t>BMW K 100 RS</t>
  </si>
  <si>
    <t>https://bikez.com/motorcycles/bmw_k_100_rs_1991.php</t>
  </si>
  <si>
    <t>277.0 kg (610.7 pounds)</t>
  </si>
  <si>
    <t>https://bikez.com/motorcycles/bmw_k_100_rs_1990.php</t>
  </si>
  <si>
    <t>https://bikez.com/motorcycles/bmw_k_100_rs_1989.php</t>
  </si>
  <si>
    <t>222.0 km/h (137.9 mph)</t>
  </si>
  <si>
    <t>260.0 kg (573.2 pounds)</t>
  </si>
  <si>
    <t>https://bikez.com/motorcycles/bmw_k_100_rs_1988.php</t>
  </si>
  <si>
    <t>https://bikez.com/motorcycles/bmw_k_100_rs_1987.php</t>
  </si>
  <si>
    <t>https://bikez.com/motorcycles/bmw_k_100_rs_1986.php</t>
  </si>
  <si>
    <t>https://bikez.com/motorcycles/bmw_k_100_rs_1985.php</t>
  </si>
  <si>
    <t>https://bikez.com/motorcycles/bmw_k_100_rs_1984.php</t>
  </si>
  <si>
    <t>https://bikez.com/motorcycles/bmw_k_100_rs_1983.php</t>
  </si>
  <si>
    <t>https://bikez.com/motorcycles/bmw_k_100_rs_abs_1988.php</t>
  </si>
  <si>
    <t>BMW K 100 RS ABS</t>
  </si>
  <si>
    <t>https://bikez.com/motorcycles/bmw_k_100_rs_motorsport_1986.php</t>
  </si>
  <si>
    <t>BMW K 100 RS Motorsport</t>
  </si>
  <si>
    <t>221.0 km/h (137.3 mph)</t>
  </si>
  <si>
    <t>259.0 kg (571.0 pounds)</t>
  </si>
  <si>
    <t>https://bikez.com/motorcycles/bmw_k_100_rt_1988.php</t>
  </si>
  <si>
    <t>BMW K 100 RT</t>
  </si>
  <si>
    <t>206.0 km/h (128.0 mph)</t>
  </si>
  <si>
    <t>272.0 kg (599.7 pounds)</t>
  </si>
  <si>
    <t>https://bikez.com/motorcycles/bmw_k_100_rt_1987.php</t>
  </si>
  <si>
    <t>https://bikez.com/motorcycles/bmw_k_100_rt_1986.php</t>
  </si>
  <si>
    <t>https://bikez.com/motorcycles/bmw_k_100_rt_1985.php</t>
  </si>
  <si>
    <t>https://bikez.com/motorcycles/bmw_k_100_rt_1984.php</t>
  </si>
  <si>
    <t>https://bikez.com/motorcycles/bmw_k_1100_lt_1997.php</t>
  </si>
  <si>
    <t>BMW K 1100 LT</t>
  </si>
  <si>
    <t>210.0 km/h (130.5 mph)</t>
  </si>
  <si>
    <t>268.0 kg (590.8 pounds)</t>
  </si>
  <si>
    <t>0.3731 HP/kg</t>
  </si>
  <si>
    <t>https://bikez.com/motorcycles/bmw_k_1100_lt_1996.php</t>
  </si>
  <si>
    <t>https://bikez.com/motorcycles/bmw_k_1100_lt_1995.php</t>
  </si>
  <si>
    <t>270.0 kg (595.2 pounds)</t>
  </si>
  <si>
    <t>https://bikez.com/motorcycles/bmw_k_1100_lt_1994.php</t>
  </si>
  <si>
    <t>https://bikez.com/motorcycles/bmw_k_1100_lt_1993.php</t>
  </si>
  <si>
    <t>https://bikez.com/motorcycles/bmw_k_1100_lt_1992.php</t>
  </si>
  <si>
    <t>207.0 km/h (128.6 mph)</t>
  </si>
  <si>
    <t>70.5 x 70.0 mm (2.8 x 2.8 inches)</t>
  </si>
  <si>
    <t>290.0 kg (639.3 pounds)</t>
  </si>
  <si>
    <t>https://bikez.com/motorcycles/bmw_k_1100_lt_high_line_1998.php</t>
  </si>
  <si>
    <t>BMW K 1100 LT High Line</t>
  </si>
  <si>
    <t>0.3774 HP/kg</t>
  </si>
  <si>
    <t>https://bikez.com/motorcycles/bmw_k_1100_lt_highline_1997.php</t>
  </si>
  <si>
    <t>BMW K 1100 LT Highline</t>
  </si>
  <si>
    <t>https://bikez.com/motorcycles/bmw_k_1100_lt_se_1995.php</t>
  </si>
  <si>
    <t>BMW K 1100 LT SE</t>
  </si>
  <si>
    <t>The K 1100 LT SE is basically the same as the K 1100 LT, but includes a few luxury devices.</t>
  </si>
  <si>
    <t>https://bikez.com/motorcycles/bmw_k_1100_lt_se_1994.php</t>
  </si>
  <si>
    <t>https://bikez.com/motorcycles/bmw_k_1100_rs_1997.php</t>
  </si>
  <si>
    <t>BMW K 1100 RS</t>
  </si>
  <si>
    <t>0.3945 HP/kg</t>
  </si>
  <si>
    <t>https://bikez.com/motorcycles/bmw_k_1100_rs_1996.php</t>
  </si>
  <si>
    <t>https://bikez.com/motorcycles/bmw_k_1100_rs_1995.php</t>
  </si>
  <si>
    <t>248.0 kg (546.7 pounds)</t>
  </si>
  <si>
    <t>https://bikez.com/motorcycles/bmw_k_1100_rs_1994.php</t>
  </si>
  <si>
    <t>https://bikez.com/motorcycles/bmw_k_1100_rs_1993.php</t>
  </si>
  <si>
    <t>https://bikez.com/motorcycles/bmw_k_1200_gt_2008.php</t>
  </si>
  <si>
    <t>BMW K 1200 GT</t>
  </si>
  <si>
    <t>79.0 x 59.0 mm (3.1 x 2.3 inches)</t>
  </si>
  <si>
    <t>Injection. Electronic intake pipe injection/digital engine management including knock sensor (BMS-K)</t>
  </si>
  <si>
    <t>BMW Motorrad Duolever</t>
  </si>
  <si>
    <t>294 mm (11.6 inches)</t>
  </si>
  <si>
    <t>282.0 kg (621.7 pounds)</t>
  </si>
  <si>
    <t>965 mm (38.0 inches)</t>
  </si>
  <si>
    <t>https://bikez.com/motorcycles/bmw_k_1200_gt_2005.php</t>
  </si>
  <si>
    <t>70.5 x 75.0 mm (2.8 x 3.0 inches)</t>
  </si>
  <si>
    <t>Injection.  Electronic intake pipe injection / BMW engine management, Motronic MA 2.4 with overrun fuel cut-off</t>
  </si>
  <si>
    <t>Bridging frame consisting of die-cast aluminium, engine decoupled from vibration through bearings</t>
  </si>
  <si>
    <t>BMW Motorrad Telelever</t>
  </si>
  <si>
    <t>Die-cast aluminium single-sided swinging arm with BMW Motorrad Paralever</t>
  </si>
  <si>
    <t>281.0 kg (619.5 pounds)</t>
  </si>
  <si>
    <t>0.4581 HP/kg</t>
  </si>
  <si>
    <t>https://bikez.com/motorcycles/bmw_k_1200_gt_2004.php</t>
  </si>
  <si>
    <t>Bridging frame consisting of die-cast aluminium, engine decoupled from vibration through bearings.</t>
  </si>
  <si>
    <t>BMW Motorrad Telelever; stanchion diameter 35 mm, central strut.</t>
  </si>
  <si>
    <t>Die-cast aluminium single-sided swing arm with BMW Motorrad Paralever; central strut, spring preload adjustable to continuously variable levels by means of hydraulic handwheel, rebound damping adjustable.</t>
  </si>
  <si>
    <t>0.4626 HP/kg</t>
  </si>
  <si>
    <t>https://bikez.com/motorcycles/bmw_k_1200_gt_2003.php</t>
  </si>
  <si>
    <t>0.3414 HP/kg</t>
  </si>
  <si>
    <t>Blue, Gray/Green</t>
  </si>
  <si>
    <t>https://bikez.com/motorcycles/bmw_k_1200_lt_2011.php</t>
  </si>
  <si>
    <t>BMW K 1200 LT</t>
  </si>
  <si>
    <t>Injection. Electronic intake pipe injection/BMW engine management, Motronic MA 2.4 with overrun fuel cut-off</t>
  </si>
  <si>
    <t>Bridge-type frame, cast aluminium, engine with vibration-decoupled mountings</t>
  </si>
  <si>
    <t>Double disc. ABS, 4-piston fixed calipers</t>
  </si>
  <si>
    <t>Single disc. Four-piston fixed caliper</t>
  </si>
  <si>
    <t>353.5 kg (779.3 pounds)</t>
  </si>
  <si>
    <t>0.3281 HP/kg</t>
  </si>
  <si>
    <t>Night Black</t>
  </si>
  <si>
    <t>12 V / 19 Ah, maintenance-free battery</t>
  </si>
  <si>
    <t>https://bikez.com/motorcycles/bmw_k_1200_lt_2010.php</t>
  </si>
  <si>
    <t>https://bikez.com/motorcycles/bmw_k_1200_lt_2009.php</t>
  </si>
  <si>
    <t>Night black</t>
  </si>
  <si>
    <t>https://bikez.com/motorcycles/bmw_k_1200_lt_2008.php</t>
  </si>
  <si>
    <t>0.3224 HP/kg</t>
  </si>
  <si>
    <t>https://bikez.com/motorcycles/bmw_k_1200_lt_2006.php</t>
  </si>
  <si>
    <t>Bridge-type frame, die-cast aluminium, engine decoupled from vibrations through bearings</t>
  </si>
  <si>
    <t>Die-cast aluminium single-sided swing arm with BMW Motorrad Paralever</t>
  </si>
  <si>
    <t>https://bikez.com/motorcycles/bmw_k_1200_lt_2005.php</t>
  </si>
  <si>
    <t>https://bikez.com/motorcycles/bmw_k_1200_lt_2004.php</t>
  </si>
  <si>
    <t>Die-cast aluminium single-sided swing arm with BMW Motorrad Paralever; central spring strut, spring pre-load hydraulically adjustable to continuously variable levels by means of handwheel.</t>
  </si>
  <si>
    <t>https://bikez.com/motorcycles/bmw_k_1200_lt_2003.php</t>
  </si>
  <si>
    <t>378.0 kg (833.3 pounds)</t>
  </si>
  <si>
    <t>0.2593 HP/kg</t>
  </si>
  <si>
    <t>Anthracite Metallic, Impala Brown Metallic</t>
  </si>
  <si>
    <t>https://bikez.com/motorcycles/bmw_k_1200_lt_2002.php</t>
  </si>
  <si>
    <t>75.0 x 70.0 mm (3.0 x 2.8 inches)</t>
  </si>
  <si>
    <t>https://bikez.com/motorcycles/bmw_k_1200_lt_2001.php</t>
  </si>
  <si>
    <t>388.0 kg (855.4 pounds)</t>
  </si>
  <si>
    <t>https://bikez.com/motorcycles/bmw_k_1200_lt_2000.php</t>
  </si>
  <si>
    <t>0.2768 HP/kg</t>
  </si>
  <si>
    <t>Red, blue, champagne</t>
  </si>
  <si>
    <t>This bike actually has reverse!!</t>
  </si>
  <si>
    <t>https://bikez.com/motorcycles/bmw_k_1200_lt_1999.php</t>
  </si>
  <si>
    <t>Dual disc, ABS</t>
  </si>
  <si>
    <t>Single disc, ABS</t>
  </si>
  <si>
    <t>https://bikez.com/motorcycles/bmw_k_1200_r_2008.php</t>
  </si>
  <si>
    <t>BMW K 1200 R</t>
  </si>
  <si>
    <t>4.70 litres/100 km (21.3 km/l or 50.05 mpg)</t>
  </si>
  <si>
    <t xml:space="preserve">109.0 CO2 g/km. (CO2 - Carbon dioxide emission) </t>
  </si>
  <si>
    <t>Bridge-type, cast aluminium, load bearing engine</t>
  </si>
  <si>
    <t>237.0 kg (522.5 pounds)</t>
  </si>
  <si>
    <t>0.7627 HP/kg</t>
  </si>
  <si>
    <t>https://bikez.com/motorcycles/bmw_k_1200_r_2006.php</t>
  </si>
  <si>
    <t>Injection.  Electronic intake pipe injection / digital engine management including knock sensor (BMS-K)</t>
  </si>
  <si>
    <t>Bridging frame, die-cast aluminium, load bearing engine</t>
  </si>
  <si>
    <t>https://bikez.com/motorcycles/bmw_k_1200_r_2005.php</t>
  </si>
  <si>
    <t>Double disc. EVO 4 pistons (ABS)</t>
  </si>
  <si>
    <t>Single disc. 2 piston</t>
  </si>
  <si>
    <t>https://bikez.com/motorcycles/bmw_k_1200_r_sport_2008.php</t>
  </si>
  <si>
    <t>BMW K 1200 R Sport</t>
  </si>
  <si>
    <t>Bridge-type frame, cast aluminium, load bearing engine</t>
  </si>
  <si>
    <t>227.5 kg (501.6 pounds)</t>
  </si>
  <si>
    <t>0.7073 HP/kg</t>
  </si>
  <si>
    <t>https://bikez.com/motorcycles/bmw_k_1200_r_sport_2007.php</t>
  </si>
  <si>
    <t>Composite aluminum frame</t>
  </si>
  <si>
    <t>BMW Duolever</t>
  </si>
  <si>
    <t>BMW EVO Paralever</t>
  </si>
  <si>
    <t>264 mm (10.4 inches)</t>
  </si>
  <si>
    <t>0.7581 HP/kg</t>
  </si>
  <si>
    <t>White Aluminum Metallic,Cosmic Blue metallic</t>
  </si>
  <si>
    <t>https://bikez.com/motorcycles/bmw_k_1200_rs_2005.php</t>
  </si>
  <si>
    <t>BMW K 1200 RS</t>
  </si>
  <si>
    <t>4.90 litres/100 km (20.4 km/l or 48.00 mpg)</t>
  </si>
  <si>
    <t xml:space="preserve">113.7 CO2 g/km. (CO2 - Carbon dioxide emission) </t>
  </si>
  <si>
    <t>266.0 kg (586.4 pounds)</t>
  </si>
  <si>
    <t>0.4839 HP/kg</t>
  </si>
  <si>
    <t>https://bikez.com/motorcycles/bmw_k_1200_rs_2004.php</t>
  </si>
  <si>
    <t>0.4887 HP/kg</t>
  </si>
  <si>
    <t>https://bikez.com/motorcycles/bmw_k_1200_rs_2003.php</t>
  </si>
  <si>
    <t>0.4561 HP/kg</t>
  </si>
  <si>
    <t>Black, Blue, Blue/Red</t>
  </si>
  <si>
    <t>https://bikez.com/motorcycles/bmw_k_1200_rs_2002.php</t>
  </si>
  <si>
    <t>https://bikez.com/motorcycles/bmw_k_1200_rs_2001.php</t>
  </si>
  <si>
    <t>https://bikez.com/motorcycles/bmw_k_1200_rs_2000.php</t>
  </si>
  <si>
    <t>0.4924 HP/kg</t>
  </si>
  <si>
    <t>Red, gray, silver/blue for extra charge</t>
  </si>
  <si>
    <t>https://bikez.com/motorcycles/bmw_k_1200_rs_1999.php</t>
  </si>
  <si>
    <t>248.0 km/h (154.1 mph)</t>
  </si>
  <si>
    <t>https://bikez.com/motorcycles/bmw_k_1200_rs_1998.php</t>
  </si>
  <si>
    <t>https://bikez.com/motorcycles/bmw_k_1200_rs_1997.php</t>
  </si>
  <si>
    <t>https://bikez.com/motorcycles/bmw_k_1200_s_2008.php</t>
  </si>
  <si>
    <t>BMW K 1200 S</t>
  </si>
  <si>
    <t>0.7250 HP/kg</t>
  </si>
  <si>
    <t>https://bikez.com/motorcycles/bmw_k_1200_s_2006.php</t>
  </si>
  <si>
    <t>226.5 kg (499.3 pounds)</t>
  </si>
  <si>
    <t>0.7282 HP/kg</t>
  </si>
  <si>
    <t>https://bikez.com/motorcycles/bmw_k_1200_s_2005.php</t>
  </si>
  <si>
    <t>https://bikez.com/motorcycles/bmw_k_1300_gt_2010.php</t>
  </si>
  <si>
    <t>BMW K 1300 GT</t>
  </si>
  <si>
    <t>80.0 x 64.3 mm (3.1 x 2.5 inches)</t>
  </si>
  <si>
    <t>288.0 kg (634.9 pounds)</t>
  </si>
  <si>
    <t>0.6205 HP/kg</t>
  </si>
  <si>
    <t>Red, beige, blue</t>
  </si>
  <si>
    <t>https://bikez.com/motorcycles/bmw_k_1300_gt_2009.php</t>
  </si>
  <si>
    <t>Cast aluminium single-sided swing arm with BMW Motorrad Paralever. central spring strut with lever system, spring pre-load hydraulically adjustable (continuously variable) at handwheel, adjustable rebound damping.</t>
  </si>
  <si>
    <t>Double disc. 4-piston fixed calipers. ABS</t>
  </si>
  <si>
    <t>Single disc. Double-piston floating caliper. ABS.</t>
  </si>
  <si>
    <t>0.6275 HP/kg</t>
  </si>
  <si>
    <t>840 mm (33.1 inches) If adjustable, highest setting.</t>
  </si>
  <si>
    <t>Beige, blue, red</t>
  </si>
  <si>
    <t>https://bikez.com/motorcycles/bmw_k_1300_gt_2011.php</t>
  </si>
  <si>
    <t xml:space="preserve">BMW K 1300 GT </t>
  </si>
  <si>
    <t>Double disc. Anti-Lock Brakes</t>
  </si>
  <si>
    <t>https://bikez.com/motorcycles/bmw_k_1300_r_2015.php</t>
  </si>
  <si>
    <t>BMW K 1300 R</t>
  </si>
  <si>
    <t>0.7972 HP/kg</t>
  </si>
  <si>
    <t>https://bikez.com/motorcycles/bmw_k_1300_r_2014.php</t>
  </si>
  <si>
    <t>https://bikez.com/motorcycles/bmw_k_1300_r_2013.php</t>
  </si>
  <si>
    <t>Double disc. Floating discs. Four-piston calipers. Optional ABS.</t>
  </si>
  <si>
    <t>Single disc. Floating disc. Two-piston calipers. Optional ABS.</t>
  </si>
  <si>
    <t>https://bikez.com/motorcycles/bmw_k_1300_r_2012.php</t>
  </si>
  <si>
    <t>0.7848 HP/kg</t>
  </si>
  <si>
    <t>Black/grey, light gray</t>
  </si>
  <si>
    <t>https://bikez.com/motorcycles/bmw_k_1300_r_2010.php</t>
  </si>
  <si>
    <t>Orange, silk, light gray</t>
  </si>
  <si>
    <t>https://bikez.com/motorcycles/bmw_k_1300_r_2009.php</t>
  </si>
  <si>
    <t>0.8084 HP/kg</t>
  </si>
  <si>
    <t>Orange, gray, silk</t>
  </si>
  <si>
    <t>https://bikez.com/motorcycles/bmw_k_1300_r_2011.php</t>
  </si>
  <si>
    <t xml:space="preserve">BMW K 1300 R </t>
  </si>
  <si>
    <t>Double disc. Anti-lock braking</t>
  </si>
  <si>
    <t>Black/grey, light grey, acid green</t>
  </si>
  <si>
    <t>https://bikez.com/motorcycles/bmw_k_1300_r_carbon_2012.php</t>
  </si>
  <si>
    <t>BMW K 1300 R Carbon</t>
  </si>
  <si>
    <t>Stainless steel exhaust system</t>
  </si>
  <si>
    <t>790 mm (31.1 inches) If adjustable, highest setting.</t>
  </si>
  <si>
    <t>Carbon black</t>
  </si>
  <si>
    <t>One key system for ignition, steering, fuel filler cap and seat lock.</t>
  </si>
  <si>
    <t>https://bikez.com/motorcycles/bmw_k_1300_r_dynamic_2012.php</t>
  </si>
  <si>
    <t>BMW K 1300 R Dynamic</t>
  </si>
  <si>
    <t>Closed loop 3 way catalytic converter with oxygen sensor.</t>
  </si>
  <si>
    <t>Silver/gray</t>
  </si>
  <si>
    <t xml:space="preserve">On Board Computer, Heated Grips,   Sport Windshield, LED Indicators,    Gear Shift Assist, ESA 2 (Electronic Suspension Adjustment 2). One key system for ignition, steering, fuel filler cap and seat lock. </t>
  </si>
  <si>
    <t>https://bikez.com/motorcycles/bmw_k_1300_r_dynamic_edition_2013.php</t>
  </si>
  <si>
    <t>BMW K 1300 R Dynamic Edition</t>
  </si>
  <si>
    <t>Double disc. Floating discs. Four-piston calipers.  ABS.</t>
  </si>
  <si>
    <t>221.0 kg (487.2 pounds)</t>
  </si>
  <si>
    <t>247.0 kg (544.5 pounds)</t>
  </si>
  <si>
    <t>0.7919 HP/kg</t>
  </si>
  <si>
    <t>Tyre Pressure Control and Automatic Stability Control.</t>
  </si>
  <si>
    <t>https://bikez.com/motorcycles/bmw_k_1300_s_2016.php</t>
  </si>
  <si>
    <t>BMW K 1300 S</t>
  </si>
  <si>
    <t>BMW Motorrad Duolever, central spring strut</t>
  </si>
  <si>
    <t>254.0 kg (560.0 pounds)</t>
  </si>
  <si>
    <t>0.7675 HP/kg</t>
  </si>
  <si>
    <t>Sapphire Black metallic/Dark Graphite Metallic</t>
  </si>
  <si>
    <t>12 V / 14 Ah, maintenance-free battery. Three-phase 580 W alternator.</t>
  </si>
  <si>
    <t>https://bikez.com/motorcycles/bmw_k_1300_s_2015.php</t>
  </si>
  <si>
    <t>Silver titan, Black/grey</t>
  </si>
  <si>
    <t>https://bikez.com/motorcycles/bmw_k_1300_s_2014.php</t>
  </si>
  <si>
    <t>https://bikez.com/motorcycles/bmw_k_1300_s_2013.php</t>
  </si>
  <si>
    <t>Cast aluminum single-sided swing arm with BMW Motorrad Paralever</t>
  </si>
  <si>
    <t>228.2 kg (503.0 pounds)</t>
  </si>
  <si>
    <t>0.7670 HP/kg</t>
  </si>
  <si>
    <t>Silver/black, Black/grey</t>
  </si>
  <si>
    <t>https://bikez.com/motorcycles/bmw_k_1300_s_2012.php</t>
  </si>
  <si>
    <t>Double disc. Integral ABS. Can be switched off.</t>
  </si>
  <si>
    <t>Single disc. Integral ABS. Can be switched off.</t>
  </si>
  <si>
    <t>Red/black, titan silver</t>
  </si>
  <si>
    <t>https://bikez.com/motorcycles/bmw_k_1300_s_2010.php</t>
  </si>
  <si>
    <t>Orange, light gray, gray/black/red</t>
  </si>
  <si>
    <t>https://bikez.com/motorcycles/bmw_k_1300_s_2009.php</t>
  </si>
  <si>
    <t>4.71 litres/100 km (21.2 km/l or 49.94 mpg)</t>
  </si>
  <si>
    <t xml:space="preserve">109.3 CO2 g/km. (CO2 - Carbon dioxide emission) </t>
  </si>
  <si>
    <t>87 mm (3.4 inches)</t>
  </si>
  <si>
    <t>Orange, gray, gray/light gray/red</t>
  </si>
  <si>
    <t>https://bikez.com/motorcycles/bmw_k_1300_s_2011.php</t>
  </si>
  <si>
    <t xml:space="preserve">BMW K 1300 S </t>
  </si>
  <si>
    <t>Light gray, blue/white/black, red/black</t>
  </si>
  <si>
    <t>https://bikez.com/motorcycles/bmw_k_1300_s_hp_2012.php</t>
  </si>
  <si>
    <t>BMW K 1300 S HP</t>
  </si>
  <si>
    <t xml:space="preserve">Akropovic exhaust </t>
  </si>
  <si>
    <t>Electronic Suspension Adjustment 2 + Gear Shift Assistance + ASC + Tyre Pressure Control + On Board Computer (Includoing Oil Level Warning) + Heated Grips.</t>
  </si>
  <si>
    <t>https://bikez.com/motorcycles/bmw_k_1300_s_special_model_2013.php</t>
  </si>
  <si>
    <t>BMW K 1300 S Special Model</t>
  </si>
  <si>
    <t>0.7642 HP/kg</t>
  </si>
  <si>
    <t>Red/black/white.</t>
  </si>
  <si>
    <t>Heated grips and on-board computer. Tinted windshield. Electronic Suspension Adjustment ESA II. Safety Package (RDC, ASC).</t>
  </si>
  <si>
    <t>https://bikez.com/motorcycles/bmw_k_1300_s_sport_2014.php</t>
  </si>
  <si>
    <t>BMW K 1300 S Sport</t>
  </si>
  <si>
    <t>https://bikez.com/motorcycles/bmw_k_1300_s_sport_2012.php</t>
  </si>
  <si>
    <t>https://bikez.com/motorcycles/bmw_k_1600_b_2019.php</t>
  </si>
  <si>
    <t>BMW K 1600 B</t>
  </si>
  <si>
    <t>12.2:1</t>
  </si>
  <si>
    <t>72.0 x 67.5 mm (2.8 x 2.7 inches)</t>
  </si>
  <si>
    <t>BMW Motorrad Paralever</t>
  </si>
  <si>
    <t xml:space="preserve">Double disc. ABS. Four-piston calipers. </t>
  </si>
  <si>
    <t xml:space="preserve">Single disc. ABS. Two-piston calipers. </t>
  </si>
  <si>
    <t>336.0 kg (740.8 pounds)</t>
  </si>
  <si>
    <t>780 mm (30.7 inches) If adjustable, highest setting.</t>
  </si>
  <si>
    <t>Imperial Blue Metallic, Black Storm Metallic</t>
  </si>
  <si>
    <t>https://bikez.com/motorcycles/bmw_k_1600_b_2018.php</t>
  </si>
  <si>
    <t>Blackstorm metallic/black</t>
  </si>
  <si>
    <t>Windscreen. Dynamic Traction Control.</t>
  </si>
  <si>
    <t>https://bikez.com/motorcycles/bmw_k_1600_b_2017.php</t>
  </si>
  <si>
    <t>https://bikez.com/motorcycles/bmw_k_1600_b_le_2018.php</t>
  </si>
  <si>
    <t>BMW K 1600 B LE</t>
  </si>
  <si>
    <t>Windscreen. Dynamic Traction Control. Adaptive Headlight. Tyre Pressure Control. Audio System. Reverse Gear.</t>
  </si>
  <si>
    <t>https://bikez.com/motorcycles/bmw_k_1600_b_se_2018.php</t>
  </si>
  <si>
    <t>BMW K 1600 B SE</t>
  </si>
  <si>
    <t>Windscreen. Dynamic Traction Control. Adaptive Headlight. Tyre Pressure Control.</t>
  </si>
  <si>
    <t>https://bikez.com/motorcycles/bmw_k_1600_grand_america_2019.php</t>
  </si>
  <si>
    <t>BMW K 1600 Grand America</t>
  </si>
  <si>
    <t>162.0 km/h (100.7 mph)</t>
  </si>
  <si>
    <t>Black Storm Metallic, Imperial Blue Metallic</t>
  </si>
  <si>
    <t>https://bikez.com/motorcycles/bmw_k_1600_grand_america_2018.php</t>
  </si>
  <si>
    <t>High Windshield. Dynamic Traction Control. Adaptive Headlight. Tyre Pressure Control. Audio System. Reverse Gear. Anti-theft Alarm System. Intelligent Emergency Call (ECALL).</t>
  </si>
  <si>
    <t>https://bikez.com/motorcycles/bmw_k_1600_gt_2019.php</t>
  </si>
  <si>
    <t>BMW K 1600 GT</t>
  </si>
  <si>
    <t>0.5229 HP/kg</t>
  </si>
  <si>
    <t>750 mm (29.5 inches) If adjustable, highest setting.</t>
  </si>
  <si>
    <t>Black Storm Metallic/Glacier Silver Metallic, Black Storm Metallic, Blue Planet Metallic, Sparkling Storm Metallic</t>
  </si>
  <si>
    <t>Power transmission battery.</t>
  </si>
  <si>
    <t>https://bikez.com/motorcycles/bmw_k_1600_gt_2018.php</t>
  </si>
  <si>
    <t>Black Storm Metallic, Mars Red Metallic</t>
  </si>
  <si>
    <t>https://bikez.com/motorcycles/bmw_k_1600_gt_2017.php</t>
  </si>
  <si>
    <t>Lupin Blue Metallic/Black Storm Metallic, Black Storm Metallic, Mars Red Metallic</t>
  </si>
  <si>
    <t>https://bikez.com/motorcycles/bmw_k_1600_gt_2016.php</t>
  </si>
  <si>
    <t>Injection. Electronic intake pipe injection, digital engine management (BMS-X)</t>
  </si>
  <si>
    <t>Cardan Shaft</t>
  </si>
  <si>
    <t>BMW Duolever, central spring strut</t>
  </si>
  <si>
    <t>BMW Paralever</t>
  </si>
  <si>
    <t>295.0 kg (650.4 pounds)</t>
  </si>
  <si>
    <t>0.5424 HP/kg</t>
  </si>
  <si>
    <t>Cosmic Blue Metallic/Black Storm Metallic, Black Storm Metallic, Light White</t>
  </si>
  <si>
    <t>12V/19Ah, maintenance free battery. Three-phase 580 W alternator.</t>
  </si>
  <si>
    <t>https://bikez.com/motorcycles/bmw_k_1600_gt_2015.php</t>
  </si>
  <si>
    <t>White, black, orange/black</t>
  </si>
  <si>
    <t>12V/19Ah, maintenance free battery.</t>
  </si>
  <si>
    <t>https://bikez.com/motorcycles/bmw_k_1600_gt_2014.php</t>
  </si>
  <si>
    <t>Travel front/rear:</t>
  </si>
  <si>
    <t>Blue, graphite</t>
  </si>
  <si>
    <t>https://bikez.com/motorcycles/bmw_k_1600_gt_2013.php</t>
  </si>
  <si>
    <t>Multi-plate clutch in oil bath, hydraulic activation</t>
  </si>
  <si>
    <t>Enclosed driveshaft</t>
  </si>
  <si>
    <t>4.52 litres/100 km (22.1 km/l or 52.04 mpg)</t>
  </si>
  <si>
    <t xml:space="preserve">104.9 CO2 g/km. (CO2 - Carbon dioxide emission) </t>
  </si>
  <si>
    <t>Single disc. Two-piston calipers. ABS.</t>
  </si>
  <si>
    <t>332.0 kg (732.0 pounds)</t>
  </si>
  <si>
    <t>0.5195 HP/kg</t>
  </si>
  <si>
    <t>12 V / 19 Ah, maintenance-free battery.</t>
  </si>
  <si>
    <t>https://bikez.com/motorcycles/bmw_k_1600_gt_2012.php</t>
  </si>
  <si>
    <t>Light grey, red</t>
  </si>
  <si>
    <t xml:space="preserve">Windshield. </t>
  </si>
  <si>
    <t>https://bikez.com/motorcycles/bmw_k_1600_gt_2011.php</t>
  </si>
  <si>
    <t xml:space="preserve">BMW K 1600 GT </t>
  </si>
  <si>
    <t>Bridge-type main frame made of light alloy</t>
  </si>
  <si>
    <t>Swing arm with BMW Motorrad Paralever</t>
  </si>
  <si>
    <t>Double disc. EVO brake system with the BMW Motorrad Integral ABS</t>
  </si>
  <si>
    <t>0.5861 HP/kg</t>
  </si>
  <si>
    <t>Adaptive xenon headlight</t>
  </si>
  <si>
    <t>https://bikez.com/motorcycles/bmw_k_1600_gt_se_2018.php</t>
  </si>
  <si>
    <t>BMW K 1600 GT SE</t>
  </si>
  <si>
    <t>Windscreen. Dynamic Traction Control. Adaptive Headlight. Reverse Gear. Tyre Pressure Control.</t>
  </si>
  <si>
    <t>https://bikez.com/motorcycles/bmw_k_1600_gt_se_2014.php</t>
  </si>
  <si>
    <t>Stainless Steel exhaust system</t>
  </si>
  <si>
    <t>https://bikez.com/motorcycles/bmw_k_1600_gt_sport_2018.php</t>
  </si>
  <si>
    <t>BMW K 1600 GT Sport</t>
  </si>
  <si>
    <t>Lupin Blue Metallic/Black Storm Metallic</t>
  </si>
  <si>
    <t>https://bikez.com/motorcycles/bmw_k_1600_gt_sport_2014.php</t>
  </si>
  <si>
    <t>Sakhir orange/black</t>
  </si>
  <si>
    <t>https://bikez.com/motorcycles/bmw_k_1600_gtl_2019.php</t>
  </si>
  <si>
    <t>BMW K 1600 GTL</t>
  </si>
  <si>
    <t>Multi-plate wet clutch, hydraulically operated</t>
  </si>
  <si>
    <t>106 mm (4.2 inches)</t>
  </si>
  <si>
    <t>323.0 kg (712.1 pounds)</t>
  </si>
  <si>
    <t>0.4954 HP/kg</t>
  </si>
  <si>
    <t>Sparkling Storm Metallic, Blue Planet Metallic, Light White, Style Elegance</t>
  </si>
  <si>
    <t>12 V / 19 Ah, maintenance-free battery. Three-phase 580 W alternator.</t>
  </si>
  <si>
    <t>Saddle bags. Topbox.</t>
  </si>
  <si>
    <t>https://bikez.com/motorcycles/bmw_k_1600_gtl_2018.php</t>
  </si>
  <si>
    <t>Thunder Grey Metallic, Light White, Ebony Metallic</t>
  </si>
  <si>
    <t>https://bikez.com/motorcycles/bmw_k_1600_gtl_2017.php</t>
  </si>
  <si>
    <t>0.4984 HP/kg</t>
  </si>
  <si>
    <t>Ocean Blue Metallic Matte, Black Storm Metallic, Glacier White Metallic</t>
  </si>
  <si>
    <t>https://bikez.com/motorcycles/bmw_k_1600_gtl_2016.php</t>
  </si>
  <si>
    <t>Cardan shaft</t>
  </si>
  <si>
    <t>https://bikez.com/motorcycles/bmw_k_1600_gtl_2015.php</t>
  </si>
  <si>
    <t>0.4930 HP/kg</t>
  </si>
  <si>
    <t>Beige, silver, black</t>
  </si>
  <si>
    <t>https://bikez.com/motorcycles/bmw_k_1600_gtl_2014.php</t>
  </si>
  <si>
    <t>Multiple disc clutch in oil bath</t>
  </si>
  <si>
    <t>Closed loop 3-way catalytic converter, emission standard EU-3</t>
  </si>
  <si>
    <t>Beige, grey, red</t>
  </si>
  <si>
    <t>12 V/19 Ah, maintenance free battery.</t>
  </si>
  <si>
    <t>https://bikez.com/motorcycles/bmw_k_1600_gtl_2013.php</t>
  </si>
  <si>
    <t>348.4 kg (768.0 pounds)</t>
  </si>
  <si>
    <t>0.4982 HP/kg</t>
  </si>
  <si>
    <t>749 mm (29.5 inches) If adjustable, lowest setting.</t>
  </si>
  <si>
    <t>https://bikez.com/motorcycles/bmw_k_1600_gtl_2012.php</t>
  </si>
  <si>
    <t>Silver, blue</t>
  </si>
  <si>
    <t>https://bikez.com/motorcycles/bmw_k_1600_gtl_2011.php</t>
  </si>
  <si>
    <t>Double disc. 4-piston. EVO brake system with the BMW Motorrad Integral ABS</t>
  </si>
  <si>
    <t>https://bikez.com/motorcycles/bmw_k_1600_gtl_e_2014.php</t>
  </si>
  <si>
    <t>BMW K 1600 GTL E</t>
  </si>
  <si>
    <t>Shaft Driveline</t>
  </si>
  <si>
    <t>Emission Standard EU 3</t>
  </si>
  <si>
    <t>Cast Aluminium, partially load bearing engine</t>
  </si>
  <si>
    <t>Duolever, central spring strut</t>
  </si>
  <si>
    <t>Paralever</t>
  </si>
  <si>
    <t>Cast Aluminium</t>
  </si>
  <si>
    <t>12 V / 19 Ah maintenance free battery.</t>
  </si>
  <si>
    <t>https://bikez.com/motorcycles/bmw_k_1600_gtl_e_2012.php</t>
  </si>
  <si>
    <t>One piece seat bench</t>
  </si>
  <si>
    <t>Electrically adjustable windshield.</t>
  </si>
  <si>
    <t>https://bikez.com/motorcycles/bmw_k_1600_gtl_exclusive_2018.php</t>
  </si>
  <si>
    <t>BMW K 1600 GTL Exclusive</t>
  </si>
  <si>
    <t>Ebony Metallic</t>
  </si>
  <si>
    <t>Traction control. Windscreen</t>
  </si>
  <si>
    <t>https://bikez.com/motorcycles/bmw_k_1600_gtl_exclusive_2017.php</t>
  </si>
  <si>
    <t>Injection. Electronic fuel injection with ride-by-wire throttle system</t>
  </si>
  <si>
    <t>4.61 litres/100 km (21.7 km/l or 51.02 mpg)</t>
  </si>
  <si>
    <t xml:space="preserve">107.0 CO2 g/km. (CO2 - Carbon dioxide emission) </t>
  </si>
  <si>
    <t>Rim, front 	3.50 x 17in.</t>
  </si>
  <si>
    <t>360.2 kg (794.0 pounds)</t>
  </si>
  <si>
    <t>Sparkling Storm Metallic</t>
  </si>
  <si>
    <t>https://bikez.com/motorcycles/bmw_k_1600_gtl_exclusive_2016.php</t>
  </si>
  <si>
    <t>https://bikez.com/motorcycles/bmw_k_1600_gtl_exclusive_2015.php</t>
  </si>
  <si>
    <t>Mineral white metallic</t>
  </si>
  <si>
    <t>https://bikez.com/motorcycles/bmw_k_1600_gtl_exclusive_2014.php</t>
  </si>
  <si>
    <t>Mineral white</t>
  </si>
  <si>
    <t>https://bikez.com/motorcycles/bmw_k_1600_gtl_le_2018.php</t>
  </si>
  <si>
    <t>BMW K 1600 GTL LE</t>
  </si>
  <si>
    <t>Adaptive Headlight</t>
  </si>
  <si>
    <t>https://bikez.com/motorcycles/bmw_k_75_1996.php</t>
  </si>
  <si>
    <t>BMW K 75</t>
  </si>
  <si>
    <t>https://bikez.com/motorcycles/bmw_k_75_1995.php</t>
  </si>
  <si>
    <t>227.0 kg (500.4 pounds)</t>
  </si>
  <si>
    <t>0.3304 HP/kg</t>
  </si>
  <si>
    <t>https://bikez.com/motorcycles/bmw_k_75_1994.php</t>
  </si>
  <si>
    <t>0.3589 HP/kg</t>
  </si>
  <si>
    <t>https://bikez.com/motorcycles/bmw_k_75_1993.php</t>
  </si>
  <si>
    <t>https://bikez.com/motorcycles/bmw_k_75_1992.php</t>
  </si>
  <si>
    <t>https://bikez.com/motorcycles/bmw_k_75_1991.php</t>
  </si>
  <si>
    <t>https://bikez.com/motorcycles/bmw_k_75_1990.php</t>
  </si>
  <si>
    <t>https://bikez.com/motorcycles/bmw_k_75_1989.php</t>
  </si>
  <si>
    <t>https://bikez.com/motorcycles/bmw_k_75_1988.php</t>
  </si>
  <si>
    <t>https://bikez.com/motorcycles/bmw_k_75_1987.php</t>
  </si>
  <si>
    <t>https://bikez.com/motorcycles/bmw_k_75_1986.php</t>
  </si>
  <si>
    <t>https://bikez.com/motorcycles/bmw_k_75_c_1988.php</t>
  </si>
  <si>
    <t>BMW K 75 C</t>
  </si>
  <si>
    <t>https://bikez.com/motorcycles/bmw_k_75_c_1987.php</t>
  </si>
  <si>
    <t>https://bikez.com/motorcycles/bmw_k_75_c_1986.php</t>
  </si>
  <si>
    <t>https://bikez.com/motorcycles/bmw_k_75_c_1985.php</t>
  </si>
  <si>
    <t>https://bikez.com/motorcycles/bmw_k_75_rt_1996.php</t>
  </si>
  <si>
    <t>BMW K 75 RT</t>
  </si>
  <si>
    <t>258.0 kg (568.8 pounds)</t>
  </si>
  <si>
    <t>https://bikez.com/motorcycles/bmw_k_75_rt_1995.php</t>
  </si>
  <si>
    <t>0.3138 HP/kg</t>
  </si>
  <si>
    <t>https://bikez.com/motorcycles/bmw_k_75_rt_1994.php</t>
  </si>
  <si>
    <t>https://bikez.com/motorcycles/bmw_k_75_rt_1993.php</t>
  </si>
  <si>
    <t>https://bikez.com/motorcycles/bmw_k_75_rt_1992.php</t>
  </si>
  <si>
    <t>174.0 km/h (108.1 mph)</t>
  </si>
  <si>
    <t>https://bikez.com/motorcycles/bmw_k_75_rt_1991.php</t>
  </si>
  <si>
    <t>https://bikez.com/motorcycles/bmw_k_75_s_1995.php</t>
  </si>
  <si>
    <t>BMW K 75 S</t>
  </si>
  <si>
    <t>0.3275 HP/kg</t>
  </si>
  <si>
    <t>https://bikez.com/motorcycles/bmw_k_75_s_1994.php</t>
  </si>
  <si>
    <t>216.0 kg (476.2 pounds)</t>
  </si>
  <si>
    <t>0.3472 HP/kg</t>
  </si>
  <si>
    <t>https://bikez.com/motorcycles/bmw_k_75_s_1993.php</t>
  </si>
  <si>
    <t>https://bikez.com/motorcycles/bmw_k_75_s_1992.php</t>
  </si>
  <si>
    <t>199.0 km/h (123.7 mph)</t>
  </si>
  <si>
    <t>https://bikez.com/motorcycles/bmw_k_75_s_1991.php</t>
  </si>
  <si>
    <t>https://bikez.com/motorcycles/bmw_k_75_s_1990.php</t>
  </si>
  <si>
    <t>https://bikez.com/motorcycles/bmw_k_75_s_1989.php</t>
  </si>
  <si>
    <t>https://bikez.com/motorcycles/bmw_k_75_s_1988.php</t>
  </si>
  <si>
    <t>https://bikez.com/motorcycles/bmw_k_75_s_1987.php</t>
  </si>
  <si>
    <t>https://bikez.com/motorcycles/bmw_k_75_s_1986.php</t>
  </si>
  <si>
    <t>https://bikez.com/motorcycles/bmw_k_75_s_1985.php</t>
  </si>
  <si>
    <t>https://bikez.com/motorcycles/bmw_k_75_s_special_1987.php</t>
  </si>
  <si>
    <t>BMW K 75 S Special</t>
  </si>
  <si>
    <t>https://bikez.com/motorcycles/bmw_k_75_s_special_1986.php</t>
  </si>
  <si>
    <t>https://bikez.com/motorcycles/bmw_k1200_gt_2006.php</t>
  </si>
  <si>
    <t>BMW K1200 GT</t>
  </si>
  <si>
    <t>282.1 kg (622.0 pounds)</t>
  </si>
  <si>
    <t>Deep Blue Metallic, Dark Graphite Metallic, Crystal Gray Metallic</t>
  </si>
  <si>
    <t>https://bikez.com/motorcycles/bmw_k1200gt_2007.php</t>
  </si>
  <si>
    <t>https://bikez.com/pictures/bmw/2007/k1200gt.jpg</t>
  </si>
  <si>
    <t>BMW K1200GT</t>
  </si>
  <si>
    <t>5.80 litres/100 km (17.2 km/l or 40.56 mpg)</t>
  </si>
  <si>
    <t xml:space="preserve">134.6 CO2 g/km. (CO2 - Carbon dioxide emission) </t>
  </si>
  <si>
    <t>0.6104 HP/kg</t>
  </si>
  <si>
    <t>https://bikez.com/motorcycles/bmw_k1200lt_2007.php</t>
  </si>
  <si>
    <t>https://bikez.com/pictures/bmw/2007/k1200lt.jpg</t>
  </si>
  <si>
    <t>BMW K1200LT</t>
  </si>
  <si>
    <t>Night Black, Biarritz Blue Metallic, Storm Grey Metallic</t>
  </si>
  <si>
    <t>https://bikez.com/motorcycles/bmw_k1200r_2007.php</t>
  </si>
  <si>
    <t>https://bikez.com/pictures/bmw/2007/k1200r.jpg</t>
  </si>
  <si>
    <t>BMW K1200R</t>
  </si>
  <si>
    <t>0.7725 HP/kg</t>
  </si>
  <si>
    <t>Sun Yellow / Dark Slate Matt Metallic, White Aluminum Metallic / Dark Slate Matt Metallic, Dark Graphite Metallic / White Aluminum</t>
  </si>
  <si>
    <t>https://bikez.com/motorcycles/bmw_k1200s_2007.php</t>
  </si>
  <si>
    <t>https://bikez.com/pictures/bmw/2007/k1200s.jpg</t>
  </si>
  <si>
    <t>BMW K1200S</t>
  </si>
  <si>
    <t>0.7357 HP/kg</t>
  </si>
  <si>
    <t>Double disc. 6-piston calipers</t>
  </si>
  <si>
    <t>253.0 kg (557.8 pounds)</t>
  </si>
  <si>
    <t>221 mm (8.7 inches)</t>
  </si>
  <si>
    <t>LED Headlights</t>
  </si>
  <si>
    <t>Digital CDI</t>
  </si>
  <si>
    <t>Standing valves</t>
  </si>
  <si>
    <t>5.60 litres/100 km (17.9 km/l or 42.00 mpg)</t>
  </si>
  <si>
    <t xml:space="preserve">129.9 CO2 g/km. (CO2 - Carbon dioxide emission) </t>
  </si>
  <si>
    <t>6.70 litres/100 km (14.9 km/l or 35.11 mpg)</t>
  </si>
  <si>
    <t xml:space="preserve">155.4 CO2 g/km. (CO2 - Carbon dioxide emission) </t>
  </si>
  <si>
    <t>6.20 litres/100 km (16.1 km/l or 37.94 mpg)</t>
  </si>
  <si>
    <t xml:space="preserve">143.8 CO2 g/km. (CO2 - Carbon dioxide emission) </t>
  </si>
  <si>
    <t>Boom Trikes</t>
  </si>
  <si>
    <t>Borile</t>
  </si>
  <si>
    <t>315 mm (12.4 inches)</t>
  </si>
  <si>
    <t>Wet, multidisc</t>
  </si>
  <si>
    <t>Boss Hoss</t>
  </si>
  <si>
    <t>Bourget</t>
  </si>
  <si>
    <t>BPG</t>
  </si>
  <si>
    <t>Brammo</t>
  </si>
  <si>
    <t>160.9 km/h (100.0 mph)</t>
  </si>
  <si>
    <t>Bridgestone</t>
  </si>
  <si>
    <t>Brixton</t>
  </si>
  <si>
    <t>Brough Superior</t>
  </si>
  <si>
    <t>Brudeli</t>
  </si>
  <si>
    <t>BSA</t>
  </si>
  <si>
    <t>BSA Motors</t>
  </si>
  <si>
    <t>5-spoke alloy wheels</t>
  </si>
  <si>
    <t>BucciMoto</t>
  </si>
  <si>
    <t xml:space="preserve">Double disc. Two-piston calipers. </t>
  </si>
  <si>
    <t>Buell</t>
  </si>
  <si>
    <t>118 mm (4.7 inches)</t>
  </si>
  <si>
    <t>836 mm (32.9 inches) If adjustable, lowest setting.</t>
  </si>
  <si>
    <t>Bultaco</t>
  </si>
  <si>
    <t>Cagiva</t>
  </si>
  <si>
    <t>Marzocchi upside down telescopic hydraulic fork</t>
  </si>
  <si>
    <t>Red, Black</t>
  </si>
  <si>
    <t>California Scooter</t>
  </si>
  <si>
    <t>Can-Am</t>
  </si>
  <si>
    <t>Double disc. Brembo. ABS.</t>
  </si>
  <si>
    <t>Single disc. Brembo. ABS.</t>
  </si>
  <si>
    <t>Cargobike</t>
  </si>
  <si>
    <t>Caterham</t>
  </si>
  <si>
    <t>CCM</t>
  </si>
  <si>
    <t>Blue/red/white</t>
  </si>
  <si>
    <t>Cectek</t>
  </si>
  <si>
    <t>CF Moto</t>
  </si>
  <si>
    <t>CH Racing</t>
  </si>
  <si>
    <t>Chang-Jiang</t>
  </si>
  <si>
    <t>Speedway</t>
  </si>
  <si>
    <t>Cheetah</t>
  </si>
  <si>
    <t>Clarke</t>
  </si>
  <si>
    <t>Cleveland</t>
  </si>
  <si>
    <t>Clipic</t>
  </si>
  <si>
    <t>CMC</t>
  </si>
  <si>
    <t>Cobra</t>
  </si>
  <si>
    <t>Confederate</t>
  </si>
  <si>
    <t>Carbon fiber</t>
  </si>
  <si>
    <t>Double disc. 6-piston</t>
  </si>
  <si>
    <t>257.5 km/h (160.0 mph)</t>
  </si>
  <si>
    <t>Limited edition</t>
  </si>
  <si>
    <t>Limited edition bike.</t>
  </si>
  <si>
    <t>Cosmos Muscle Bikes</t>
  </si>
  <si>
    <t>0.8333 HP/kg</t>
  </si>
  <si>
    <t>Cotton</t>
  </si>
  <si>
    <t>Coventry Eagle</t>
  </si>
  <si>
    <t>Covingtons</t>
  </si>
  <si>
    <t>CPI</t>
  </si>
  <si>
    <t>Blue, black, red</t>
  </si>
  <si>
    <t>CR&amp;S</t>
  </si>
  <si>
    <t>Crocker</t>
  </si>
  <si>
    <t>CSR</t>
  </si>
  <si>
    <t>Current Motor</t>
  </si>
  <si>
    <t>Curtiss</t>
  </si>
  <si>
    <t>Cushman</t>
  </si>
  <si>
    <t>CZ</t>
  </si>
  <si>
    <t>Daelim</t>
  </si>
  <si>
    <t>685 mm (27.0 inches)</t>
  </si>
  <si>
    <t>T.C.I</t>
  </si>
  <si>
    <t>Sold in Australia.</t>
  </si>
  <si>
    <t>Dafier</t>
  </si>
  <si>
    <t>Dafra</t>
  </si>
  <si>
    <t>Multidisk in oil bath</t>
  </si>
  <si>
    <t>Dam</t>
  </si>
  <si>
    <t>Dandy</t>
  </si>
  <si>
    <t>Dayang</t>
  </si>
  <si>
    <t>Dayton</t>
  </si>
  <si>
    <t>Dayun</t>
  </si>
  <si>
    <t>DB Motors</t>
  </si>
  <si>
    <t>De Dion-Bouton</t>
  </si>
  <si>
    <t>Demak</t>
  </si>
  <si>
    <t>5-spoke</t>
  </si>
  <si>
    <t>Derbi</t>
  </si>
  <si>
    <t>Multi-plate in oil bath</t>
  </si>
  <si>
    <t>Derringer</t>
  </si>
  <si>
    <t>DF Motor</t>
  </si>
  <si>
    <t>Dfang</t>
  </si>
  <si>
    <t>Di Blasi</t>
  </si>
  <si>
    <t>Diamo</t>
  </si>
  <si>
    <t>Monocross</t>
  </si>
  <si>
    <t>Dihao</t>
  </si>
  <si>
    <t>Dinli</t>
  </si>
  <si>
    <t>Dirico</t>
  </si>
  <si>
    <t>DKW</t>
  </si>
  <si>
    <t>Dnepr</t>
  </si>
  <si>
    <t>Dodge</t>
  </si>
  <si>
    <t>Donghai</t>
  </si>
  <si>
    <t>Douglas</t>
  </si>
  <si>
    <t>Drysdale</t>
  </si>
  <si>
    <t>Ducati</t>
  </si>
  <si>
    <t>244.0 km/h (151.6 mph)</t>
  </si>
  <si>
    <t>Red.</t>
  </si>
  <si>
    <t>5.81 litres/100 km (17.2 km/l or 40.49 mpg)</t>
  </si>
  <si>
    <t xml:space="preserve">134.8 CO2 g/km. (CO2 - Carbon dioxide emission) </t>
  </si>
  <si>
    <t>0.6286 HP/kg</t>
  </si>
  <si>
    <t>141 mm (5.6 inches)</t>
  </si>
  <si>
    <t>Stealth</t>
  </si>
  <si>
    <t>6.90 litres/100 km (14.5 km/l or 34.09 mpg)</t>
  </si>
  <si>
    <t xml:space="preserve">160.1 CO2 g/km. (CO2 - Carbon dioxide emission) </t>
  </si>
  <si>
    <t>LCD instruments</t>
  </si>
  <si>
    <t>12.4:1</t>
  </si>
  <si>
    <t>Dürkopp</t>
  </si>
  <si>
    <t>Eagle-Wing</t>
  </si>
  <si>
    <t>Ebretti</t>
  </si>
  <si>
    <t>Eccity</t>
  </si>
  <si>
    <t>Ecosse</t>
  </si>
  <si>
    <t>eCRP</t>
  </si>
  <si>
    <t>EKO</t>
  </si>
  <si>
    <t>Telescopic Hydraulic</t>
  </si>
  <si>
    <t>Electric City</t>
  </si>
  <si>
    <t>E-max</t>
  </si>
  <si>
    <t>Emblem</t>
  </si>
  <si>
    <t>emco</t>
  </si>
  <si>
    <t>Enfield</t>
  </si>
  <si>
    <t>186.9 kg (412.0 pounds)</t>
  </si>
  <si>
    <t>Digital TCI</t>
  </si>
  <si>
    <t>Erik Buell Racing</t>
  </si>
  <si>
    <t>13.4:1</t>
  </si>
  <si>
    <t>187.8 kg (414.0 pounds)</t>
  </si>
  <si>
    <t>E-Ton</t>
  </si>
  <si>
    <t>E-Tropolis</t>
  </si>
  <si>
    <t>Evolve</t>
  </si>
  <si>
    <t>Excelsior</t>
  </si>
  <si>
    <t>Exile Cycles</t>
  </si>
  <si>
    <t>Factory Bike</t>
  </si>
  <si>
    <t>Falcon</t>
  </si>
  <si>
    <t>Fantic</t>
  </si>
  <si>
    <t>52.0 x 58.6 mm (2.0 x 2.3 inches)</t>
  </si>
  <si>
    <t>74.0 x 58.0 mm (2.9 x 2.3 inches)</t>
  </si>
  <si>
    <t>FB Mondial</t>
  </si>
  <si>
    <t>FGR</t>
  </si>
  <si>
    <t>Fischer</t>
  </si>
  <si>
    <t>Flying Merkel</t>
  </si>
  <si>
    <t>Flyrite Choppers</t>
  </si>
  <si>
    <t>Fokamo</t>
  </si>
  <si>
    <t>Fosti</t>
  </si>
  <si>
    <t>FX Bikes</t>
  </si>
  <si>
    <t>G&amp;G</t>
  </si>
  <si>
    <t>GAS GAS</t>
  </si>
  <si>
    <t>7.12 litres/100 km (14.0 km/l or 33.04 mpg)</t>
  </si>
  <si>
    <t xml:space="preserve">165.2 CO2 g/km. (CO2 - Carbon dioxide emission) </t>
  </si>
  <si>
    <t>Sachs single shock</t>
  </si>
  <si>
    <t>Geely</t>
  </si>
  <si>
    <t>Genata</t>
  </si>
  <si>
    <t>Generic</t>
  </si>
  <si>
    <t>Genuine Scooter</t>
  </si>
  <si>
    <t>GG</t>
  </si>
  <si>
    <t>Ghezzi-Brian</t>
  </si>
  <si>
    <t>Giantco</t>
  </si>
  <si>
    <t>Gibbs</t>
  </si>
  <si>
    <t>Gilera</t>
  </si>
  <si>
    <t>Special edition model.</t>
  </si>
  <si>
    <t>Limited edition model.</t>
  </si>
  <si>
    <t>Goes</t>
  </si>
  <si>
    <t>Gogo Moto</t>
  </si>
  <si>
    <t>Gogoro</t>
  </si>
  <si>
    <t>Govecs</t>
  </si>
  <si>
    <t>GRC Moto</t>
  </si>
  <si>
    <t>GreenTrans</t>
  </si>
  <si>
    <t>Greeves</t>
  </si>
  <si>
    <t>Hanway</t>
  </si>
  <si>
    <t>Haojin</t>
  </si>
  <si>
    <t>Harley-Davidson</t>
  </si>
  <si>
    <t>Single disc. ABS. 4-piston</t>
  </si>
  <si>
    <t>6.30 litres/100 km (15.9 km/l or 37.34 mpg)</t>
  </si>
  <si>
    <t xml:space="preserve">146.2 CO2 g/km. (CO2 - Carbon dioxide emission) </t>
  </si>
  <si>
    <t>343.0 kg (756.2 pounds)</t>
  </si>
  <si>
    <t>Multiplate, wet</t>
  </si>
  <si>
    <t>367.0 kg (809.1 pounds)</t>
  </si>
  <si>
    <t>Hartford</t>
  </si>
  <si>
    <t>HDM</t>
  </si>
  <si>
    <t>Headbanger</t>
  </si>
  <si>
    <t>Heinkel</t>
  </si>
  <si>
    <t>Henderson</t>
  </si>
  <si>
    <t>Herald</t>
  </si>
  <si>
    <t>Hercules</t>
  </si>
  <si>
    <t>Hero</t>
  </si>
  <si>
    <t>729 mm (28.7 inches)</t>
  </si>
  <si>
    <t>Wet, multidisk</t>
  </si>
  <si>
    <t>Hero Electric</t>
  </si>
  <si>
    <t>Hero Honda</t>
  </si>
  <si>
    <t>Hesketh</t>
  </si>
  <si>
    <t>Highland</t>
  </si>
  <si>
    <t>6-speed constant mesh</t>
  </si>
  <si>
    <t>0.6497 HP/kg</t>
  </si>
  <si>
    <t>Hildebrand-Wolfmüller</t>
  </si>
  <si>
    <t>HM</t>
  </si>
  <si>
    <t>Honda</t>
  </si>
  <si>
    <t>41mm inverted fork</t>
  </si>
  <si>
    <t>Inverted telescopic fork</t>
  </si>
  <si>
    <t xml:space="preserve">Single disc. ABS. Single-piston caliper. </t>
  </si>
  <si>
    <t xml:space="preserve">Single disc. Brembo. Single-piston caliper. </t>
  </si>
  <si>
    <t>Black, white/red</t>
  </si>
  <si>
    <t>76.0 x 55.0 mm (3.0 x 2.2 inches)</t>
  </si>
  <si>
    <t>0.5682 HP/kg</t>
  </si>
  <si>
    <t>12V 8.6Ah battery.</t>
  </si>
  <si>
    <t>237.0 km/h (147.3 mph)</t>
  </si>
  <si>
    <t>Titanium muffler</t>
  </si>
  <si>
    <t>161.9 kg (357.0 pounds)</t>
  </si>
  <si>
    <t>190.1 kg (419.0 pounds)</t>
  </si>
  <si>
    <t>833 mm (32.8 inches) If adjustable, lowest setting.</t>
  </si>
  <si>
    <t>43mm inverted fork</t>
  </si>
  <si>
    <t>79.0 x 50.9 mm (3.1 x 2.0 inches)</t>
  </si>
  <si>
    <t>Red/blue/white</t>
  </si>
  <si>
    <t>856 mm (33.7 inches) If adjustable, lowest setting.</t>
  </si>
  <si>
    <t>6.92 litres/100 km (14.5 km/l or 33.99 mpg)</t>
  </si>
  <si>
    <t xml:space="preserve">160.5 CO2 g/km. (CO2 - Carbon dioxide emission) </t>
  </si>
  <si>
    <t>#530 O-ring chain</t>
  </si>
  <si>
    <t>0.1166 HP/kg</t>
  </si>
  <si>
    <t>60.0 x 44.1 mm (2.4 x 1.7 inches)</t>
  </si>
  <si>
    <t>Red, blue, green</t>
  </si>
  <si>
    <t>7.13 litres/100 km (14.0 km/l or 32.99 mpg)</t>
  </si>
  <si>
    <t xml:space="preserve">165.4 CO2 g/km. (CO2 - Carbon dioxide emission) </t>
  </si>
  <si>
    <t>Traction Control System.</t>
  </si>
  <si>
    <t>269.0 km/h (167.1 mph)</t>
  </si>
  <si>
    <t>Horex</t>
  </si>
  <si>
    <t>Forged aluminium alloy</t>
  </si>
  <si>
    <t>HP Power</t>
  </si>
  <si>
    <t>Husaberg</t>
  </si>
  <si>
    <t>Husqvarna</t>
  </si>
  <si>
    <t>Hyosung</t>
  </si>
  <si>
    <t>Ice Bear</t>
  </si>
  <si>
    <t>Indian</t>
  </si>
  <si>
    <t>Innoscooter</t>
  </si>
  <si>
    <t>Intrepid</t>
  </si>
  <si>
    <t>Italjet</t>
  </si>
  <si>
    <t>IZH</t>
  </si>
  <si>
    <t>Izuka</t>
  </si>
  <si>
    <t>2.13 litres/100 km (46.9 km/l or 110.43 mpg)</t>
  </si>
  <si>
    <t xml:space="preserve">49.4 CO2 g/km. (CO2 - Carbon dioxide emission) </t>
  </si>
  <si>
    <t>James</t>
  </si>
  <si>
    <t>Jawa</t>
  </si>
  <si>
    <t>Jawa-CZ</t>
  </si>
  <si>
    <t>Jialing</t>
  </si>
  <si>
    <t>Jianshe</t>
  </si>
  <si>
    <t>Jincheng</t>
  </si>
  <si>
    <t>Jinlun</t>
  </si>
  <si>
    <t>Blue, Red, Black</t>
  </si>
  <si>
    <t>Johnny Pag</t>
  </si>
  <si>
    <t>Jonway</t>
  </si>
  <si>
    <t>Jordan</t>
  </si>
  <si>
    <t>Jotagas</t>
  </si>
  <si>
    <t>JRL</t>
  </si>
  <si>
    <t>Junak</t>
  </si>
  <si>
    <t>K2O</t>
  </si>
  <si>
    <t>Kabirdass</t>
  </si>
  <si>
    <t>Kangda</t>
  </si>
  <si>
    <t>Kanuni</t>
  </si>
  <si>
    <t>Kasinski</t>
  </si>
  <si>
    <t>Kawasaki</t>
  </si>
  <si>
    <t>Digital DC-CDI</t>
  </si>
  <si>
    <t>4 into 1</t>
  </si>
  <si>
    <t>Limited edition.</t>
  </si>
  <si>
    <t>Small windscreen. Sold in Australia.</t>
  </si>
  <si>
    <t>ABS brakes adds 2 kg.</t>
  </si>
  <si>
    <t>0.6207 HP/kg</t>
  </si>
  <si>
    <t>6.40 litres/100 km (15.6 km/l or 36.75 mpg)</t>
  </si>
  <si>
    <t xml:space="preserve">148.5 CO2 g/km. (CO2 - Carbon dioxide emission) </t>
  </si>
  <si>
    <t>Kayo</t>
  </si>
  <si>
    <t>Keeway</t>
  </si>
  <si>
    <t>724 mm (28.5 inches)</t>
  </si>
  <si>
    <t>Multidisk, wet</t>
  </si>
  <si>
    <t>Kikker 5150</t>
  </si>
  <si>
    <t>Kinetic</t>
  </si>
  <si>
    <t>Kinroad</t>
  </si>
  <si>
    <t>Kramit</t>
  </si>
  <si>
    <t>KRC</t>
  </si>
  <si>
    <t>Kreidler</t>
  </si>
  <si>
    <t>KSR</t>
  </si>
  <si>
    <t>KTM</t>
  </si>
  <si>
    <t>Wet, multiple-disc</t>
  </si>
  <si>
    <t>Kuberg</t>
  </si>
  <si>
    <t>Kumpan</t>
  </si>
  <si>
    <t>Kymco</t>
  </si>
  <si>
    <t>691 mm (27.2 inches)</t>
  </si>
  <si>
    <t>Lambretta</t>
  </si>
  <si>
    <t>Lauge Jensen</t>
  </si>
  <si>
    <t>Laverda</t>
  </si>
  <si>
    <t>Lectrix</t>
  </si>
  <si>
    <t>Lehman Trikes</t>
  </si>
  <si>
    <t>Lem</t>
  </si>
  <si>
    <t>Leonart</t>
  </si>
  <si>
    <t>Leonhardt</t>
  </si>
  <si>
    <t>Lexmoto</t>
  </si>
  <si>
    <t>Lifan</t>
  </si>
  <si>
    <t>688 mm (27.1 inches)</t>
  </si>
  <si>
    <t>Lightning</t>
  </si>
  <si>
    <t>Ligier</t>
  </si>
  <si>
    <t>Linhai</t>
  </si>
  <si>
    <t>Lintex</t>
  </si>
  <si>
    <t>Lit Motors</t>
  </si>
  <si>
    <t>Lito</t>
  </si>
  <si>
    <t>LML</t>
  </si>
  <si>
    <t>Delta Box</t>
  </si>
  <si>
    <t>Lohia</t>
  </si>
  <si>
    <t>Loncin</t>
  </si>
  <si>
    <t>Longjia</t>
  </si>
  <si>
    <t>LSL</t>
  </si>
  <si>
    <t>Luxxon</t>
  </si>
  <si>
    <t>Macbor</t>
  </si>
  <si>
    <t>Magni</t>
  </si>
  <si>
    <t>Mahindra</t>
  </si>
  <si>
    <t>Maico</t>
  </si>
  <si>
    <t>Malaguti</t>
  </si>
  <si>
    <t>Malanca</t>
  </si>
  <si>
    <t>Marine Turbine Technologies</t>
  </si>
  <si>
    <t>Marks</t>
  </si>
  <si>
    <t>Marsh</t>
  </si>
  <si>
    <t>Mash</t>
  </si>
  <si>
    <t>Matchless</t>
  </si>
  <si>
    <t>Mavizen</t>
  </si>
  <si>
    <t>MBK</t>
  </si>
  <si>
    <t>Injection. Electronic Fuel Injection</t>
  </si>
  <si>
    <t>MBS</t>
  </si>
  <si>
    <t>Megelli</t>
  </si>
  <si>
    <t>Metisse</t>
  </si>
  <si>
    <t>MGB</t>
  </si>
  <si>
    <t>MH</t>
  </si>
  <si>
    <t>Midual</t>
  </si>
  <si>
    <t>Mikilon</t>
  </si>
  <si>
    <t>Millet</t>
  </si>
  <si>
    <t>Mini</t>
  </si>
  <si>
    <t>Minsk</t>
  </si>
  <si>
    <t>Mission</t>
  </si>
  <si>
    <t>MM</t>
  </si>
  <si>
    <t>Modenas</t>
  </si>
  <si>
    <t>Monark</t>
  </si>
  <si>
    <t>Mondial</t>
  </si>
  <si>
    <t>Montesa</t>
  </si>
  <si>
    <t>Monto Motors</t>
  </si>
  <si>
    <t>Moto Gima</t>
  </si>
  <si>
    <t>Moto Guzzi</t>
  </si>
  <si>
    <t>Special edition bike.</t>
  </si>
  <si>
    <t>Moto Morini</t>
  </si>
  <si>
    <t>Double disc. Bremo, 4-piston caliper</t>
  </si>
  <si>
    <t>0.7143 HP/kg</t>
  </si>
  <si>
    <t>Moto Union/OMV</t>
  </si>
  <si>
    <t>Motobi</t>
  </si>
  <si>
    <t>MotoCzysz</t>
  </si>
  <si>
    <t>0.5353 HP/kg</t>
  </si>
  <si>
    <t>Motolevo</t>
  </si>
  <si>
    <t>Motom</t>
  </si>
  <si>
    <t>Motorhispania</t>
  </si>
  <si>
    <t>Deltabox</t>
  </si>
  <si>
    <t>Motorino</t>
  </si>
  <si>
    <t>Motors Europe</t>
  </si>
  <si>
    <t>Mototrans</t>
  </si>
  <si>
    <t>Motowell</t>
  </si>
  <si>
    <t>Motus</t>
  </si>
  <si>
    <t>Münch</t>
  </si>
  <si>
    <t>Mustang</t>
  </si>
  <si>
    <t>MuZ</t>
  </si>
  <si>
    <t>MV Agusta</t>
  </si>
  <si>
    <t>https://bikez.com/motorcycles/mv_agusta_brutale_2011.php</t>
  </si>
  <si>
    <t>MV Agusta Brutale</t>
  </si>
  <si>
    <t>75.9 x 43.2 mm (3.0 x 1.7 inches)</t>
  </si>
  <si>
    <t>Primary 50/79. Final 50/40.</t>
  </si>
  <si>
    <t>CrMo Steel tubular trellis and aluminium alloy. Thermoplastic fairings.</t>
  </si>
  <si>
    <t xml:space="preserve">Marzocchi Magnum upside-down front forks </t>
  </si>
  <si>
    <t xml:space="preserve">SACHS rear single shock w/ rebound, compression and preload adjustment </t>
  </si>
  <si>
    <t>0.6776 HP/kg</t>
  </si>
  <si>
    <t>12V 8.6 Ah battery.</t>
  </si>
  <si>
    <t>https://bikez.com/motorcycles/mv_agusta_brutale_1000_rr_2020.php</t>
  </si>
  <si>
    <t>MV Agusta Brutale 1000 RR</t>
  </si>
  <si>
    <t>Injection. Integrated ignition - injection system MVICS  (Motor  and  Vehicle Integrated Control System) with eight injectors.</t>
  </si>
  <si>
    <t>Wet Multidisc.  Electronically Assisted Shift  Up  and  Down.</t>
  </si>
  <si>
    <t>CrMo Steel tubular trellis</t>
  </si>
  <si>
    <t>1.1183 HP/kg</t>
  </si>
  <si>
    <t>Red/black/gold, grey/yellow/gold</t>
  </si>
  <si>
    <t>Li-ion 12 V 4.0 Ah battery</t>
  </si>
  <si>
    <t>3 years warranty</t>
  </si>
  <si>
    <t>Carbon fiber and thermoplastic fairings.</t>
  </si>
  <si>
    <t>https://bikez.com/motorcycles/mv_agusta_brutale_1000_serie_oro_2020.php</t>
  </si>
  <si>
    <t>MV Agusta Brutale 1000 Serie Oro</t>
  </si>
  <si>
    <t>Red/Black/gold</t>
  </si>
  <si>
    <t>https://bikez.com/motorcycles/mv_agusta_brutale_1000_serie_oro_2019.php</t>
  </si>
  <si>
    <t>1.1522 HP/kg</t>
  </si>
  <si>
    <t>https://bikez.com/motorcycles/mv_agusta_brutale_1078rr_2010.php</t>
  </si>
  <si>
    <t>MV Agusta Brutale 1078RR</t>
  </si>
  <si>
    <t>267.3 km/h (166.1 mph)</t>
  </si>
  <si>
    <t>79.0 x 55.0 mm (3.1 x 2.2 inches)</t>
  </si>
  <si>
    <t>Wet, multi - disc with mechanical anti-surging device</t>
  </si>
  <si>
    <t>Chrome-molybdenum tubular trellis and aluminium alloy</t>
  </si>
  <si>
    <t>Upside-down telescopic hydraulic fork with rebound-compression damping and spring preload adjustment</t>
  </si>
  <si>
    <t>Progressive, single shock absorber with rebound compression damping and spring preload</t>
  </si>
  <si>
    <t>Double disc. Brembo monoblock (one-piece) brakes</t>
  </si>
  <si>
    <t>Single disc. Brembo monoblock (one-piece) brakes</t>
  </si>
  <si>
    <t>0.8324 HP/kg</t>
  </si>
  <si>
    <t>Black/gray, black/white, gray/red</t>
  </si>
  <si>
    <t>https://bikez.com/motorcycles/mv_agusta_brutale_1078rr_2009.php</t>
  </si>
  <si>
    <t>CrMo Steel tubular trellis (TIG welded) and aluminium alloy</t>
  </si>
  <si>
    <t>Black/gray, black/white, black/red</t>
  </si>
  <si>
    <t>https://bikez.com/motorcycles/mv_agusta_brutale_1078rr_2008.php</t>
  </si>
  <si>
    <t>Injection. Mulitpoint</t>
  </si>
  <si>
    <t>Black, black/white, black/red</t>
  </si>
  <si>
    <t>https://bikez.com/motorcycles/mv_agusta_brutale_1090_2018.php</t>
  </si>
  <si>
    <t>MV Agusta Brutale 1090</t>
  </si>
  <si>
    <t>Radial valve</t>
  </si>
  <si>
    <t>Magneti Marelli IAW 5SM ignition</t>
  </si>
  <si>
    <t>Wet, multi-disc with mechanical antisurging device</t>
  </si>
  <si>
    <t>CrMo Steel tubular trellis ALS. Aluminium alloy swin arm.</t>
  </si>
  <si>
    <t>Progressive, Sachs single shock absorber with rebound and compression (High speed/Low speed) damping and spring preload adjustment</t>
  </si>
  <si>
    <t>Double disc. Optional ABS. Floating disc. Brembo radial-type, monobloc with 4 pistons.</t>
  </si>
  <si>
    <t>Single disc. Optional ABS. Nissin with 4 piston caliper</t>
  </si>
  <si>
    <t>0.8634 HP/kg</t>
  </si>
  <si>
    <t>Black/yellow, Grey/white/red</t>
  </si>
  <si>
    <t>12V 8.6Ah battery. Alternator 350 W at 5000 r.p.m.</t>
  </si>
  <si>
    <t>Thermoplastic fairing.  Adjustable 8-level traction control.</t>
  </si>
  <si>
    <t>https://bikez.com/motorcycles/mv_agusta_brutale_1090_2015.php</t>
  </si>
  <si>
    <t>Double rotor pump</t>
  </si>
  <si>
    <t xml:space="preserve">ALS tubular steel trellis. </t>
  </si>
  <si>
    <t>Progressive, Sachs single shock absorber with rebound and compression (High speed / Low speed) damping and spring preload adjustment</t>
  </si>
  <si>
    <t xml:space="preserve">Double disc. Optional ABS. Floating disc. 4-piston caliper. </t>
  </si>
  <si>
    <t>Single disc. Optional ABS. 4-piston caliper</t>
  </si>
  <si>
    <t>0.7869 HP/kg</t>
  </si>
  <si>
    <t>Matt Black, Matt pearl white, Matt metallic grey</t>
  </si>
  <si>
    <t>Thermoplastic fairing.</t>
  </si>
  <si>
    <t>https://bikez.com/motorcycles/mv_agusta_brutale_1090_2014.php</t>
  </si>
  <si>
    <t>0.7760 HP/kg</t>
  </si>
  <si>
    <t>Thermoplastic fairing</t>
  </si>
  <si>
    <t>https://bikez.com/motorcycles/mv_agusta_brutale_1090_2013.php</t>
  </si>
  <si>
    <t xml:space="preserve">Double disc. Floating disc. 4-piston caliper. </t>
  </si>
  <si>
    <t>https://bikez.com/motorcycles/mv_agusta_brutale_1090_r_2015.php</t>
  </si>
  <si>
    <t>MV Agusta Brutale 1090 R</t>
  </si>
  <si>
    <t>Modular frame with tubular steel trellis section and aluminum plates offering a high torsional stiffness</t>
  </si>
  <si>
    <t xml:space="preserve">Double disc. Floating disc. Brembo radial with 4 pistons caliper. </t>
  </si>
  <si>
    <t>Single disc. Nissin with 4 piston caliper</t>
  </si>
  <si>
    <t>Metallic black, Rede, Silver</t>
  </si>
  <si>
    <t>Thermoplastic fairing.  Traction control adjustable on 8 levels.</t>
  </si>
  <si>
    <t>https://bikez.com/motorcycles/mv_agusta_brutale_1090_r_2014.php</t>
  </si>
  <si>
    <t>Metallic black, Pearl white, Silver</t>
  </si>
  <si>
    <t>https://bikez.com/motorcycles/mv_agusta_brutale_1090_r_2013.php</t>
  </si>
  <si>
    <t>Metallic black, Pastel red, Silver</t>
  </si>
  <si>
    <t>https://bikez.com/motorcycles/mv_agusta_brutale_1090_rr_2018.php</t>
  </si>
  <si>
    <t>MV Agusta Brutale 1090 RR</t>
  </si>
  <si>
    <t>https://bikez.com/motorcycles/mv_agusta_brutale_1090_rr_2017.php</t>
  </si>
  <si>
    <t>Black/grey, Grey/white</t>
  </si>
  <si>
    <t>https://bikez.com/motorcycles/mv_agusta_brutale_1090_rr_2016.php</t>
  </si>
  <si>
    <t>https://bikez.com/motorcycles/mv_agusta_brutale_1090_rr_2015.php</t>
  </si>
  <si>
    <t>Red/silver, Metallic gold/white, Metallic blue/white</t>
  </si>
  <si>
    <t>https://bikez.com/motorcycles/mv_agusta_brutale_1090_rr_2014.php</t>
  </si>
  <si>
    <t>Pastel red/Silver, Metallic gold/Pearl white, Metallic blue/Pearl white</t>
  </si>
  <si>
    <t>https://bikez.com/motorcycles/mv_agusta_brutale_1090_rr_2013.php</t>
  </si>
  <si>
    <t>Double disc. Floating disc. Brembo Radial-type, monobloc with 4 pistons.</t>
  </si>
  <si>
    <t>https://bikez.com/motorcycles/mv_agusta_brutale_1090_rr_2011.php</t>
  </si>
  <si>
    <t>Slipper clutch,</t>
  </si>
  <si>
    <t>CrMo Steel tubular trellis (TIG welded). Termoplastics.</t>
  </si>
  <si>
    <t>Progressive, single shock absorber with rebound and compression (High speed / Low speed) damping and spring preload adjustment</t>
  </si>
  <si>
    <t>0.7550 HP/kg</t>
  </si>
  <si>
    <t>https://bikez.com/motorcycles/mv_agusta_brutale_1090rr_2010.php</t>
  </si>
  <si>
    <t>MV Agusta Brutale 1090RR</t>
  </si>
  <si>
    <t>CrMo Steel tubular trellis (TIG welded)</t>
  </si>
  <si>
    <t>0.7589 HP/kg</t>
  </si>
  <si>
    <t>A power reduced version exits.</t>
  </si>
  <si>
    <t>https://bikez.com/motorcycles/mv_agusta_brutale_675_2016.php</t>
  </si>
  <si>
    <t>MV Agusta Brutale 675</t>
  </si>
  <si>
    <t>79.0 x 45.9 mm (3.1 x 1.8 inches)</t>
  </si>
  <si>
    <t xml:space="preserve">Integrated ignition - injection system MVICS (Motor  and  Vehicle Integrated Control System) with three injectors Engine control unit Eldor EM2.0, throttle body full drive by wire Mikuni, pencil-coil with ion-sensing technology, control of detonation and </t>
  </si>
  <si>
    <t>Wet, multi-disc with mechanical drive</t>
  </si>
  <si>
    <t>Primary 19/36. Final 16/43.</t>
  </si>
  <si>
    <t>ALS steel tubular Trellis. Aluminium alloy swin arm.</t>
  </si>
  <si>
    <t>Marzocchi UPD fork</t>
  </si>
  <si>
    <t>Progressive Sachs, single shock  absorber with spring preload adjustment.</t>
  </si>
  <si>
    <t>Double disc. ABS. 4-piston, Bremo.</t>
  </si>
  <si>
    <t>Single disc. ABS. 2-piston, Bremo.</t>
  </si>
  <si>
    <t>0.6587 HP/kg</t>
  </si>
  <si>
    <t>Black, Red/anthracite, White/anthracite</t>
  </si>
  <si>
    <t>https://bikez.com/motorcycles/mv_agusta_brutale_675_2015.php</t>
  </si>
  <si>
    <t>Black, Red/silver, White/anthracite</t>
  </si>
  <si>
    <t>https://bikez.com/motorcycles/mv_agusta_brutale_675_2014.php</t>
  </si>
  <si>
    <t>79.0 x 54.3 mm (3.1 x 2.1 inches)</t>
  </si>
  <si>
    <t>Double disc. Optional ABS. 4-piston, Bremo.</t>
  </si>
  <si>
    <t>Single disc. Optional ABS. 2-piston, Bremo.</t>
  </si>
  <si>
    <t>0.7485 HP/kg</t>
  </si>
  <si>
    <t>White/gold, Red/silver, Grey/anthracite</t>
  </si>
  <si>
    <t>https://bikez.com/motorcycles/mv_agusta_brutale_675_2013.php</t>
  </si>
  <si>
    <t>Double disc. 4-piston, Bremo.</t>
  </si>
  <si>
    <t>Single disc. 2-piston, Bremo.</t>
  </si>
  <si>
    <t>https://bikez.com/motorcycles/mv_agusta_brutale_675_2012.php</t>
  </si>
  <si>
    <t>0.6933 HP/kg</t>
  </si>
  <si>
    <t>https://bikez.com/motorcycles/mv_agusta_brutale_750_america_2009.php</t>
  </si>
  <si>
    <t>MV Agusta Brutale 750 America</t>
  </si>
  <si>
    <t>249.9 km/h (155.3 mph)</t>
  </si>
  <si>
    <t>CrMo Steel tubular trellis and magnesium alloy</t>
  </si>
  <si>
    <t>https://bikez.com/motorcycles/mv_agusta_brutale_750_america_2007.php</t>
  </si>
  <si>
    <t>Injection. Multipoint electronic injection</t>
  </si>
  <si>
    <t>Limted edition of 300 bikes.</t>
  </si>
  <si>
    <t>https://bikez.com/motorcycles/mv_agusta_brutale_750_gladio_2007.php</t>
  </si>
  <si>
    <t>MV Agusta Brutale 750 Gladio</t>
  </si>
  <si>
    <t>https://bikez.com/motorcycles/mv_agusta_brutale_750_oro_2007.php</t>
  </si>
  <si>
    <t>MV Agusta Brutale 750 Oro</t>
  </si>
  <si>
    <t>178.6 kg (393.8 pounds)</t>
  </si>
  <si>
    <t>0.7012 HP/kg</t>
  </si>
  <si>
    <t>https://bikez.com/motorcycles/mv_agusta_brutale_750s_2009.php</t>
  </si>
  <si>
    <t>MV Agusta Brutale 750S</t>
  </si>
  <si>
    <t>0.7110 HP/kg</t>
  </si>
  <si>
    <t>Red/black, red/grey, grey/red</t>
  </si>
  <si>
    <t>Sometimes called F4 Brutale 750 S</t>
  </si>
  <si>
    <t>https://bikez.com/motorcycles/mv_agusta_brutale_750s_2008.php</t>
  </si>
  <si>
    <t>Red/black, red/grey</t>
  </si>
  <si>
    <t>Also called F4 Brutale 750 S</t>
  </si>
  <si>
    <t>https://bikez.com/motorcycles/mv_agusta_brutale_800_2019.php</t>
  </si>
  <si>
    <t>MV Agusta Brutale 800</t>
  </si>
  <si>
    <t>Three-section tailpipe</t>
  </si>
  <si>
    <t>ALS Steel tubular trellis</t>
  </si>
  <si>
    <t>Marzocchi UPSIDE DOWN telescopic hydraulic fork with rebound-compression damping and spring preload external and separate adjustment</t>
  </si>
  <si>
    <t>Progressive Sachs, single shock absorber with rebound and compression damping and spring preload adjustment</t>
  </si>
  <si>
    <t>Double disc. ABS. Floating disc, 4-piston. Bremo.</t>
  </si>
  <si>
    <t>Single disc. ABS. 4-piston. Bremo.</t>
  </si>
  <si>
    <t>12V 8.6 Ah battery. 350W alternator.</t>
  </si>
  <si>
    <t>https://bikez.com/motorcycles/mv_agusta_brutale_800_2018.php</t>
  </si>
  <si>
    <t>Mixed steel trellis and aluminium plates for high torsional rigidity</t>
  </si>
  <si>
    <t>0.6629 HP/kg</t>
  </si>
  <si>
    <t>Motor  and  Vehicle Integrated Control System. Traction control.</t>
  </si>
  <si>
    <t>https://bikez.com/motorcycles/mv_agusta_brutale_800_2017.php</t>
  </si>
  <si>
    <t>https://bikez.com/motorcycles/mv_agusta_brutale_800_2016.php</t>
  </si>
  <si>
    <t>https://bikez.com/motorcycles/mv_agusta_brutale_800_2015.php</t>
  </si>
  <si>
    <t>Double disc. Floating disc, 4-piston. Bremo.</t>
  </si>
  <si>
    <t>Single disc. 4-piston. Bremo.</t>
  </si>
  <si>
    <t>https://bikez.com/motorcycles/mv_agusta_brutale_800_2014.php</t>
  </si>
  <si>
    <t>Double disc. Floating disc, 4-piston</t>
  </si>
  <si>
    <t>https://bikez.com/motorcycles/mv_agusta_brutale_800_2013.php</t>
  </si>
  <si>
    <t>ALS steel tubular trellis</t>
  </si>
  <si>
    <t>0.5509 HP/kg</t>
  </si>
  <si>
    <t>https://bikez.com/motorcycles/mv_agusta_brutale_800_america_2018.php</t>
  </si>
  <si>
    <t>MV Agusta Brutale 800 America</t>
  </si>
  <si>
    <t>Limited to a production of only 50 units.</t>
  </si>
  <si>
    <t>https://bikez.com/motorcycles/mv_agusta_brutale_800_dragster_2015.php</t>
  </si>
  <si>
    <t>MV Agusta Brutale 800 Dragster</t>
  </si>
  <si>
    <t>ALS tubular steel</t>
  </si>
  <si>
    <t>https://bikez.com/motorcycles/mv_agusta_brutale_800_dragster_2014.php</t>
  </si>
  <si>
    <t>https://bikez.com/motorcycles/mv_agusta_brutale_800_dragster_rr_2015.php</t>
  </si>
  <si>
    <t>MV Agusta Brutale 800 Dragster RR</t>
  </si>
  <si>
    <t>Double disc. ABS.Floating disc, 4-piston</t>
  </si>
  <si>
    <t>811 mm (31.9 inches) If adjustable, lowest setting.</t>
  </si>
  <si>
    <t>8-level traction control, can be disengaged.</t>
  </si>
  <si>
    <t>https://bikez.com/motorcycles/mv_agusta_brutale_800_rc_2019.php</t>
  </si>
  <si>
    <t>MV Agusta Brutale 800 RC</t>
  </si>
  <si>
    <t>Injection. Mikuni Full Ride-By-Wire</t>
  </si>
  <si>
    <t>Multi-disk wet clutch with hydraulic actuation</t>
  </si>
  <si>
    <t>Double disc. ABS. Floating disc, 4-piston</t>
  </si>
  <si>
    <t>Aluminium alloy, 5-spoke. Pirelli  tires.</t>
  </si>
  <si>
    <t>0.8833 HP/kg</t>
  </si>
  <si>
    <t>https://bikez.com/motorcycles/mv_agusta_brutale_800_rc_2018.php</t>
  </si>
  <si>
    <t>Wet, multi plate with slipper clutch</t>
  </si>
  <si>
    <t>Aluminium alloy, 5-spoke.</t>
  </si>
  <si>
    <t>Ride by Wire System incorporating multi-map with eight level adjustable traction control.</t>
  </si>
  <si>
    <t>https://bikez.com/motorcycles/mv_agusta_brutale_800_rr_2020.php</t>
  </si>
  <si>
    <t>MV Agusta Brutale 800 RR</t>
  </si>
  <si>
    <t>Injection. Integrated ignition - injection system MVICS 2.0  (Motor  and  Vehicle Integrated Control System)  with six injectors. Engine control unit  Eldor EM2.0, throttle body full ride by wire Mikuni, pencil-coil with ion-sensing technology, control of detonation</t>
  </si>
  <si>
    <t>Multi-disk wet clutch with hydraulic actuation  and back torque limiting device</t>
  </si>
  <si>
    <t>Progressive linkage with Sachs monoshock</t>
  </si>
  <si>
    <t>Double disc. Brembo radial-type, with 4 pistons</t>
  </si>
  <si>
    <t>Single disc. Brembo with 2 pistons</t>
  </si>
  <si>
    <t>Pearl Shock Red/Avio Grey, Ago Silver/Dark Metallic Grey</t>
  </si>
  <si>
    <t>Traction control with eight levels of intervention.</t>
  </si>
  <si>
    <t>https://bikez.com/motorcycles/mv_agusta_brutale_800_rr_2019.php</t>
  </si>
  <si>
    <t>0.7893 HP/kg</t>
  </si>
  <si>
    <t>Pearl Shock Red/Metallic Carbon Black</t>
  </si>
  <si>
    <t>https://bikez.com/motorcycles/mv_agusta_brutale_800_rr_2018.php</t>
  </si>
  <si>
    <t>Double disc. ABS. Floating disc, 4-piston, Brembo</t>
  </si>
  <si>
    <t>Single disc. ABS. 4-piston, Brembo</t>
  </si>
  <si>
    <t>https://bikez.com/motorcycles/mv_agusta_brutale_800_rr_2017.php</t>
  </si>
  <si>
    <t>https://bikez.com/motorcycles/mv_agusta_brutale_800_rr_2016.php</t>
  </si>
  <si>
    <t>https://bikez.com/motorcycles/mv_agusta_brutale_800_rr_2015.php</t>
  </si>
  <si>
    <t>0.8383 HP/kg</t>
  </si>
  <si>
    <t>https://bikez.com/motorcycles/mv_agusta_brutale_800_rr_lh44_2019.php</t>
  </si>
  <si>
    <t>MV Agusta Brutale 800 RR LH44</t>
  </si>
  <si>
    <t>0.8031 HP/kg</t>
  </si>
  <si>
    <t>https://bikez.com/motorcycles/mv_agusta_brutale_800_rr_pirelli_2018.php</t>
  </si>
  <si>
    <t>MV Agusta Brutale 800 RR Pirelli</t>
  </si>
  <si>
    <t>Ride by Wire.</t>
  </si>
  <si>
    <t>https://bikez.com/motorcycles/mv_agusta_brutale_800_rr_scs_2020.php</t>
  </si>
  <si>
    <t>MV Agusta Brutale 800 RR SCS</t>
  </si>
  <si>
    <t>S.C.S. 2.0 (Smart Clutch System) Radius CX  automatic clutch with hydraulic clutch actuation,  wet multi-disc.</t>
  </si>
  <si>
    <t>12 V - 8.5 Ah battery.</t>
  </si>
  <si>
    <t>https://bikez.com/motorcycles/mv_agusta_brutale_910_2007.php</t>
  </si>
  <si>
    <t>MV Agusta Brutale 910</t>
  </si>
  <si>
    <t>257.0 km/h (159.7 mph)</t>
  </si>
  <si>
    <t>Injection. Mulitpoint electronic injection</t>
  </si>
  <si>
    <t>Wet, multi - disc</t>
  </si>
  <si>
    <t>CrMo Steel tubular trellis and aluminium alloy</t>
  </si>
  <si>
    <t>0.7299 HP/kg</t>
  </si>
  <si>
    <t>https://bikez.com/motorcycles/mv_agusta_brutale_910_2006.php</t>
  </si>
  <si>
    <t>256.9 km/h (159.6 mph)</t>
  </si>
  <si>
    <t>https://bikez.com/motorcycles/mv_agusta_brutale_910_hydrogen_2009.php</t>
  </si>
  <si>
    <t>MV Agusta Brutale 910 Hydrogen</t>
  </si>
  <si>
    <t>79.0 x 50.1 mm (3.1 x 2.0 inches)</t>
  </si>
  <si>
    <t>Perl/black/orange</t>
  </si>
  <si>
    <t xml:space="preserve">Uses ordinary fuel. Limited edition of the Brutale 910R in cooperation with the cloth manufacturers Hydrogen. </t>
  </si>
  <si>
    <t>https://bikez.com/motorcycles/mv_agusta_brutale_910_r_2010.php</t>
  </si>
  <si>
    <t>MV Agusta Brutale 910 R</t>
  </si>
  <si>
    <t xml:space="preserve">Marzocchi USD 50 mm R.A.C. forks (Road Advanced Component)  </t>
  </si>
  <si>
    <t>Black/gray, black/white</t>
  </si>
  <si>
    <t xml:space="preserve">144 HP with racing exhaust system and power unit. </t>
  </si>
  <si>
    <t>https://bikez.com/motorcycles/mv_agusta_brutale_910_r_2006.php</t>
  </si>
  <si>
    <t>0.7248 HP/kg</t>
  </si>
  <si>
    <t>794 mm (31.3 inches) If adjustable, lowest setting.</t>
  </si>
  <si>
    <t>https://bikez.com/motorcycles/mv_agusta_brutale_910_s_2008.php</t>
  </si>
  <si>
    <t>MV Agusta Brutale 910 S</t>
  </si>
  <si>
    <t>Sometimes called F4 Brutale 910 S</t>
  </si>
  <si>
    <t>https://bikez.com/motorcycles/mv_agusta_brutale_910_serie_oro_2009.php</t>
  </si>
  <si>
    <t>MV Agusta Brutale 910 Serie Oro</t>
  </si>
  <si>
    <t>0.5207 HP/kg</t>
  </si>
  <si>
    <t>Special edition bike. Also called F4 Brutale Oro</t>
  </si>
  <si>
    <t>https://bikez.com/motorcycles/mv_agusta_brutale_910_wally_2009.php</t>
  </si>
  <si>
    <t>MV Agusta Brutale 910 Wally</t>
  </si>
  <si>
    <t>Limited edition of the Brutale 910R in cooperation with the yacht company Wally. 100 units will be produced.</t>
  </si>
  <si>
    <t>https://bikez.com/motorcycles/mv_agusta_brutale_910r_2009.php</t>
  </si>
  <si>
    <t>MV Agusta Brutale 910R</t>
  </si>
  <si>
    <t>144 HP with racing exhaust system and power unit. Model sometimes calles F4 Brutale 910 S.</t>
  </si>
  <si>
    <t>https://bikez.com/motorcycles/mv_agusta_brutale_910r_2008.php</t>
  </si>
  <si>
    <t>144 HP with racing exhaust systemand power unit.</t>
  </si>
  <si>
    <t>https://bikez.com/motorcycles/mv_agusta_brutale_910r_2007.php</t>
  </si>
  <si>
    <t>https://bikez.com/motorcycles/mv_agusta_brutale_910s_2010.php</t>
  </si>
  <si>
    <t>MV Agusta Brutale 910S</t>
  </si>
  <si>
    <t>Double disc. Nissin, 6-piston</t>
  </si>
  <si>
    <t>Single disc. Nissin, 2-piston</t>
  </si>
  <si>
    <t>Red/grey, grey/red, orange/black</t>
  </si>
  <si>
    <t>https://bikez.com/motorcycles/mv_agusta_brutale_910s_2009.php</t>
  </si>
  <si>
    <t>CrMo Steel tubular trellis (TIG welded) and aluminium alloy. Thermoplastic fairings.</t>
  </si>
  <si>
    <t>Sometimes called F4 Brutale 910S and Brutal S.</t>
  </si>
  <si>
    <t>https://bikez.com/motorcycles/mv_agusta_brutale_910s_2007.php</t>
  </si>
  <si>
    <t>https://bikez.com/motorcycles/mv_agusta_brutale_920_2012.php</t>
  </si>
  <si>
    <t>MV Agusta Brutale 920</t>
  </si>
  <si>
    <t>73.0 x 55.0 mm (2.9 x 2.2 inches)</t>
  </si>
  <si>
    <t>Magneti Marelli 5SM</t>
  </si>
  <si>
    <t>Primay 50/79. Final 15/40.</t>
  </si>
  <si>
    <t>0.7049 HP/kg</t>
  </si>
  <si>
    <t>Matt black, matt titanium, matt white</t>
  </si>
  <si>
    <t>https://bikez.com/motorcycles/mv_agusta_brutale_989r_2009.php</t>
  </si>
  <si>
    <t>MV Agusta Brutale 989R</t>
  </si>
  <si>
    <t>Exhaust</t>
  </si>
  <si>
    <t>Black, black/red, black/gray, black/orange</t>
  </si>
  <si>
    <t>105,8 Kw - 144 HP at 11000 with Racing exhaust system+power unit kit.</t>
  </si>
  <si>
    <t>https://bikez.com/motorcycles/mv_agusta_brutale_989r_2008.php</t>
  </si>
  <si>
    <t>Black, black/grey, black/red, black/orange</t>
  </si>
  <si>
    <t>https://bikez.com/motorcycles/mv_agusta_brutale_990r_2011.php</t>
  </si>
  <si>
    <t>MV Agusta Brutale 990R</t>
  </si>
  <si>
    <t>Primay 50/79. Final 15/41.</t>
  </si>
  <si>
    <t>0.7316 HP/kg</t>
  </si>
  <si>
    <t>Red or Black, both with Silver tank side panels.</t>
  </si>
  <si>
    <t>https://bikez.com/motorcycles/mv_agusta_brutale_990r_2010.php</t>
  </si>
  <si>
    <t>https://bikez.com/motorcycles/mv_agusta_brutale_america_2008.php</t>
  </si>
  <si>
    <t>MV Agusta Brutale America</t>
  </si>
  <si>
    <t>Blue/red/gray</t>
  </si>
  <si>
    <t>Special edition of 300 bikes.</t>
  </si>
  <si>
    <t>https://bikez.com/motorcycles/mv_agusta_brutale_america_2006.php</t>
  </si>
  <si>
    <t>https://bikez.com/motorcycles/mv_agusta_brutale_corsa_2015.php</t>
  </si>
  <si>
    <t>MV Agusta Brutale Corsa</t>
  </si>
  <si>
    <t>Double disc. ABS. Floating disc. Brembo radial-type, monobloc with 4 pistons.</t>
  </si>
  <si>
    <t>Single disc. ABS. Nissin with 4 piston caliper</t>
  </si>
  <si>
    <t xml:space="preserve">Forged aluminium alloy </t>
  </si>
  <si>
    <t>Thermoplastic fairing. Traction control adjustable on 8 levels.</t>
  </si>
  <si>
    <t>https://bikez.com/motorcycles/mv_agusta_brutale_corsa_2014.php</t>
  </si>
  <si>
    <t>https://bikez.com/motorcycles/mv_agusta_brutale_gladio_2009.php</t>
  </si>
  <si>
    <t>MV Agusta Brutale Gladio</t>
  </si>
  <si>
    <t>https://bikez.com/motorcycles/mv_agusta_brutale_gladio_2008.php</t>
  </si>
  <si>
    <t>https://bikez.com/motorcycles/mv_agusta_brutale_gladio_2006.php</t>
  </si>
  <si>
    <t>https://bikez.com/motorcycles/mv_agusta_brutale_hydrogen_2008.php</t>
  </si>
  <si>
    <t>MV Agusta Brutale Hydrogen</t>
  </si>
  <si>
    <t>Limited edition of the Brutale 910R in cooperation with the cloth manufacturers Hydrogen. Uses ordinary fuel.</t>
  </si>
  <si>
    <t>https://bikez.com/motorcycles/mv_agusta_brutale_oro_2006.php</t>
  </si>
  <si>
    <t>MV Agusta Brutale Oro</t>
  </si>
  <si>
    <t>https://bikez.com/motorcycles/mv_agusta_brutale_r_1090_2012.php</t>
  </si>
  <si>
    <t>MV Agusta Brutale R 1090</t>
  </si>
  <si>
    <t>https://bikez.com/motorcycles/mv_agusta_brutale_rr_1090_2012.php</t>
  </si>
  <si>
    <t>MV Agusta Brutale RR 1090</t>
  </si>
  <si>
    <t>CrMo Steel tubular trellis (TIG welded). Aluminium alloy swing arm.</t>
  </si>
  <si>
    <t>Red/blue/white, red/silver, red/grey/black</t>
  </si>
  <si>
    <t>https://bikez.com/motorcycles/mv_agusta_brutale_rr_1090_america_2012.php</t>
  </si>
  <si>
    <t>MV Agusta Brutale RR 1090 America</t>
  </si>
  <si>
    <t>Forged aluminium alloy rims</t>
  </si>
  <si>
    <t>12V 8.6Ah battery. 350W alternator.</t>
  </si>
  <si>
    <t>https://bikez.com/motorcycles/mv_agusta_brutale_serie_oro_2008.php</t>
  </si>
  <si>
    <t>MV Agusta Brutale Serie Oro</t>
  </si>
  <si>
    <t>https://bikez.com/motorcycles/mv_agusta_brutale_wally_2008.php</t>
  </si>
  <si>
    <t>MV Agusta Brutale Wally</t>
  </si>
  <si>
    <t>Double disc. ABS. Floating disc, 4-piston. Brembo.</t>
  </si>
  <si>
    <t>6.80 litres/100 km (14.7 km/l or 34.59 mpg)</t>
  </si>
  <si>
    <t xml:space="preserve">157.8 CO2 g/km. (CO2 - Carbon dioxide emission) </t>
  </si>
  <si>
    <t>Wet, multi-disc with back torque limiting device and Brembo radial pump/lever assembly</t>
  </si>
  <si>
    <t>286.0 km/h (177.7 mph)</t>
  </si>
  <si>
    <t>0.6443 HP/kg</t>
  </si>
  <si>
    <t>MZ</t>
  </si>
  <si>
    <t>NCR</t>
  </si>
  <si>
    <t>Wet, Multiple Disc</t>
  </si>
  <si>
    <t>Neander</t>
  </si>
  <si>
    <t>Nembo</t>
  </si>
  <si>
    <t>Nimbus</t>
  </si>
  <si>
    <t>Nipponia</t>
  </si>
  <si>
    <t>Norton</t>
  </si>
  <si>
    <t>NOX</t>
  </si>
  <si>
    <t>NSU</t>
  </si>
  <si>
    <t>Nuuk</t>
  </si>
  <si>
    <t>Orcal</t>
  </si>
  <si>
    <t>Orient</t>
  </si>
  <si>
    <t>Orion</t>
  </si>
  <si>
    <t>Oset</t>
  </si>
  <si>
    <t>OSSA</t>
  </si>
  <si>
    <t>Over</t>
  </si>
  <si>
    <t>Oxygen</t>
  </si>
  <si>
    <t>Pagsta</t>
  </si>
  <si>
    <t>Palmo</t>
  </si>
  <si>
    <t>Pannonia</t>
  </si>
  <si>
    <t>Panther</t>
  </si>
  <si>
    <t>Penton</t>
  </si>
  <si>
    <t>Peraves</t>
  </si>
  <si>
    <t>Perks and Birch</t>
  </si>
  <si>
    <t>Peugeot</t>
  </si>
  <si>
    <t>PGO</t>
  </si>
  <si>
    <t>Piaggio</t>
  </si>
  <si>
    <t>4.06 litres/100 km (24.6 km/l or 57.94 mpg)</t>
  </si>
  <si>
    <t xml:space="preserve">94.2 CO2 g/km. (CO2 - Carbon dioxide emission) </t>
  </si>
  <si>
    <t>58.0 x 58.7 mm (2.3 x 2.3 inches)</t>
  </si>
  <si>
    <t>Double disc. ABS. Hydraulic.</t>
  </si>
  <si>
    <t>Pierce</t>
  </si>
  <si>
    <t>Pitster Pro</t>
  </si>
  <si>
    <t>Polaris</t>
  </si>
  <si>
    <t>Polini</t>
  </si>
  <si>
    <t>Pope</t>
  </si>
  <si>
    <t>Power Chief</t>
  </si>
  <si>
    <t>Praga</t>
  </si>
  <si>
    <t>PRC (Pro Racing Cycles)</t>
  </si>
  <si>
    <t>Precision Cycle Works</t>
  </si>
  <si>
    <t>proEco</t>
  </si>
  <si>
    <t>Pro-One</t>
  </si>
  <si>
    <t>Puch</t>
  </si>
  <si>
    <t>Puma</t>
  </si>
  <si>
    <t>Qingqi</t>
  </si>
  <si>
    <t>Qlink</t>
  </si>
  <si>
    <t>Quadro</t>
  </si>
  <si>
    <t>Quantya</t>
  </si>
  <si>
    <t>Raleigh</t>
  </si>
  <si>
    <t>Ravi Piaggio</t>
  </si>
  <si>
    <t>Reading Standard</t>
  </si>
  <si>
    <t>Red Wing</t>
  </si>
  <si>
    <t>Redneck</t>
  </si>
  <si>
    <t>Rewaco</t>
  </si>
  <si>
    <t>Rhino</t>
  </si>
  <si>
    <t>Ridley</t>
  </si>
  <si>
    <t>Rieju</t>
  </si>
  <si>
    <t>Rikuo</t>
  </si>
  <si>
    <t>Road Hopper</t>
  </si>
  <si>
    <t>Rockford</t>
  </si>
  <si>
    <t>Roehr</t>
  </si>
  <si>
    <t>Rokon</t>
  </si>
  <si>
    <t>Romet</t>
  </si>
  <si>
    <t>Roxon</t>
  </si>
  <si>
    <t>Rucker Performance</t>
  </si>
  <si>
    <t>Rudge</t>
  </si>
  <si>
    <t>Samurai Chopper</t>
  </si>
  <si>
    <t>Sanglas</t>
  </si>
  <si>
    <t>Sarolea</t>
  </si>
  <si>
    <t>Saxon</t>
  </si>
  <si>
    <t>Schickel</t>
  </si>
  <si>
    <t>Schwinn</t>
  </si>
  <si>
    <t>Scomadi</t>
  </si>
  <si>
    <t>Scorpa</t>
  </si>
  <si>
    <t>Scott</t>
  </si>
  <si>
    <t>Sears</t>
  </si>
  <si>
    <t>Senke</t>
  </si>
  <si>
    <t>Shanyang</t>
  </si>
  <si>
    <t>Sherco</t>
  </si>
  <si>
    <t>Shineray</t>
  </si>
  <si>
    <t>ShineTime</t>
  </si>
  <si>
    <t>Siamoto</t>
  </si>
  <si>
    <t>Simplex</t>
  </si>
  <si>
    <t>Simson</t>
  </si>
  <si>
    <t>Sinnis</t>
  </si>
  <si>
    <t>Skyteam</t>
  </si>
  <si>
    <t>Sommer</t>
  </si>
  <si>
    <t>Sonik</t>
  </si>
  <si>
    <t>Sora</t>
  </si>
  <si>
    <t>Sparta</t>
  </si>
  <si>
    <t>Standbike</t>
  </si>
  <si>
    <t>Starway/Chu Lan</t>
  </si>
  <si>
    <t>Sucker Punch Sallys</t>
  </si>
  <si>
    <t>Sukida</t>
  </si>
  <si>
    <t>Sunbeam</t>
  </si>
  <si>
    <t>Sundiro</t>
  </si>
  <si>
    <t>Super Motor</t>
  </si>
  <si>
    <t>Super Soco</t>
  </si>
  <si>
    <t>Suzuki</t>
  </si>
  <si>
    <t>Injection.  Fuel Injection</t>
  </si>
  <si>
    <t>72.0 x 46.0 mm (2.8 x 1.8 inches)</t>
  </si>
  <si>
    <t>65.5 x 44.5 mm (2.6 x 1.8 inches)</t>
  </si>
  <si>
    <t>10-spoke cast aluminum</t>
  </si>
  <si>
    <t>0.6545 HP/kg</t>
  </si>
  <si>
    <t>Suzuko</t>
  </si>
  <si>
    <t>SVM</t>
  </si>
  <si>
    <t>Swaygo</t>
  </si>
  <si>
    <t>Swift</t>
  </si>
  <si>
    <t>SWM</t>
  </si>
  <si>
    <t>Sym</t>
  </si>
  <si>
    <t>Tank Sports</t>
  </si>
  <si>
    <t>Tauris</t>
  </si>
  <si>
    <t>Tayo</t>
  </si>
  <si>
    <t>Terra Modena</t>
  </si>
  <si>
    <t>TGB</t>
  </si>
  <si>
    <t>Tiger</t>
  </si>
  <si>
    <t>Titan</t>
  </si>
  <si>
    <t>0.7323 HP/kg</t>
  </si>
  <si>
    <t>TM Racing</t>
  </si>
  <si>
    <t>Blue rims</t>
  </si>
  <si>
    <t>Tohqi</t>
  </si>
  <si>
    <t>Tomberlin</t>
  </si>
  <si>
    <t>Tomos</t>
  </si>
  <si>
    <t>Torrot</t>
  </si>
  <si>
    <t>Track</t>
  </si>
  <si>
    <t>Travertson</t>
  </si>
  <si>
    <t>Triton</t>
  </si>
  <si>
    <t>Triumph</t>
  </si>
  <si>
    <t>Troll</t>
  </si>
  <si>
    <t>TRS</t>
  </si>
  <si>
    <t>TVS</t>
  </si>
  <si>
    <t>Ultra</t>
  </si>
  <si>
    <t>Ultra Motor</t>
  </si>
  <si>
    <t>UM</t>
  </si>
  <si>
    <t>41mm inverted telescopic forks</t>
  </si>
  <si>
    <t>Unu</t>
  </si>
  <si>
    <t>Ural</t>
  </si>
  <si>
    <t>Vahrenkamp</t>
  </si>
  <si>
    <t>Valenti</t>
  </si>
  <si>
    <t>Van Veen</t>
  </si>
  <si>
    <t>Vectrix</t>
  </si>
  <si>
    <t>Veli</t>
  </si>
  <si>
    <t>Velocette</t>
  </si>
  <si>
    <t>Vento</t>
  </si>
  <si>
    <t>Sold in Asia and Australia.</t>
  </si>
  <si>
    <t>Vertemati</t>
  </si>
  <si>
    <t>Vertigo</t>
  </si>
  <si>
    <t>Vervemoto</t>
  </si>
  <si>
    <t>Vespa</t>
  </si>
  <si>
    <t>Vibgyor</t>
  </si>
  <si>
    <t>Victoria</t>
  </si>
  <si>
    <t>Victory</t>
  </si>
  <si>
    <t>Vincent</t>
  </si>
  <si>
    <t>Vincent HRD</t>
  </si>
  <si>
    <t>Viper</t>
  </si>
  <si>
    <t>Vmoto</t>
  </si>
  <si>
    <t>Von Dutch</t>
  </si>
  <si>
    <t>VOR</t>
  </si>
  <si>
    <t>Voskhod</t>
  </si>
  <si>
    <t>Voxan</t>
  </si>
  <si>
    <t>43mm fork</t>
  </si>
  <si>
    <t>Vuka</t>
  </si>
  <si>
    <t>Vyrus</t>
  </si>
  <si>
    <t>0.8621 HP/kg</t>
  </si>
  <si>
    <t>Wakan</t>
  </si>
  <si>
    <t>Werner</t>
  </si>
  <si>
    <t>West Coast Choppers</t>
  </si>
  <si>
    <t>WK</t>
  </si>
  <si>
    <t>WRM</t>
  </si>
  <si>
    <t>WSK</t>
  </si>
  <si>
    <t>WT Motors</t>
  </si>
  <si>
    <t>Xingfu</t>
  </si>
  <si>
    <t>Xingyue</t>
  </si>
  <si>
    <t>Xispa</t>
  </si>
  <si>
    <t>Xmotos</t>
  </si>
  <si>
    <t>XOR</t>
  </si>
  <si>
    <t>Yadea</t>
  </si>
  <si>
    <t>Yale</t>
  </si>
  <si>
    <t>Yamaha</t>
  </si>
  <si>
    <t>Matte grey, blue</t>
  </si>
  <si>
    <t>1 Year Limited Factory Warranty</t>
  </si>
  <si>
    <t>TCI: Transistor Controlled Ignition</t>
  </si>
  <si>
    <t>1 Year (Limited Factory Warranty)</t>
  </si>
  <si>
    <t>Linked monoshock with spring preload adjustment</t>
  </si>
  <si>
    <t>Ajustable, Hydraulic Shock Absorber</t>
  </si>
  <si>
    <t>TCI (digital)</t>
  </si>
  <si>
    <t>Wet, multiple-disc coil spring</t>
  </si>
  <si>
    <t xml:space="preserve">Single disc. ABS. Hydraulic. </t>
  </si>
  <si>
    <t>Swingarm, (link suspension)</t>
  </si>
  <si>
    <t>Swingarm (link suspension)</t>
  </si>
  <si>
    <t>236.0 km/h (146.6 mph)</t>
  </si>
  <si>
    <t>80.0 x 68.6 mm (3.1 x 2.7 inches)</t>
  </si>
  <si>
    <t>Titanium intake valves</t>
  </si>
  <si>
    <t>Three-way catalyst technology</t>
  </si>
  <si>
    <t>43mm telescopic fork w/adjustable preload, compression and rebound damping</t>
  </si>
  <si>
    <t>Single shock w/piggyback reservoir and adjustable preload, compression and rebound damping</t>
  </si>
  <si>
    <t>Swingarm (monocross)</t>
  </si>
  <si>
    <t>Multiplate slipper clutch</t>
  </si>
  <si>
    <t>Deltabox aluminum frame. Magnesium subframe.</t>
  </si>
  <si>
    <t>Silver, Red, Blue</t>
  </si>
  <si>
    <t>62.0 x 49.6 mm (2.4 x 2.0 inches)</t>
  </si>
  <si>
    <t>57.0 x 58.7 mm (2.2 x 2.3 inches)</t>
  </si>
  <si>
    <t>Maximum power without direct air induction is 93.4kW (127 HP) @ 14,500 rpm.</t>
  </si>
  <si>
    <t>68.0 x 44.1 mm (2.7 x 1.7 inches)</t>
  </si>
  <si>
    <t>Multiplate assist and slipper clutch</t>
  </si>
  <si>
    <t>Aluminium Deltabox</t>
  </si>
  <si>
    <t>Steel Deltabox</t>
  </si>
  <si>
    <t>Single disc. Hydraulic disc, Single Piston</t>
  </si>
  <si>
    <t>Multi function LCD instruments</t>
  </si>
  <si>
    <t>200.9 kg (443.0 pounds)</t>
  </si>
  <si>
    <t>Injection. Fuel Injection with YCC-T and YCC-I</t>
  </si>
  <si>
    <t xml:space="preserve">Double disc. Six-piston calipers. Radially mounted. </t>
  </si>
  <si>
    <t>Swingarm. Linked Type Monocross Suspension.</t>
  </si>
  <si>
    <t>162.5 km/h (101.0 mph)</t>
  </si>
  <si>
    <t>Telescopic fork, diameter 43mm</t>
  </si>
  <si>
    <t>60th Anniversary Yellow</t>
  </si>
  <si>
    <t>https://bikez.com/motorcycles/yamaha_yzf_1000_r_thunderace_2001.php</t>
  </si>
  <si>
    <t>Yamaha YZF 1000 R Thunderace</t>
  </si>
  <si>
    <t>0.5051 HP/kg</t>
  </si>
  <si>
    <t>https://bikez.com/motorcycles/yamaha_yzf_1000_r_thunderace_2000.php</t>
  </si>
  <si>
    <t>https://bikez.com/motorcycles/yamaha_yzf_1000_r_thunderace_1999.php</t>
  </si>
  <si>
    <t>https://bikez.com/motorcycles/yamaha_yzf_1000_r_thunderace_1997.php</t>
  </si>
  <si>
    <t>https://bikez.com/motorcycles/yamaha_yzf_1000_r1_1998.php</t>
  </si>
  <si>
    <t>Yamaha YZF 1000 R1</t>
  </si>
  <si>
    <t>0.8475 HP/kg</t>
  </si>
  <si>
    <t>https://bikez.com/motorcycles/yamaha_yzf_15_2011.php</t>
  </si>
  <si>
    <t>Yamaha YZF 15</t>
  </si>
  <si>
    <t xml:space="preserve">Constant-mesh wet multi-plate </t>
  </si>
  <si>
    <t>Deltabox Frame</t>
  </si>
  <si>
    <t xml:space="preserve">Linked type Monocross </t>
  </si>
  <si>
    <t>0.1417 HP/kg</t>
  </si>
  <si>
    <t>https://bikez.com/motorcycles/yamaha_yzf_600_r_2007.php</t>
  </si>
  <si>
    <t>Yamaha YZF 600 R</t>
  </si>
  <si>
    <t>Carburettor.  (4) 36mm Keihin CV downdraft</t>
  </si>
  <si>
    <t>41mm telescopic fork w/adjustable preload, compression and rebound damping</t>
  </si>
  <si>
    <t>Single shock w/remote reservoir and adjustable preload, compression and rebound damping</t>
  </si>
  <si>
    <t>189.1 kg (417.0 pounds)</t>
  </si>
  <si>
    <t>https://bikez.com/motorcycles/yamaha_yzf_600_r_2005.php</t>
  </si>
  <si>
    <t>Mulit-plate</t>
  </si>
  <si>
    <t>41mm telescopic fork w/adj. preload, compression and rebound damping</t>
  </si>
  <si>
    <t>Single shock w/piggyback reservoir and adj. preload, compression and rebound damping</t>
  </si>
  <si>
    <t>Team Yamaha Blue/White, Liquid Silver</t>
  </si>
  <si>
    <t>https://bikez.com/motorcycles/yamaha_yzf_600_r_1999.php</t>
  </si>
  <si>
    <t>https://bikez.com/motorcycles/yamaha_yzf_600_r_thundercat_2003.php</t>
  </si>
  <si>
    <t>Yamaha YZF 600 R Thundercat</t>
  </si>
  <si>
    <t>https://bikez.com/motorcycles/yamaha_yzf_600_r_thundercat_2002.php</t>
  </si>
  <si>
    <t>https://bikez.com/motorcycles/yamaha_yzf_600_r_thundercat_2001.php</t>
  </si>
  <si>
    <t>0.5348 HP/kg</t>
  </si>
  <si>
    <t>https://bikez.com/motorcycles/yamaha_yzf_600_r_thundercat_2000.php</t>
  </si>
  <si>
    <t>https://bikez.com/motorcycles/yamaha_yzf_600_r_thundercat_1998.php</t>
  </si>
  <si>
    <t>https://bikez.com/motorcycles/yamaha_yzf_600_r_thundercat_1996.php</t>
  </si>
  <si>
    <t>https://bikez.com/motorcycles/yamaha_yzf_600_s_thundercat_1997.php</t>
  </si>
  <si>
    <t>Yamaha YZF 600 S Thundercat</t>
  </si>
  <si>
    <t>https://bikez.com/motorcycles/yamaha_yzf_750_r_1996.php</t>
  </si>
  <si>
    <t>Yamaha YZF 750 R</t>
  </si>
  <si>
    <t>0.6378 HP/kg</t>
  </si>
  <si>
    <t>https://bikez.com/motorcycles/yamaha_yzf_750_r_1995.php</t>
  </si>
  <si>
    <t>https://bikez.com/motorcycles/yamaha_yzf_750_r_1994.php</t>
  </si>
  <si>
    <t>https://bikez.com/motorcycles/yamaha_yzf_750_r_1993.php</t>
  </si>
  <si>
    <t>0.6410 HP/kg</t>
  </si>
  <si>
    <t>https://bikez.com/motorcycles/yamaha_yzf_750_r_genesis_1997.php</t>
  </si>
  <si>
    <t>Yamaha YZF 750 R Genesis</t>
  </si>
  <si>
    <t>https://bikez.com/motorcycles/yamaha_yzf_750_sp_1993.php</t>
  </si>
  <si>
    <t>Yamaha YZF 750 SP</t>
  </si>
  <si>
    <t>4 in 1 with EXUP-valve</t>
  </si>
  <si>
    <t>USD Multi Adjuster</t>
  </si>
  <si>
    <t>Monoshock Multi Adjuster</t>
  </si>
  <si>
    <t>https://bikez.com/motorcycles/yamaha_yzf_r1_2002.php</t>
  </si>
  <si>
    <t>Yamaha YZF R1</t>
  </si>
  <si>
    <t>0.8736 HP/kg</t>
  </si>
  <si>
    <t>https://bikez.com/motorcycles/yamaha_yzf_r15_2019.php</t>
  </si>
  <si>
    <t>Yamaha YZF R15</t>
  </si>
  <si>
    <t>Yamaha Blue/white, Racing Red, Midnight Black</t>
  </si>
  <si>
    <t>https://bikez.com/motorcycles/yamaha_yzf_r15_2018.php</t>
  </si>
  <si>
    <t>Black, white/red, blue/white</t>
  </si>
  <si>
    <t>https://bikez.com/motorcycles/yamaha_yzf_r15_2017.php</t>
  </si>
  <si>
    <t>https://bikez.com/motorcycles/yamaha_yzf_r15s_2017.php</t>
  </si>
  <si>
    <t>Yamaha YZF R15s</t>
  </si>
  <si>
    <t>Linked type monocross</t>
  </si>
  <si>
    <t>Blue/white, white/red, black/green</t>
  </si>
  <si>
    <t>12V, 4.0AH (10H), sealed type</t>
  </si>
  <si>
    <t>https://bikez.com/motorcycles/yamaha_yzf1000r_thunderace_1996.php</t>
  </si>
  <si>
    <t>Yamaha YZF1000R Thunderace</t>
  </si>
  <si>
    <t>Carburettor. Mikuni BDSR38/4</t>
  </si>
  <si>
    <t>48mm conventional telescopic</t>
  </si>
  <si>
    <t>https://bikez.com/motorcycles/yamaha_yzf-r_125_2010.php</t>
  </si>
  <si>
    <t>Yamaha YZF-R 125</t>
  </si>
  <si>
    <t>Blue, black, red, white</t>
  </si>
  <si>
    <t>https://bikez.com/motorcycles/yamaha_yzf-r_125_2009.php</t>
  </si>
  <si>
    <t>https://bikez.com/motorcycles/yamaha_yzf-r1_2019.php</t>
  </si>
  <si>
    <t>https://bikez.com/pictures/yamaha/2019/yzf-r1.jpg</t>
  </si>
  <si>
    <t>Yamaha YZF-R1</t>
  </si>
  <si>
    <t>Crossplane crankshaft technology. Titanium intake valves.</t>
  </si>
  <si>
    <t>Titanium Exhaust</t>
  </si>
  <si>
    <t>Aluminum Deltabox</t>
  </si>
  <si>
    <t xml:space="preserve">Double disc. ABS. Hydraulic. Four-piston calipers. </t>
  </si>
  <si>
    <t>Yamaha Blue, Rapid Red</t>
  </si>
  <si>
    <t>Traction Control, Slide Control, Wheel Lift Control, Quickshifter, Launch Control, ABS, Unified Braking System.</t>
  </si>
  <si>
    <t>https://bikez.com/motorcycles/yamaha_yzf-r1_2018.php</t>
  </si>
  <si>
    <t>https://bikez.com/pictures/yamaha/2018/yzf-r1.jpg</t>
  </si>
  <si>
    <t>7.20 litres/100 km (13.9 km/l or 32.67 mpg)</t>
  </si>
  <si>
    <t xml:space="preserve">167.0 CO2 g/km. (CO2 - Carbon dioxide emission) </t>
  </si>
  <si>
    <t>Raven, Team Yamaha Blue</t>
  </si>
  <si>
    <t>https://bikez.com/motorcycles/yamaha_yzf-r1_2017.php</t>
  </si>
  <si>
    <t>https://bikez.com/pictures/yamaha/2017/yzf-r1.jpg</t>
  </si>
  <si>
    <t>Tech Black, Race Blu</t>
  </si>
  <si>
    <t>https://bikez.com/motorcycles/yamaha_yzf-r1_2016.php</t>
  </si>
  <si>
    <t>https://bikez.com/pictures/yamaha/2016/yzf-r1.jpg</t>
  </si>
  <si>
    <t>43mm KYB  inverted fork</t>
  </si>
  <si>
    <t>KYB  Single shock w/piggyback reservoir, 4-way adjustable</t>
  </si>
  <si>
    <t>60th Anniversary Yellow, Team Yamaha Blue/Matte Silver, Matte Gray</t>
  </si>
  <si>
    <t>https://bikez.com/motorcycles/yamaha_yzf-r1_2015.php</t>
  </si>
  <si>
    <t>https://bikez.com/pictures/yamaha/2015/yzf-r1.jpg</t>
  </si>
  <si>
    <t>Seven-level Traction Control System.</t>
  </si>
  <si>
    <t>https://bikez.com/motorcycles/yamaha_yzf-r1_2014.php</t>
  </si>
  <si>
    <t>https://bikez.com/pictures/yamaha/2014/yzf-r1.jpg</t>
  </si>
  <si>
    <t>Single shock w/piggyback reservoir</t>
  </si>
  <si>
    <t>205.9 kg (454.0 pounds)</t>
  </si>
  <si>
    <t>Team Yamaha Blue/White, Matte Gray, Rapid Red/Raven</t>
  </si>
  <si>
    <t>https://bikez.com/motorcycles/yamaha_yzf-r1_2013.php</t>
  </si>
  <si>
    <t>https://bikez.com/pictures/yamaha/2013/yzf-r1.jpg</t>
  </si>
  <si>
    <t>https://bikez.com/motorcycles/yamaha_yzf-r1_2012.php</t>
  </si>
  <si>
    <t>https://bikez.com/pictures/yamaha/2012/yzf-r1.jpg</t>
  </si>
  <si>
    <t>Slipper-type back torque-limiting clutch</t>
  </si>
  <si>
    <t>Pearl White/Rapid Red, Pearl White/Candy Red, Raven black, Team Yamaha Blue/White</t>
  </si>
  <si>
    <t>https://bikez.com/motorcycles/yamaha_yzf-r1_2011.php</t>
  </si>
  <si>
    <t>https://bikez.com/pictures/yamaha/2011/yzf-r1.jpg</t>
  </si>
  <si>
    <t>Candy Red/Raven, Raven, Team Yamaha Blue/White</t>
  </si>
  <si>
    <t>https://bikez.com/motorcycles/yamaha_yzf-r1_2010.php</t>
  </si>
  <si>
    <t>https://bikez.com/pictures/yamaha/2010/yzf-r1.jpg</t>
  </si>
  <si>
    <t>Raven, Team Yamaha Blue/White, Pearl White</t>
  </si>
  <si>
    <t>https://bikez.com/motorcycles/yamaha_yzf-r1_2009.php</t>
  </si>
  <si>
    <t>https://bikez.com/pictures/yamaha/2009/yzf-r1.jpg</t>
  </si>
  <si>
    <t>Raven/Candy Red, Pearl White/Rapid Red, Cadmium Yellow, Team Yamaha Blue/White</t>
  </si>
  <si>
    <t>https://bikez.com/motorcycles/yamaha_yzf-r1_2008.php</t>
  </si>
  <si>
    <t>https://bikez.com/pictures/yamaha/2008/yzf-r1.jpg</t>
  </si>
  <si>
    <t>Blue/white, raven, candy red</t>
  </si>
  <si>
    <t>https://bikez.com/motorcycles/yamaha_yzf-r1_2007.php</t>
  </si>
  <si>
    <t>https://bikez.com/pictures/yamaha/2007/yzf-r1.jpg</t>
  </si>
  <si>
    <t>Injection.  Fuel Injection with YCC-T and YCC-I</t>
  </si>
  <si>
    <t>43mm inverted telescopic fork w/adjustable preload, compression damping, rebound damping</t>
  </si>
  <si>
    <t>https://bikez.com/motorcycles/yamaha_yzf-r1_2006.php</t>
  </si>
  <si>
    <t>https://bikez.com/pictures/yamaha/2006/yzf-r1.jpg</t>
  </si>
  <si>
    <t>Swingarm (Link suspension)</t>
  </si>
  <si>
    <t>0.9976 HP/kg</t>
  </si>
  <si>
    <t>https://bikez.com/motorcycles/yamaha_yzf-r1_2005.php</t>
  </si>
  <si>
    <t>https://bikez.com/pictures/yamaha/2005/yzf-r1.jpg</t>
  </si>
  <si>
    <t>https://bikez.com/motorcycles/yamaha_yzf-r1_2004.php</t>
  </si>
  <si>
    <t>https://bikez.com/pictures/yamaha/2004/yzf-r1.jpg</t>
  </si>
  <si>
    <t>1.0465 HP/kg</t>
  </si>
  <si>
    <t>Lava red, Mistral grey, Yamaha blue</t>
  </si>
  <si>
    <t>https://bikez.com/motorcycles/yamaha_yzf-r1_2003.php</t>
  </si>
  <si>
    <t>https://bikez.com/pictures/yamaha/2003/yzf-r1.jpg</t>
  </si>
  <si>
    <t>Red/White, Blue/White, Silver</t>
  </si>
  <si>
    <t>https://bikez.com/motorcycles/yamaha_yzf-r1_2001.php</t>
  </si>
  <si>
    <t>https://bikez.com/pictures/yamaha/2001/yzf-r1.jpg</t>
  </si>
  <si>
    <t>0.8571 HP/kg</t>
  </si>
  <si>
    <t>https://bikez.com/motorcycles/yamaha_yzf-r1_2000.php</t>
  </si>
  <si>
    <t>https://bikez.com/pictures/yamaha/2000/yzf-r1.jpg</t>
  </si>
  <si>
    <t>Red/white, blue</t>
  </si>
  <si>
    <t>https://bikez.com/motorcycles/yamaha_yzf-r1_1999.php</t>
  </si>
  <si>
    <t>https://bikez.com/pictures/yamaha/1999/yzf-r1.jpg</t>
  </si>
  <si>
    <t>https://bikez.com/motorcycles/yamaha_yzf-r1_10h_anniversary_2008.php</t>
  </si>
  <si>
    <t>Yamaha YZF-R1 10h Anniversary</t>
  </si>
  <si>
    <t>Limited edition of 500 units to celebrate the 10th anniversary of the R1.</t>
  </si>
  <si>
    <t>https://bikez.com/motorcycles/yamaha_yzf-r1_60th_anniversary_2017.php</t>
  </si>
  <si>
    <t>Yamaha YZF-R1 60th Anniversary</t>
  </si>
  <si>
    <t>Magnesium wheels</t>
  </si>
  <si>
    <t>Traction Control, Slide Control, Wheel Lift Control, Quickshifter, Launch Control, ABS, Unified Braking System, 6-axis IMU with Gyro/G sensors for 3D motion data.</t>
  </si>
  <si>
    <t>https://bikez.com/motorcycles/yamaha_yzf-r1_60th_anniversary_2016.php</t>
  </si>
  <si>
    <t>https://bikez.com/motorcycles/yamaha_yzf-r1_le_2011.php</t>
  </si>
  <si>
    <t>Yamaha YZF-R1 LE</t>
  </si>
  <si>
    <t>Single shock w/piggyback reservoir, 4-way adjustable</t>
  </si>
  <si>
    <t>Double disc. Radial-mount forged 6-piston calipers</t>
  </si>
  <si>
    <t>Fiat Yamaha Team Graphics in blue/red/white.</t>
  </si>
  <si>
    <t>https://bikez.com/motorcycles/yamaha_yzf-r1_le_2010.php</t>
  </si>
  <si>
    <t>Fiat Yamaha Team Graphics blue/white/red.</t>
  </si>
  <si>
    <t>https://bikez.com/motorcycles/yamaha_yzf-r1_wgp_50th_anniversary_2012.php</t>
  </si>
  <si>
    <t>Yamaha YZF-R1 WGP 50th Anniversary</t>
  </si>
  <si>
    <t>6-mode Traction Control System (TCS). Limited edition.</t>
  </si>
  <si>
    <t>https://bikez.com/motorcycles/yamaha_yzf-r125_2019.php</t>
  </si>
  <si>
    <t>https://bikez.com/pictures/yamaha/2019/yzf-r125.jpg</t>
  </si>
  <si>
    <t>Yamaha YZF-R125</t>
  </si>
  <si>
    <t>Steel deltabox</t>
  </si>
  <si>
    <t>Single disc. Radial caliper with floating disc.</t>
  </si>
  <si>
    <t>Y-shape spokes</t>
  </si>
  <si>
    <t>Tech Black, Yamaha Blue, Competition White</t>
  </si>
  <si>
    <t>https://bikez.com/motorcycles/yamaha_yzf-r125_2018.php</t>
  </si>
  <si>
    <t>https://bikez.com/pictures/yamaha/2018/yzf-r125.jpg</t>
  </si>
  <si>
    <t>Tech Black, Race Blu, Radical Red</t>
  </si>
  <si>
    <t>https://bikez.com/motorcycles/yamaha_yzf-r125_2017.php</t>
  </si>
  <si>
    <t>https://bikez.com/pictures/yamaha/2017/yzf-r125.jpg</t>
  </si>
  <si>
    <t>Single disc. Optional ABS. Radial caliper with floating disc.</t>
  </si>
  <si>
    <t>https://bikez.com/motorcycles/yamaha_yzf-r125_2016.php</t>
  </si>
  <si>
    <t>https://bikez.com/pictures/yamaha/2016/yzf-r125.jpg</t>
  </si>
  <si>
    <t>Grey, blue, red</t>
  </si>
  <si>
    <t>https://bikez.com/motorcycles/yamaha_yzf-r125_2015.php</t>
  </si>
  <si>
    <t>https://bikez.com/pictures/yamaha/2015/yzf-r125.jpg</t>
  </si>
  <si>
    <t>Matte grey, blue, red</t>
  </si>
  <si>
    <t>https://bikez.com/motorcycles/yamaha_yzf-r125_2014.php</t>
  </si>
  <si>
    <t>https://bikez.com/pictures/yamaha/2014/yzf-r125.jpg</t>
  </si>
  <si>
    <t>Steel deltabox frame</t>
  </si>
  <si>
    <t>https://bikez.com/motorcycles/yamaha_yzf-r125_2013.php</t>
  </si>
  <si>
    <t>https://bikez.com/pictures/yamaha/2013/yzf-r125.jpg</t>
  </si>
  <si>
    <t>Steel deltabox frame and aluminium swinging arm</t>
  </si>
  <si>
    <t>Grey, blue, white</t>
  </si>
  <si>
    <t>https://bikez.com/motorcycles/yamaha_yzf-r125_2011.php</t>
  </si>
  <si>
    <t>https://bikez.com/pictures/yamaha/2011/yzf-r125.jpg</t>
  </si>
  <si>
    <t>Dual catalysers</t>
  </si>
  <si>
    <t>Deltabox steel frame and aluminium swinging arm</t>
  </si>
  <si>
    <t>Lightweight 5-spoke wheels</t>
  </si>
  <si>
    <t>https://bikez.com/motorcycles/yamaha_yzf-r125_2008.php</t>
  </si>
  <si>
    <t>https://bikez.com/pictures/yamaha/2008/yzf-r125.jpg</t>
  </si>
  <si>
    <t>126.5 kg (278.9 pounds)</t>
  </si>
  <si>
    <t>https://bikez.com/motorcycles/yamaha_yzf-r125_2012.php</t>
  </si>
  <si>
    <t>https://bikez.com/pictures/yamaha/2012/yzf-r125.jpg</t>
  </si>
  <si>
    <t xml:space="preserve">Yamaha YZF-R125  </t>
  </si>
  <si>
    <t>https://bikez.com/motorcycles/yamaha_yzf-r125_abs_2015.php</t>
  </si>
  <si>
    <t>Yamaha YZF-R125 ABS</t>
  </si>
  <si>
    <t>Matt grey, blue, red</t>
  </si>
  <si>
    <t>https://bikez.com/motorcycles/yamaha_yzf-r125_wgp_50th_anniversary_2012.php</t>
  </si>
  <si>
    <t>Yamaha YZF-R125 WGP 50th Anniversary</t>
  </si>
  <si>
    <t>Digital and analogue instruments</t>
  </si>
  <si>
    <t>https://bikez.com/motorcycles/yamaha_yzf-r15_2013.php</t>
  </si>
  <si>
    <t>https://bikez.com/pictures/yamaha/2013/yzf-r15.jpg</t>
  </si>
  <si>
    <t>Yamaha YZF-R15</t>
  </si>
  <si>
    <t>Linked Monocross</t>
  </si>
  <si>
    <t>https://bikez.com/motorcycles/yamaha_yzf-r15_lc4v_2008.php</t>
  </si>
  <si>
    <t>Yamaha YZF-R15 lc4v</t>
  </si>
  <si>
    <t>Red, blue and black/grey</t>
  </si>
  <si>
    <t>This is said to be the fastest 150 sport production in India.</t>
  </si>
  <si>
    <t>https://bikez.com/motorcycles/yamaha_yzf-r15_v20_2013.php</t>
  </si>
  <si>
    <t>Yamaha YZF-R15 V2.0</t>
  </si>
  <si>
    <t xml:space="preserve">Analogue tacho, digital speedo, trip and fuel gauge </t>
  </si>
  <si>
    <t>https://bikez.com/motorcycles/yamaha_yzf-r15_version_20_2018.php</t>
  </si>
  <si>
    <t>Yamaha YZF-R15 Version 2.0</t>
  </si>
  <si>
    <t>EU3</t>
  </si>
  <si>
    <t>3-into-1 exhaust</t>
  </si>
  <si>
    <t>Aluminium swingarm, linked type monocross.</t>
  </si>
  <si>
    <t>https://bikez.com/motorcycles/yamaha_yzf-r15s_2018.php</t>
  </si>
  <si>
    <t>https://bikez.com/pictures/yamaha/2018/yzf-r15s.jpg</t>
  </si>
  <si>
    <t>Yamaha YZF-R15s</t>
  </si>
  <si>
    <t>Red, white, green</t>
  </si>
  <si>
    <t>https://bikez.com/motorcycles/yamaha_yzf-r1m_2020.php</t>
  </si>
  <si>
    <t>https://bikez.com/pictures/yamaha/2020/yzf-r1m.jpg</t>
  </si>
  <si>
    <t>Yamaha YZF-R1M</t>
  </si>
  <si>
    <t>7.02 litres/100 km (14.2 km/l or 33.51 mpg)</t>
  </si>
  <si>
    <t xml:space="preserve">162.9 CO2 g/km. (CO2 - Carbon dioxide emission) </t>
  </si>
  <si>
    <t>1.1111 HP/kg</t>
  </si>
  <si>
    <t>Carbon Fiber/Liquid Metal/Blue</t>
  </si>
  <si>
    <t>New cable-less ride-by-wire Yamaha Chip Controlled Throttle.</t>
  </si>
  <si>
    <t>https://bikez.com/motorcycles/yamaha_yzf-r1m_2019.php</t>
  </si>
  <si>
    <t>https://bikez.com/pictures/yamaha/2019/yzf-r1m.jpg</t>
  </si>
  <si>
    <t xml:space="preserve">Carbon Fiber/Liquid Metal </t>
  </si>
  <si>
    <t>https://bikez.com/motorcycles/yamaha_yzf-r1m_2018.php</t>
  </si>
  <si>
    <t>https://bikez.com/pictures/yamaha/2018/yzf-r1m.jpg</t>
  </si>
  <si>
    <t>https://bikez.com/motorcycles/yamaha_yzf-r1m_2017.php</t>
  </si>
  <si>
    <t>https://bikez.com/pictures/yamaha/2017/yzf-r1m.jpg</t>
  </si>
  <si>
    <t>Silver Blu Carbon</t>
  </si>
  <si>
    <t>Banking sensitive Traction Control / Slide Control</t>
  </si>
  <si>
    <t>https://bikez.com/motorcycles/yamaha_yzf-r1m_2016.php</t>
  </si>
  <si>
    <t>https://bikez.com/pictures/yamaha/2016/yzf-r1m.jpg</t>
  </si>
  <si>
    <t>Carbon Fiber/Liquid Metal</t>
  </si>
  <si>
    <t>https://bikez.com/motorcycles/yamaha_yzf-r1m_2015.php</t>
  </si>
  <si>
    <t>https://bikez.com/pictures/yamaha/2015/yzf-r1m.jpg</t>
  </si>
  <si>
    <t>https://bikez.com/motorcycles/yamaha_yzf-r1s_2018.php</t>
  </si>
  <si>
    <t>https://bikez.com/pictures/yamaha/2018/yzf-r1s.jpg</t>
  </si>
  <si>
    <t>Yamaha YZF-R1S</t>
  </si>
  <si>
    <t>203.2 kg (448.0 pounds)</t>
  </si>
  <si>
    <t xml:space="preserve">Cerulean Silver/Raven </t>
  </si>
  <si>
    <t>Traction Control System, Slide Control, Wheel Lift Control, Launch Control.</t>
  </si>
  <si>
    <t>https://bikez.com/motorcycles/yamaha_yzf-r1s_2017.php</t>
  </si>
  <si>
    <t>https://bikez.com/pictures/yamaha/2017/yzf-r1s.jpg</t>
  </si>
  <si>
    <t>https://bikez.com/motorcycles/yamaha_yzf-r1s_2016.php</t>
  </si>
  <si>
    <t>https://bikez.com/pictures/yamaha/2016/yzf-r1s.jpg</t>
  </si>
  <si>
    <t>Intensity White/Raven/Rapid Red, Matte Gray</t>
  </si>
  <si>
    <t>https://bikez.com/motorcycles/yamaha_yzf-r1sp_2008.php</t>
  </si>
  <si>
    <t>https://bikez.com/pictures/yamaha/2008/yzf-r1sp.jpg</t>
  </si>
  <si>
    <t>Yamaha YZF-R1SP</t>
  </si>
  <si>
    <t>0.9918 HP/kg</t>
  </si>
  <si>
    <t>https://bikez.com/motorcycles/yamaha_yzf-r1sp_2006.php</t>
  </si>
  <si>
    <t>https://bikez.com/pictures/yamaha/2006/yzf-r1sp.jpg</t>
  </si>
  <si>
    <t>https://bikez.com/motorcycles/yamaha_yzf-r25_2019.php</t>
  </si>
  <si>
    <t>https://bikez.com/pictures/yamaha/2019/yzf-r25.jpg</t>
  </si>
  <si>
    <t>Yamaha YZF-R25</t>
  </si>
  <si>
    <t>Single disc. Hydraulic disc, Dual Piston Floating</t>
  </si>
  <si>
    <t>https://bikez.com/motorcycles/yamaha_yzf-r25_2018.php</t>
  </si>
  <si>
    <t>https://bikez.com/pictures/yamaha/2018/yzf-r25.jpg</t>
  </si>
  <si>
    <t>https://bikez.com/motorcycles/yamaha_yzf-r25_2017.php</t>
  </si>
  <si>
    <t>https://bikez.com/pictures/yamaha/2017/yzf-r25.jpg</t>
  </si>
  <si>
    <t>https://bikez.com/motorcycles/yamaha_yzf-r25_2015.php</t>
  </si>
  <si>
    <t>https://bikez.com/pictures/yamaha/2015/yzf-r25.jpg</t>
  </si>
  <si>
    <t>TC</t>
  </si>
  <si>
    <t>https://bikez.com/motorcycles/yamaha_yzf-r3_2019.php</t>
  </si>
  <si>
    <t>https://bikez.com/pictures/yamaha/2019/yzf-r3.jpg</t>
  </si>
  <si>
    <t>Yamaha YZF-R3</t>
  </si>
  <si>
    <t>All-aluminum DiASil cylinder</t>
  </si>
  <si>
    <t>Multiplate clutch</t>
  </si>
  <si>
    <t>Diamond, steel frame and swingarm</t>
  </si>
  <si>
    <t>Monocross single shock, adjustable preload</t>
  </si>
  <si>
    <t>Vivid White, Raven, Team Yamaha Blue, Matte Black</t>
  </si>
  <si>
    <t>Multifunction digital and analog instrumentation features: programmable shift light, digital speedometer, analog tachometer, dual tripmeters with miles-on-reserve function, odometer, water temp gauge and lights for neutral, high beam, low fuel and turn signals.</t>
  </si>
  <si>
    <t>https://bikez.com/motorcycles/yamaha_yzf-r3_2018.php</t>
  </si>
  <si>
    <t>https://bikez.com/pictures/yamaha/2018/yzf-r3.jpg</t>
  </si>
  <si>
    <t>Raven, Vivid White, Raven, Team Yamaha Blue</t>
  </si>
  <si>
    <t>https://bikez.com/motorcycles/yamaha_yzf-r3_2017.php</t>
  </si>
  <si>
    <t>https://bikez.com/pictures/yamaha/2017/yzf-r3.jpg</t>
  </si>
  <si>
    <t>41mm  telescopic fork</t>
  </si>
  <si>
    <t>Race Blu, Matte Grey</t>
  </si>
  <si>
    <t>https://bikez.com/motorcycles/yamaha_yzf-r3_2016.php</t>
  </si>
  <si>
    <t>https://bikez.com/pictures/yamaha/2016/yzf-r3.jpg</t>
  </si>
  <si>
    <t>Steel frame and swingarm</t>
  </si>
  <si>
    <t>41mm KYB  telescopic fork</t>
  </si>
  <si>
    <t>KYB  single shock</t>
  </si>
  <si>
    <t>Team Yamaha Blue/Matte Silver, Raven, Pearl White</t>
  </si>
  <si>
    <t>https://bikez.com/motorcycles/yamaha_yzf-r3_2015.php</t>
  </si>
  <si>
    <t>https://bikez.com/pictures/yamaha/2015/yzf-r3.jpg</t>
  </si>
  <si>
    <t>https://bikez.com/motorcycles/yamaha_yzf-r6_2019.php</t>
  </si>
  <si>
    <t>https://bikez.com/pictures/yamaha/2019/yzf-r6.jpg</t>
  </si>
  <si>
    <t>Yamaha YZF-R6</t>
  </si>
  <si>
    <t>Matte Gray, Team Yamaha Blue, Intensity White</t>
  </si>
  <si>
    <t xml:space="preserve">Dual LED position lights </t>
  </si>
  <si>
    <t>https://bikez.com/motorcycles/yamaha_yzf-r6_2018.php</t>
  </si>
  <si>
    <t>https://bikez.com/pictures/yamaha/2018/yzf-r6.jpg</t>
  </si>
  <si>
    <t>Matte Gray, Team Yamaha Blue, Intensity White/Matte Silver</t>
  </si>
  <si>
    <t>https://bikez.com/motorcycles/yamaha_yzf-r6_2017.php</t>
  </si>
  <si>
    <t>https://bikez.com/pictures/yamaha/2017/yzf-r6.jpg</t>
  </si>
  <si>
    <t>189.2 kg (417.0 pounds)</t>
  </si>
  <si>
    <t>Race Blu, Tech Black</t>
  </si>
  <si>
    <t>https://bikez.com/motorcycles/yamaha_yzf-r6_2016.php</t>
  </si>
  <si>
    <t>https://bikez.com/pictures/yamaha/2016/yzf-r6.jpg</t>
  </si>
  <si>
    <t>Team Yamaha Blue/Matte Silver, 60th Anniversary Yellow, Matte Gray</t>
  </si>
  <si>
    <t>https://bikez.com/motorcycles/yamaha_yzf-r6_2015.php</t>
  </si>
  <si>
    <t>https://bikez.com/pictures/yamaha/2015/yzf-r6.jpg</t>
  </si>
  <si>
    <t>Removable rear shock spacer and adjustable fork ride height allows the rider to tailor the ride position for the best fit and comfort.</t>
  </si>
  <si>
    <t>https://bikez.com/motorcycles/yamaha_yzf-r6_2014.php</t>
  </si>
  <si>
    <t>https://bikez.com/pictures/yamaha/2014/yzf-r6.jpg</t>
  </si>
  <si>
    <t>Team Yamaha Blue/White, Matte Gray, Rapid Red/Pearl White</t>
  </si>
  <si>
    <t>https://bikez.com/motorcycles/yamaha_yzf-r6_2013.php</t>
  </si>
  <si>
    <t>https://bikez.com/pictures/yamaha/2013/yzf-r6.jpg</t>
  </si>
  <si>
    <t>https://bikez.com/motorcycles/yamaha_yzf-r6_2012.php</t>
  </si>
  <si>
    <t>https://bikez.com/pictures/yamaha/2012/yzf-r6.jpg</t>
  </si>
  <si>
    <t>Pearl White/Rapid Red, Pearl White/Candy Red, Raven, Team Yamaha Blue/White</t>
  </si>
  <si>
    <t>https://bikez.com/motorcycles/yamaha_yzf-r6_2011.php</t>
  </si>
  <si>
    <t>https://bikez.com/pictures/yamaha/2011/yzf-r6.jpg</t>
  </si>
  <si>
    <t>https://bikez.com/motorcycles/yamaha_yzf-r6_2010.php</t>
  </si>
  <si>
    <t>https://bikez.com/pictures/yamaha/2010/yzf-r6.jpg</t>
  </si>
  <si>
    <t>https://bikez.com/motorcycles/yamaha_yzf-r6_2009.php</t>
  </si>
  <si>
    <t>https://bikez.com/pictures/yamaha/2009/yzf-r6.jpg</t>
  </si>
  <si>
    <t>Vivid Orange/Raven, Team Yamaha Blue/White, Raven</t>
  </si>
  <si>
    <t>https://bikez.com/motorcycles/yamaha_yzf-r6_2008.php</t>
  </si>
  <si>
    <t>https://bikez.com/pictures/yamaha/2008/yzf-r6.jpg</t>
  </si>
  <si>
    <t>Cadmium Yellow w/Flames, Yamaha Blue/White, Raven, Liquid Silver</t>
  </si>
  <si>
    <t>https://bikez.com/motorcycles/yamaha_yzf-r6_2007.php</t>
  </si>
  <si>
    <t>https://bikez.com/pictures/yamaha/2007/yzf-r6.jpg</t>
  </si>
  <si>
    <t>Injection.  Fuel injection w/ YCC-T</t>
  </si>
  <si>
    <t>41mm inverted telescopic fork w/adjustable preload, separate high  and</t>
  </si>
  <si>
    <t>Single shock w/adjustable preload, separate high  and</t>
  </si>
  <si>
    <t>https://bikez.com/motorcycles/yamaha_yzf-r6_2006.php</t>
  </si>
  <si>
    <t>https://bikez.com/pictures/yamaha/2006/yzf-r6.jpg</t>
  </si>
  <si>
    <t>Wet multiple-disc coil spring</t>
  </si>
  <si>
    <t>0.8146 HP/kg</t>
  </si>
  <si>
    <t>https://bikez.com/motorcycles/yamaha_yzf-r6_2005.php</t>
  </si>
  <si>
    <t>https://bikez.com/pictures/yamaha/2005/yzf-r6.jpg</t>
  </si>
  <si>
    <t>41mm inverted telescopic fork w/adjustable preload, compression and rebound damping</t>
  </si>
  <si>
    <t>Team Yamaha Blue/White, Rapid Red: Raven</t>
  </si>
  <si>
    <t>https://bikez.com/motorcycles/yamaha_yzf-r6_2004.php</t>
  </si>
  <si>
    <t>https://bikez.com/pictures/yamaha/2004/yzf-r6.jpg</t>
  </si>
  <si>
    <t>0.7593 HP/kg</t>
  </si>
  <si>
    <t>Racing red, Yamaha blue, Mistral grey</t>
  </si>
  <si>
    <t>https://bikez.com/motorcycles/yamaha_yzf-r6_2003.php</t>
  </si>
  <si>
    <t>https://bikez.com/pictures/yamaha/2003/yzf-r6.jpg</t>
  </si>
  <si>
    <t>0.7469 HP/kg</t>
  </si>
  <si>
    <t>https://bikez.com/motorcycles/yamaha_yzf-r6_2002.php</t>
  </si>
  <si>
    <t>https://bikez.com/pictures/yamaha/2002/yzf-r6.jpg</t>
  </si>
  <si>
    <t>https://bikez.com/motorcycles/yamaha_yzf-r6_2001.php</t>
  </si>
  <si>
    <t>https://bikez.com/pictures/yamaha/2001/yzf-r6.jpg</t>
  </si>
  <si>
    <t>65.5 x 44.4 mm (2.6 x 1.7 inches)</t>
  </si>
  <si>
    <t>167.5 kg (369.3 pounds)</t>
  </si>
  <si>
    <t>0.7164 HP/kg</t>
  </si>
  <si>
    <t>https://bikez.com/motorcycles/yamaha_yzf-r6_2000.php</t>
  </si>
  <si>
    <t>https://bikez.com/pictures/yamaha/2000/yzf-r6.jpg</t>
  </si>
  <si>
    <t>0.7101 HP/kg</t>
  </si>
  <si>
    <t>https://bikez.com/motorcycles/yamaha_yzf-r6_1999.php</t>
  </si>
  <si>
    <t>https://bikez.com/pictures/yamaha/1999/yzf-r6.jpg</t>
  </si>
  <si>
    <t>https://bikez.com/motorcycles/yamaha_yzf-r6_r46_2008.php</t>
  </si>
  <si>
    <t>Yamaha YZF-R6 R46</t>
  </si>
  <si>
    <t>Limited edition model dedicated to Valentino Rossi.</t>
  </si>
  <si>
    <t>https://bikez.com/motorcycles/yamaha_yzf-r6_racing_2017.php</t>
  </si>
  <si>
    <t>Yamaha YZF-R6 Racing</t>
  </si>
  <si>
    <t>Akrapovic Evo, Titanium</t>
  </si>
  <si>
    <t xml:space="preserve">Double disc. Brembo. Floating discs. Four-piston calipers. Radially mounted. </t>
  </si>
  <si>
    <t>Pirelli Diablo tyres</t>
  </si>
  <si>
    <t>https://bikez.com/motorcycles/yamaha_yzf-r6_wgp_50th_anniversary_2012.php</t>
  </si>
  <si>
    <t>Yamaha YZF-R6 WGP 50th Anniversary</t>
  </si>
  <si>
    <t>EXUP exhaust system</t>
  </si>
  <si>
    <t>Aluminium Deltabox chassis</t>
  </si>
  <si>
    <t>https://bikez.com/motorcycles/yamaha_yzf-r6s_2010.php</t>
  </si>
  <si>
    <t>https://bikez.com/pictures/yamaha/2010/yzf-r6s.jpg</t>
  </si>
  <si>
    <t>Yamaha YZF-R6S</t>
  </si>
  <si>
    <t>Team Yamaha Blue/White, Raven</t>
  </si>
  <si>
    <t>https://bikez.com/motorcycles/yamaha_yzf-r6s_2009.php</t>
  </si>
  <si>
    <t>https://bikez.com/pictures/yamaha/2009/yzf-r6s.jpg</t>
  </si>
  <si>
    <t>https://bikez.com/motorcycles/yamaha_yzf-r6s_2008.php</t>
  </si>
  <si>
    <t>https://bikez.com/pictures/yamaha/2008/yzf-r6s.jpg</t>
  </si>
  <si>
    <t>Raven, blue/white</t>
  </si>
  <si>
    <t>https://bikez.com/motorcycles/yamaha_yzf-r6s_2007.php</t>
  </si>
  <si>
    <t>https://bikez.com/pictures/yamaha/2007/yzf-r6s.jpg</t>
  </si>
  <si>
    <t>Single shock w/adjustable preload, compression, and rebound damping</t>
  </si>
  <si>
    <t>https://bikez.com/motorcycles/yamaha_yzf-r7_2002.php</t>
  </si>
  <si>
    <t>https://bikez.com/pictures/yamaha/2002/yzf-r7.jpg</t>
  </si>
  <si>
    <t>Yamaha YZF-R7</t>
  </si>
  <si>
    <t>0.6023 HP/kg</t>
  </si>
  <si>
    <t>https://bikez.com/motorcycles/yamaha_yzf-r7_2001.php</t>
  </si>
  <si>
    <t>https://bikez.com/pictures/yamaha/2001/yzf-r7.jpg</t>
  </si>
  <si>
    <t>By mounting a racing kit this bike is capable of 160 HP, while the weight can be reduced to 162 kg.</t>
  </si>
  <si>
    <t>https://bikez.com/motorcycles/yamaha_yzf-r7_2000.php</t>
  </si>
  <si>
    <t>https://bikez.com/pictures/yamaha/2000/yzf-r7.jpg</t>
  </si>
  <si>
    <t>https://bikez.com/motorcycles/yamaha_yzf-r7_1999.php</t>
  </si>
  <si>
    <t>https://bikez.com/pictures/yamaha/1999/yzf-r7.jpg</t>
  </si>
  <si>
    <t>0.8642 HP/kg</t>
  </si>
  <si>
    <t>Yangtze</t>
  </si>
  <si>
    <t>Yiben</t>
  </si>
  <si>
    <t>YObykes</t>
  </si>
  <si>
    <t>Yuki</t>
  </si>
  <si>
    <t>Zanella</t>
  </si>
  <si>
    <t>Zero</t>
  </si>
  <si>
    <t>Zero Engineering</t>
  </si>
  <si>
    <t>Zest</t>
  </si>
  <si>
    <t>ZEV</t>
  </si>
  <si>
    <t>Znen</t>
  </si>
  <si>
    <t>Zongshen</t>
  </si>
  <si>
    <t>Zontes</t>
  </si>
  <si>
    <t>Zündapp</t>
  </si>
  <si>
    <t>Zweirad-Union</t>
  </si>
  <si>
    <t>Statistics: number of bike models included in the database, by make, year, category</t>
  </si>
  <si>
    <t>Models</t>
  </si>
  <si>
    <t>Year</t>
  </si>
  <si>
    <t>Askoll</t>
  </si>
  <si>
    <t>https://bikez.com/motorcycles/bmw_k_1600_b_2020.php</t>
  </si>
  <si>
    <t>Black Storm Metallic, Imperial Blue Metallic, Hockenheim Silver Metallic</t>
  </si>
  <si>
    <t>https://bikez.com/motorcycles/bmw_k_1600_grand_america_2020.php</t>
  </si>
  <si>
    <t>https://bikez.com/motorcycles/bmw_k_1600_gt_2020.php</t>
  </si>
  <si>
    <t>0.5171 HP/kg</t>
  </si>
  <si>
    <t>Black Storm Metallic, Black Storm Metallic/Glacier Silver metallic, Opt.719 Blue Planet Metallic Ivory, Opt.719 Stardust Metallic</t>
  </si>
  <si>
    <t>https://bikez.com/motorcycles/bmw_k_1600_gtl_2020.php</t>
  </si>
  <si>
    <t>Black Storm Metallic, Opt.719 Blue Planet Metallic/Ivory, Style Elegance, Opt.719 Stardust Metallic</t>
  </si>
  <si>
    <t xml:space="preserve">Digital  </t>
  </si>
  <si>
    <t>E-Racer</t>
  </si>
  <si>
    <t>Energica</t>
  </si>
  <si>
    <t>Hadin</t>
  </si>
  <si>
    <t>Irbis</t>
  </si>
  <si>
    <t>https://bikez.com/motorcycles/mv_agusta_brutale_800_rosso_2020.php</t>
  </si>
  <si>
    <t>MV Agusta Brutale 800 Rosso</t>
  </si>
  <si>
    <t>Niu</t>
  </si>
  <si>
    <t>Ohvale</t>
  </si>
  <si>
    <t>Otto Bike</t>
  </si>
  <si>
    <t>Qooder</t>
  </si>
  <si>
    <t>Royal Alloy</t>
  </si>
  <si>
    <t>Vent</t>
  </si>
  <si>
    <t>Vins</t>
  </si>
  <si>
    <t>Yamaha Blue</t>
  </si>
  <si>
    <t>https://bikez.com/motorcycles/yamaha_yzf_r15_2020.php</t>
  </si>
  <si>
    <t>Racing Blue, Thunder Grey, Darknight, Black metallic</t>
  </si>
  <si>
    <t>https://bikez.com/motorcycles/yamaha_yzf_r15_v_2020.php</t>
  </si>
  <si>
    <t>Yamaha YZF R15 V</t>
  </si>
  <si>
    <t>https://bikez.com/motorcycles/yamaha_yzf-r1_2020.php</t>
  </si>
  <si>
    <t>https://bikez.com/pictures/yamaha/2020/yzf-r1.jpg</t>
  </si>
  <si>
    <t>New electronic systems boost rider confidence and control, while the revised engine, updated suspension and brakes, and improved aerodynamics complete the package.</t>
  </si>
  <si>
    <t>https://bikez.com/motorcycles/yamaha_yzf-r3_2020.php</t>
  </si>
  <si>
    <t>https://bikez.com/pictures/yamaha/2020/yzf-r3.jpg</t>
  </si>
  <si>
    <t>Yamaha Blue, Matte Black</t>
  </si>
  <si>
    <t>https://bikez.com/motorcycles/yamaha_yzf-r6_2020.php</t>
  </si>
  <si>
    <t>https://bikez.com/pictures/yamaha/2020/yzf-r6.jpg</t>
  </si>
  <si>
    <t xml:space="preserve">Fully adjustable 43mm inverted fork </t>
  </si>
  <si>
    <t>Fully adjustable link Monocross</t>
  </si>
  <si>
    <t>Yamaha racing Blue, Black</t>
  </si>
  <si>
    <t>Ather</t>
  </si>
  <si>
    <t>Evolet</t>
  </si>
  <si>
    <t>Hunter</t>
  </si>
  <si>
    <t>Italika</t>
  </si>
  <si>
    <t>Janus</t>
  </si>
  <si>
    <t>Okinawa</t>
  </si>
  <si>
    <t>Paton</t>
  </si>
  <si>
    <t>Revolt</t>
  </si>
  <si>
    <t>Techo Electra</t>
  </si>
  <si>
    <t>Thumpstar</t>
  </si>
  <si>
    <t>Tork</t>
  </si>
  <si>
    <t>Motomel</t>
  </si>
  <si>
    <r>
      <t xml:space="preserve">Compiled in Excel by Teoalida © </t>
    </r>
    <r>
      <rPr>
        <b/>
        <u/>
        <sz val="14"/>
        <color rgb="FF0000FF"/>
        <rFont val="Arial"/>
        <family val="2"/>
      </rPr>
      <t>cardatabase.teoalida.com</t>
    </r>
  </si>
  <si>
    <t>1140 mm (44.9 inches)</t>
  </si>
  <si>
    <t>1230 mm (48.4 inches)</t>
  </si>
  <si>
    <t>2040 mm (80.3 inches)</t>
  </si>
  <si>
    <t>1200 mm (47.2 inches)</t>
  </si>
  <si>
    <t>2250 mm (88.6 inches)</t>
  </si>
  <si>
    <t>2070 mm (81.5 inches)</t>
  </si>
  <si>
    <t>2060 mm (81.1 inches)</t>
  </si>
  <si>
    <t>/image/NoPic2.jpg</t>
  </si>
  <si>
    <t>1080 mm (42.5 inches)</t>
  </si>
  <si>
    <t>1165 mm (45.9 inches)</t>
  </si>
  <si>
    <t>1400 mm (55.1 inches)</t>
  </si>
  <si>
    <t>2145 mm (84.4 inches)</t>
  </si>
  <si>
    <t>1300 mm (51.2 inches)</t>
  </si>
  <si>
    <t>1630 mm (64.2 inches)</t>
  </si>
  <si>
    <t>1070 mm (42.1 inches)</t>
  </si>
  <si>
    <t>250.0 ccm (15.26 cubic inches)</t>
  </si>
  <si>
    <t>1130 mm (44.5 inches)</t>
  </si>
  <si>
    <t>1100 mm (43.3 inches)</t>
  </si>
  <si>
    <t>1240 mm (48.8 inches)</t>
  </si>
  <si>
    <t>1290 mm (50.8 inches)</t>
  </si>
  <si>
    <t>1585 mm (62.4 inches)</t>
  </si>
  <si>
    <t>150.0 ccm (9.15 cubic inches)</t>
  </si>
  <si>
    <t>1340 mm (52.8 inches)</t>
  </si>
  <si>
    <t>1565 mm (61.6 inches)</t>
  </si>
  <si>
    <t>1680 mm (66.1 inches)</t>
  </si>
  <si>
    <t>1150 mm (45.3 inches)</t>
  </si>
  <si>
    <t>249.0 ccm (15.19 cubic inches)</t>
  </si>
  <si>
    <t>22.8 HP (16.6  kW)) @ 8500 RPM</t>
  </si>
  <si>
    <t>149.8 ccm (9.14 cubic inches)</t>
  </si>
  <si>
    <t>149.0 ccm (9.09 cubic inches)</t>
  </si>
  <si>
    <t>1065 mm (41.9 inches)</t>
  </si>
  <si>
    <t>2330 mm (91.7 inches)</t>
  </si>
  <si>
    <t>1440 mm (56.7 inches)</t>
  </si>
  <si>
    <t>1375 mm (54.1 inches)</t>
  </si>
  <si>
    <t>1000 mm (39.4 inches)</t>
  </si>
  <si>
    <t>1970 mm (77.6 inches)</t>
  </si>
  <si>
    <t>1380 mm (54.3 inches)</t>
  </si>
  <si>
    <t>1410 mm (55.5 inches)</t>
  </si>
  <si>
    <t>14.8 HP (10.8  kW))</t>
  </si>
  <si>
    <t>2090 mm (82.3 inches)</t>
  </si>
  <si>
    <t>1465 mm (57.7 inches)</t>
  </si>
  <si>
    <t>600.0 ccm (36.61 cubic inches)</t>
  </si>
  <si>
    <t>1570 mm (61.8 inches)</t>
  </si>
  <si>
    <t>1345 mm (53.0 inches)</t>
  </si>
  <si>
    <t>1090 mm (42.9 inches)</t>
  </si>
  <si>
    <t>2020 mm (79.5 inches)</t>
  </si>
  <si>
    <t>1110 mm (43.7 inches)</t>
  </si>
  <si>
    <t>2080 mm (81.9 inches)</t>
  </si>
  <si>
    <t>3.10 seconds</t>
  </si>
  <si>
    <t>1384 mm (54.5 inches)</t>
  </si>
  <si>
    <t>2100 mm (82.7 inches)</t>
  </si>
  <si>
    <t>2085 mm (82.1 inches)</t>
  </si>
  <si>
    <t>1550 mm (61.0 inches)</t>
  </si>
  <si>
    <t>998.0 ccm (60.90 cubic inches)</t>
  </si>
  <si>
    <t>11.0 HP (8.0  kW)) @ 9000 RPM</t>
  </si>
  <si>
    <t>2030 mm (79.9 inches)</t>
  </si>
  <si>
    <t>1415 mm (55.7 inches)</t>
  </si>
  <si>
    <t>1475 mm (58.1 inches)</t>
  </si>
  <si>
    <t>1135 mm (44.7 inches)</t>
  </si>
  <si>
    <t>1353 mm (53.3 inches)</t>
  </si>
  <si>
    <t>1955 mm (77.0 inches)</t>
  </si>
  <si>
    <t>2015 mm (79.3 inches)</t>
  </si>
  <si>
    <t>100.0 HP (73.0  kW))</t>
  </si>
  <si>
    <t>1995 mm (78.5 inches)</t>
  </si>
  <si>
    <t>1435 mm (56.5 inches)</t>
  </si>
  <si>
    <t>2035 mm (80.1 inches)</t>
  </si>
  <si>
    <t>107.0 Nm (10.9 kgf-m or 78.9 ft.lbs) @ 5500 RPM</t>
  </si>
  <si>
    <t>3.20 seconds</t>
  </si>
  <si>
    <t>1405 mm (55.3 inches)</t>
  </si>
  <si>
    <t>1078.0 ccm (65.78 cubic inches)</t>
  </si>
  <si>
    <t>180.0 HP (131.4  kW)) @ 12500 RPM</t>
  </si>
  <si>
    <t>115.0 Nm (11.7 kgf-m or 84.8 ft.lbs) @ 10000 RPM</t>
  </si>
  <si>
    <t>1420 mm (55.9 inches)</t>
  </si>
  <si>
    <t>12.2 Nm (1.2 kgf-m or 9.0 ft.lbs) @ 8000 RPM</t>
  </si>
  <si>
    <t>1395 mm (54.9 inches)</t>
  </si>
  <si>
    <t>2045 mm (80.5 inches)</t>
  </si>
  <si>
    <t>2220 mm (87.4 inches)</t>
  </si>
  <si>
    <t>1411 mm (55.6 inches)</t>
  </si>
  <si>
    <t>2025 mm (79.7 inches)</t>
  </si>
  <si>
    <t>1535 mm (60.4 inches)</t>
  </si>
  <si>
    <t>749.0 ccm (45.70 cubic inches)</t>
  </si>
  <si>
    <t>2065 mm (81.3 inches)</t>
  </si>
  <si>
    <t>2055 mm (80.9 inches)</t>
  </si>
  <si>
    <t>1355 mm (53.3 inches)</t>
  </si>
  <si>
    <t>1390 mm (54.7 inches)</t>
  </si>
  <si>
    <t>Apsonic</t>
  </si>
  <si>
    <t>1219 mm (48.0 inches)</t>
  </si>
  <si>
    <t>1720 mm (67.7 inches)</t>
  </si>
  <si>
    <t>2489 mm (98.0 inches)</t>
  </si>
  <si>
    <t>598.0 ccm (36.49 cubic inches)</t>
  </si>
  <si>
    <t>1105 mm (43.5 inches)</t>
  </si>
  <si>
    <t>1509 mm (59.4 inches)</t>
  </si>
  <si>
    <t>1095 mm (43.1 inches)</t>
  </si>
  <si>
    <t>1990 mm (78.3 inches)</t>
  </si>
  <si>
    <t>1325 mm (52.2 inches)</t>
  </si>
  <si>
    <t>17.0 HP (12.4  kW)) @ 8500 RPM</t>
  </si>
  <si>
    <t>1125 mm (44.3 inches)</t>
  </si>
  <si>
    <t>1430 mm (56.3 inches)</t>
  </si>
  <si>
    <t>1130.0 ccm (68.95 cubic inches)</t>
  </si>
  <si>
    <t>117.0 Nm (11.9 kgf-m or 86.3 ft.lbs) @ 6750 RPM</t>
  </si>
  <si>
    <t>1190 mm (46.9 inches)</t>
  </si>
  <si>
    <t>1679 mm (66.1 inches)</t>
  </si>
  <si>
    <t>2024 mm (79.7 inches)</t>
  </si>
  <si>
    <t>1580 mm (62.2 inches)</t>
  </si>
  <si>
    <t>124.7 ccm (7.61 cubic inches)</t>
  </si>
  <si>
    <t>98.0 HP (71.5  kW)) @ 7000 RPM</t>
  </si>
  <si>
    <t>85.0 HP (62.0  kW)) @ 7000 RPM</t>
  </si>
  <si>
    <t>1002.0 ccm (61.14 cubic inches)</t>
  </si>
  <si>
    <t>108.0 Nm (11.0 kgf-m or 79.7 ft.lbs) @ 8500 RPM</t>
  </si>
  <si>
    <t>145.0 HP (105.8  kW)) @ 10000 RPM</t>
  </si>
  <si>
    <t>599.0 ccm (36.55 cubic inches)</t>
  </si>
  <si>
    <t>1379 mm (54.3 inches)</t>
  </si>
  <si>
    <t>10.60 seconds</t>
  </si>
  <si>
    <t>798.0 ccm (48.69 cubic inches)</t>
  </si>
  <si>
    <t>2319 mm (91.3 inches)</t>
  </si>
  <si>
    <t>1577 mm (62.1 inches)</t>
  </si>
  <si>
    <t>90.0 HP (65.7  kW)) @ 8000 RPM</t>
  </si>
  <si>
    <t>86.0 Nm (8.8 kgf-m or 63.4 ft.lbs) @ 6000 RPM</t>
  </si>
  <si>
    <t>1161 mm (45.7 inches)</t>
  </si>
  <si>
    <t>1466 mm (57.7 inches)</t>
  </si>
  <si>
    <t xml:space="preserve">LED headlights </t>
  </si>
  <si>
    <t>1374 mm (54.1 inches)</t>
  </si>
  <si>
    <t>140.0 Nm (14.3 kgf-m or 103.3 ft.lbs) @ 8250 RPM</t>
  </si>
  <si>
    <t>2228 mm (87.7 inches)</t>
  </si>
  <si>
    <t>1438 mm (56.6 inches)</t>
  </si>
  <si>
    <t>987.0 ccm (60.23 cubic inches)</t>
  </si>
  <si>
    <t>100.0 HP (73.0  kW)) @ 8000 RPM</t>
  </si>
  <si>
    <t>100.0 Nm (10.2 kgf-m or 73.8 ft.lbs) @ 6750 RPM</t>
  </si>
  <si>
    <t>980.0 ccm (59.80 cubic inches)</t>
  </si>
  <si>
    <t>1092.0 ccm (66.63 cubic inches)</t>
  </si>
  <si>
    <t>100.0 HP (73.0  kW)) @ 7500 RPM</t>
  </si>
  <si>
    <t>104.9 Nm (10.7 kgf-m or 77.4 ft.lbs) @ 5500 RPM</t>
  </si>
  <si>
    <t>101.0 HP (73.7  kW)) @ 7500 RPM</t>
  </si>
  <si>
    <t>1157.0 ccm (70.60 cubic inches)</t>
  </si>
  <si>
    <t>150.2 HP (109.6  kW)) @ 9500 RPM</t>
  </si>
  <si>
    <t>130.0 Nm (13.3 kgf-m or 95.9 ft.lbs) @ 7750 RPM</t>
  </si>
  <si>
    <t>2318 mm (91.3 inches)</t>
  </si>
  <si>
    <t>1572 mm (61.9 inches)</t>
  </si>
  <si>
    <t>1171.0 ccm (71.45 cubic inches)</t>
  </si>
  <si>
    <t>128.7 HP (94.0  kW)) @ 8750 RPM</t>
  </si>
  <si>
    <t>130.0 HP (94.9  kW)) @ 8750 RPM</t>
  </si>
  <si>
    <t>2260 mm (89.0 inches)</t>
  </si>
  <si>
    <t>1555 mm (61.2 inches)</t>
  </si>
  <si>
    <t>97.6 Nm (10.0 kgf-m or 72.0 ft.lbs) @ 5500 RPM</t>
  </si>
  <si>
    <t>116.0 HP (84.7  kW)) @ 8000 RPM</t>
  </si>
  <si>
    <t>120.0 Nm (12.2 kgf-m or 88.5 ft.lbs) @ 5250 RPM</t>
  </si>
  <si>
    <t>2502 mm (98.5 inches)</t>
  </si>
  <si>
    <t>1627 mm (64.1 inches)</t>
  </si>
  <si>
    <t>114.0 HP (83.2  kW)) @ 8000 RPM</t>
  </si>
  <si>
    <t>1637 mm (64.4 inches)</t>
  </si>
  <si>
    <t>2505 mm (98.6 inches)</t>
  </si>
  <si>
    <t>98.0 HP (71.5  kW)) @ 6750 RPM</t>
  </si>
  <si>
    <t>115.3 Nm (11.8 kgf-m or 85.0 ft.lbs) @ 4750 RPM</t>
  </si>
  <si>
    <t>1633 mm (64.3 inches)</t>
  </si>
  <si>
    <t>1172.0 ccm (71.52 cubic inches)</t>
  </si>
  <si>
    <t>115.0 Nm (11.7 kgf-m or 84.8 ft.lbs) @ 4750 RPM</t>
  </si>
  <si>
    <t>4.60 seconds</t>
  </si>
  <si>
    <t>16.50 seconds</t>
  </si>
  <si>
    <t>160.9 HP (117.5  kW)) @ 10250 RPM</t>
  </si>
  <si>
    <t>127.0 Nm (12.9 kgf-m or 93.7 ft.lbs) @ 8250 RPM</t>
  </si>
  <si>
    <t>163.0 HP (119.0  kW)) @ 10250 RPM</t>
  </si>
  <si>
    <t>2182 mm (85.9 inches)</t>
  </si>
  <si>
    <t>127.5 Nm (13.0 kgf-m or 94.0 ft.lbs) @ 8250 RPM</t>
  </si>
  <si>
    <t>118.0 Nm (12.0 kgf-m or 87.0 ft.lbs) @ 5500 RPM</t>
  </si>
  <si>
    <t>130.0 HP (94.9  kW)) @ 7000 RPM</t>
  </si>
  <si>
    <t>3.30 seconds</t>
  </si>
  <si>
    <t>7.50 seconds</t>
  </si>
  <si>
    <t>130.0 HP (94.9  kW))</t>
  </si>
  <si>
    <t>117.0 Nm (11.9 kgf-m or 86.3 ft.lbs)</t>
  </si>
  <si>
    <t>164.9 HP (120.4  kW)) @ 10250 RPM</t>
  </si>
  <si>
    <t>130.0 Nm (13.3 kgf-m or 95.9 ft.lbs) @ 8250 RPM</t>
  </si>
  <si>
    <t>1571 mm (61.9 inches)</t>
  </si>
  <si>
    <t>1211 mm (47.7 inches)</t>
  </si>
  <si>
    <t>1293.0 ccm (78.90 cubic inches)</t>
  </si>
  <si>
    <t>158.2 HP (115.5  kW)) @ 9000 RPM</t>
  </si>
  <si>
    <t>135.0 Nm (13.8 kgf-m or 99.6 ft.lbs) @ 8000 RPM</t>
  </si>
  <si>
    <t>160.0 HP (116.8  kW)) @ 9000 RPM</t>
  </si>
  <si>
    <t>173.0 HP (126.3  kW)) @ 9250 RPM</t>
  </si>
  <si>
    <t>175.0 HP (127.7  kW)) @ 9250 RPM</t>
  </si>
  <si>
    <t>170.3 HP (124.3  kW)) @ 9250 RPM</t>
  </si>
  <si>
    <t>1221 mm (48.1 inches)</t>
  </si>
  <si>
    <t>103.0 Nm (10.5 kgf-m or 76.0 ft.lbs) @ 8250 RPM</t>
  </si>
  <si>
    <t>https://bikez.com/motorcycles/bmw_k_1600_b_2021.php</t>
  </si>
  <si>
    <t>1649.0 ccm (100.62 cubic inches)</t>
  </si>
  <si>
    <t>158.2 HP (115.5  kW)) @ 7750 RPM</t>
  </si>
  <si>
    <t>175.0 Nm (17.8 kgf-m or 129.1 ft.lbs) @ 5250 RPM</t>
  </si>
  <si>
    <t>2470 mm (97.2 inches)</t>
  </si>
  <si>
    <t>1618 mm (63.7 inches)</t>
  </si>
  <si>
    <t>Black Storm Metallic, Mars Red Metallic, Hockenheim Silver Metallic</t>
  </si>
  <si>
    <t>Three-phase 700 W alternator. 12 V / 19 Ah, maintenance-free battery.</t>
  </si>
  <si>
    <t>Xenon headlight</t>
  </si>
  <si>
    <t>Cruise control, DTC (Dynamic Traction Control), Dynamic ESA (Electronic Suspension Adjustment), Seat heating</t>
  </si>
  <si>
    <t>175.0 Nm (17.8 kgf-m or 129.1 ft.lbs) @ 5520 RPM</t>
  </si>
  <si>
    <t>160.0 HP (116.8  kW)) @ 7750 RPM</t>
  </si>
  <si>
    <t>https://bikez.com/motorcycles/bmw_k_1600_grand_america_2021.php</t>
  </si>
  <si>
    <t>2560 mm (100.8 inches)</t>
  </si>
  <si>
    <t>Black Storm Metallic, Mars red metallic, Hockenheim Silver Metallic</t>
  </si>
  <si>
    <t>https://bikez.com/motorcycles/bmw_k_1600_gt_2021.php</t>
  </si>
  <si>
    <t>831 mm (32.7 inches) If adjustable, highest setting.</t>
  </si>
  <si>
    <t>2324 mm (91.5 inches)</t>
  </si>
  <si>
    <t>Black Storm Metallic, Black Storm Metallic/Glacier Silver metallic, Mineral White Metallic, Sparkling Bronze Metallic</t>
  </si>
  <si>
    <t>Three-phase 700 W alternator. 12 V / 19 Ah, maintenance free battery.</t>
  </si>
  <si>
    <t>Saddle Bags in Body Color. Luggage Rack.</t>
  </si>
  <si>
    <t>129.0 Nm (13.2 kgf-m or 95.2 ft.lbs) @ 5250 RPM</t>
  </si>
  <si>
    <t>1001 mm (39.4 inches)</t>
  </si>
  <si>
    <t>158.2 HP (115.5  kW)) @ 7500 RPM</t>
  </si>
  <si>
    <t>175.0 Nm (17.8 kgf-m or 129.1 ft.lbs) @ 5000 RPM</t>
  </si>
  <si>
    <t>https://bikez.com/motorcycles/bmw_k_1600_gtl_2021.php</t>
  </si>
  <si>
    <t>Seat heating</t>
  </si>
  <si>
    <t xml:space="preserve">Black Storm Metallic, Manhattan Metallic, Mineral White Metallic </t>
  </si>
  <si>
    <t>Saddle Bags in Body Color. Top Box.</t>
  </si>
  <si>
    <t>2487 mm (97.9 inches)</t>
  </si>
  <si>
    <t>174.9 Nm (17.8 kgf-m or 129.0 ft.lbs) @ 5250 RPM</t>
  </si>
  <si>
    <t>740.0 ccm (45.15 cubic inches)</t>
  </si>
  <si>
    <t>75.0 HP (54.7  kW)) @ 8500 RPM</t>
  </si>
  <si>
    <t>66.7 Nm (6.8 kgf-m or 49.2 ft.lbs) @ 6750 RPM</t>
  </si>
  <si>
    <t>68.0 Nm (6.9 kgf-m or 50.1 ft.lbs) @ 6750 RPM</t>
  </si>
  <si>
    <t>152.0 HP (110.9  kW)) @ 9500 RPM</t>
  </si>
  <si>
    <t>167.0 HP (121.9  kW)) @ 10250 RPM</t>
  </si>
  <si>
    <t>1151 mm (45.3 inches)</t>
  </si>
  <si>
    <t>1935 mm (76.2 inches)</t>
  </si>
  <si>
    <t>14.8 HP (10.8  kW)) @ 9000 RPM</t>
  </si>
  <si>
    <t>15.0 HP (10.9  kW)) @ 9000 RPM</t>
  </si>
  <si>
    <t>Christini</t>
  </si>
  <si>
    <t>CSC Motorcycles</t>
  </si>
  <si>
    <t>Damon</t>
  </si>
  <si>
    <t>2007 mm (79.0 inches)</t>
  </si>
  <si>
    <t>1191 mm (46.9 inches)</t>
  </si>
  <si>
    <t>Dinamo</t>
  </si>
  <si>
    <t>10.00 seconds</t>
  </si>
  <si>
    <t>106.0 HP (77.4  kW)) @ 11000 RPM</t>
  </si>
  <si>
    <t>150.0 HP (109.5  kW)) @ 10500 RPM</t>
  </si>
  <si>
    <t>106.0 Nm (10.8 kgf-m or 78.2 ft.lbs) @ 8000 RPM</t>
  </si>
  <si>
    <t>6.90 seconds</t>
  </si>
  <si>
    <t>112.0 Nm (11.4 kgf-m or 82.6 ft.lbs) @ 11500 RPM</t>
  </si>
  <si>
    <t>110.0 Nm (11.2 kgf-m or 81.1 ft.lbs)</t>
  </si>
  <si>
    <t>Evader</t>
  </si>
  <si>
    <t>Fuego</t>
  </si>
  <si>
    <t>15.0 Nm (1.5 kgf-m or 11.1 ft.lbs) @ 7500 RPM</t>
  </si>
  <si>
    <t>Hamachi</t>
  </si>
  <si>
    <t>Haojue</t>
  </si>
  <si>
    <t>145.0 HP (105.8  kW))</t>
  </si>
  <si>
    <t>Hodaka</t>
  </si>
  <si>
    <t>675.0 ccm (41.19 cubic inches)</t>
  </si>
  <si>
    <t>2026 mm (79.8 inches)</t>
  </si>
  <si>
    <t>104.9 Nm (10.7 kgf-m or 77.4 ft.lbs) @ 8500 RPM</t>
  </si>
  <si>
    <t>110.0 HP (80.3  kW)) @ 12500 RPM</t>
  </si>
  <si>
    <t>100.0 HP (73.0  kW)) @ 10000 RPM</t>
  </si>
  <si>
    <t>Digital CDi</t>
  </si>
  <si>
    <t>3.40 seconds</t>
  </si>
  <si>
    <t>14.8 HP (10.8  kW)) @ 8750 RPM</t>
  </si>
  <si>
    <t>8.00 seconds</t>
  </si>
  <si>
    <t>79.0 Nm (8.1 kgf-m or 58.3 ft.lbs)</t>
  </si>
  <si>
    <t>112.0 HP (81.8  kW)) @ 11000 RPM</t>
  </si>
  <si>
    <t>100.0 HP (73.0  kW)) @ 11000 RPM</t>
  </si>
  <si>
    <t>12.2 Nm (1.2 kgf-m or 9.0 ft.lbs)</t>
  </si>
  <si>
    <t>Italmoto</t>
  </si>
  <si>
    <t>Johammer</t>
  </si>
  <si>
    <t>30.0 HP (21.9  kW)) @ 12000 RPM</t>
  </si>
  <si>
    <t>908.0 ccm (55.41 cubic inches)</t>
  </si>
  <si>
    <t>1394 mm (54.9 inches)</t>
  </si>
  <si>
    <t>200.0 HP (146.0  kW)) @ 13500 RPM</t>
  </si>
  <si>
    <t>1414 mm (55.7 inches)</t>
  </si>
  <si>
    <t>100.0 HP (73.0  kW)) @ 11500 RPM</t>
  </si>
  <si>
    <t>98.0 HP (71.5  kW)) @ 11500 RPM</t>
  </si>
  <si>
    <t>65.0 Nm (6.6 kgf-m or 47.9 ft.lbs) @ 9500 RPM</t>
  </si>
  <si>
    <t>Kenbo</t>
  </si>
  <si>
    <t>Kentoya</t>
  </si>
  <si>
    <t>Kuba</t>
  </si>
  <si>
    <t>2093 mm (82.4 inches)</t>
  </si>
  <si>
    <t>Mitt</t>
  </si>
  <si>
    <t>105.0 Nm (10.7 kgf-m or 77.4 ft.lbs) @ 8500 RPM</t>
  </si>
  <si>
    <t>96.0 Nm (9.8 kgf-m or 70.8 ft.lbs) @ 7900 RPM</t>
  </si>
  <si>
    <t>909.0 ccm (55.47 cubic inches)</t>
  </si>
  <si>
    <t>128.7 HP (94.0  kW)) @ 10500 RPM</t>
  </si>
  <si>
    <t>95.0 Nm (9.7 kgf-m or 70.1 ft.lbs) @ 8100 RPM</t>
  </si>
  <si>
    <t>208.0 HP (151.8  kW)) @ 13000 RPM</t>
  </si>
  <si>
    <t>212.0 HP (154.7  kW)) @ 9300 RPM</t>
  </si>
  <si>
    <t>154.0 HP (112.4  kW)) @ 10700 RPM</t>
  </si>
  <si>
    <t>117.0 Nm (11.9 kgf-m or 86.3 ft.lbs) @ 8100 RPM</t>
  </si>
  <si>
    <t>1078.3 ccm (65.80 cubic inches)</t>
  </si>
  <si>
    <t>158.0 HP (115.3  kW)) @ 11900 RPM</t>
  </si>
  <si>
    <t>100.0 Nm (10.2 kgf-m or 73.8 ft.lbs) @ 10100 RPM</t>
  </si>
  <si>
    <t>144.0 HP (105.1  kW)) @ 10300 RPM</t>
  </si>
  <si>
    <t>112.0 Nm (11.4 kgf-m or 82.6 ft.lbs) @ 8100 RPM</t>
  </si>
  <si>
    <t>142.0 HP (103.6  kW)) @ 10300 RPM</t>
  </si>
  <si>
    <t>144.2 HP (105.3  kW)) @ 10600 RPM</t>
  </si>
  <si>
    <t>115.0 Nm (11.7 kgf-m or 84.8 ft.lbs) @ 8000 RPM</t>
  </si>
  <si>
    <t>65.0 Nm (6.6 kgf-m or 47.9 ft.lbs) @ 12000 RPM</t>
  </si>
  <si>
    <t>108.5 HP (79.2  kW)) @ 12500 RPM</t>
  </si>
  <si>
    <t>125.0 HP (91.2  kW)) @ 11600 RPM</t>
  </si>
  <si>
    <t>81.0 Nm (8.3 kgf-m or 59.7 ft.lbs) @ 8600 RPM</t>
  </si>
  <si>
    <t>113.0 HP (82.5  kW)) @ 12500 RPM</t>
  </si>
  <si>
    <t>71.0 Nm (7.2 kgf-m or 52.4 ft.lbs) @ 10600 RPM</t>
  </si>
  <si>
    <t>748.9 ccm (45.70 cubic inches)</t>
  </si>
  <si>
    <t>127.0 HP (92.7  kW)) @ 12500 RPM</t>
  </si>
  <si>
    <t>125.3 HP (91.4  kW)) @ 12500 RPM</t>
  </si>
  <si>
    <t>108.6 HP (79.3  kW)) @ 11500 RPM</t>
  </si>
  <si>
    <t>83.0 Nm (8.5 kgf-m or 61.2 ft.lbs) @ 7600 RPM</t>
  </si>
  <si>
    <t>116.0 HP (84.7  kW)) @ 11600 RPM</t>
  </si>
  <si>
    <t>92.0 HP (67.2  kW)) @ 11600 RPM</t>
  </si>
  <si>
    <t>140.0 HP (102.2  kW)) @ 13100 RPM</t>
  </si>
  <si>
    <t>85.0 Nm (8.7 kgf-m or 62.7 ft.lbs) @ 10100 RPM</t>
  </si>
  <si>
    <t>147.5 HP (107.7  kW)) @ 12800 RPM</t>
  </si>
  <si>
    <t>87.0 Nm (8.9 kgf-m or 64.2 ft.lbs) @ 10100 RPM</t>
  </si>
  <si>
    <t>86.0 Nm (8.8 kgf-m or 63.4 ft.lbs) @ 10100 RPM</t>
  </si>
  <si>
    <t>https://bikez.com/motorcycles/mv_agusta_brutale_800_rosso_2021.php</t>
  </si>
  <si>
    <t>110.0 HP (80.3  kW)) @ 11500 RPM</t>
  </si>
  <si>
    <t>Integrated ignition - injection system MVICS (Motor  and  Vehicle Integrated Control System) with three injectors. Engine control unit Eldor EM2.0, throttle body full ride by wire Mikuni, pencil-coil.</t>
  </si>
  <si>
    <t>Cassette style; six speed, constant mesh</t>
  </si>
  <si>
    <t>Single disc. ABS. 4-piston. Brembo.</t>
  </si>
  <si>
    <t>140.0 HP (102.2  kW)) @ 12300 RPM</t>
  </si>
  <si>
    <t>138.1 HP (100.8  kW)) @ 12300 RPM</t>
  </si>
  <si>
    <t>907.9 ccm (55.40 cubic inches)</t>
  </si>
  <si>
    <t>135.0 HP (98.6  kW))</t>
  </si>
  <si>
    <t>96.0 Nm (9.8 kgf-m or 70.8 ft.lbs)</t>
  </si>
  <si>
    <t>139.0 HP (101.5  kW)) @ 10900 RPM</t>
  </si>
  <si>
    <t>96.0 Nm (9.8 kgf-m or 70.8 ft.lbs) @ 8100 RPM</t>
  </si>
  <si>
    <t>139.0 HP (101.5  kW)) @ 11000 RPM</t>
  </si>
  <si>
    <t>134.1 HP (97.9  kW)) @ 10000 RPM</t>
  </si>
  <si>
    <t>93.0 HP (67.9  kW)) @ 12500 RPM</t>
  </si>
  <si>
    <t>79.0 Nm (8.1 kgf-m or 58.3 ft.lbs) @ 10500 RPM</t>
  </si>
  <si>
    <t>96.0 Nm (9.8 kgf-m or 70.8 ft.lbs) @ 8000 RPM</t>
  </si>
  <si>
    <t>921.0 ccm (56.20 cubic inches)</t>
  </si>
  <si>
    <t>129.0 HP (94.2  kW)) @ 10500 RPM</t>
  </si>
  <si>
    <t>982.3 ccm (59.94 cubic inches)</t>
  </si>
  <si>
    <t>141.0 HP (102.9  kW)) @ 10900 RPM</t>
  </si>
  <si>
    <t>139.0 HP (101.5  kW)) @ 10600 RPM</t>
  </si>
  <si>
    <t>212.0 HP (154.7  kW)) @ 13600 RPM</t>
  </si>
  <si>
    <t>125.0 HP (91.2  kW)) @ 12000 RPM</t>
  </si>
  <si>
    <t>116.5 Nm (11.9 kgf-m or 85.9 ft.lbs) @ 11000 RPM</t>
  </si>
  <si>
    <t>Neco</t>
  </si>
  <si>
    <t>Peda</t>
  </si>
  <si>
    <t>11.5 Nm (1.2 kgf-m or 8.5 ft.lbs) @ 8000 RPM</t>
  </si>
  <si>
    <t>155.0 ccm (9.46 cubic inches)</t>
  </si>
  <si>
    <t xml:space="preserve">Raybar </t>
  </si>
  <si>
    <t>Riedel</t>
  </si>
  <si>
    <t>Serpento</t>
  </si>
  <si>
    <t>Skygo</t>
  </si>
  <si>
    <t>Soriano</t>
  </si>
  <si>
    <t>67.0 Nm (6.8 kgf-m or 49.4 ft.lbs) @ 9500 RPM</t>
  </si>
  <si>
    <t>78.5 Nm (8.0 kgf-m or 57.9 ft.lbs) @ 9500 RPM</t>
  </si>
  <si>
    <t>150.0 HP (109.5  kW)) @ 10000 RPM</t>
  </si>
  <si>
    <t>35.0 HP (25.5  kW)) @ 12000 RPM</t>
  </si>
  <si>
    <t>Tacita</t>
  </si>
  <si>
    <t>68.0 Nm (6.9 kgf-m or 50.2 ft.lbs) @ 11500 RPM</t>
  </si>
  <si>
    <t>Tunturi</t>
  </si>
  <si>
    <t>Veloci</t>
  </si>
  <si>
    <t>Viarelli</t>
  </si>
  <si>
    <t>Voge</t>
  </si>
  <si>
    <t>689.0 ccm (42.04 cubic inches)</t>
  </si>
  <si>
    <t>321.0 ccm (19.59 cubic inches)</t>
  </si>
  <si>
    <t>29.6 Nm (3.0 kgf-m or 21.8 ft.lbs) @ 9000 RPM</t>
  </si>
  <si>
    <t>42.0 HP (30.7  kW)) @ 10750 RPM</t>
  </si>
  <si>
    <t>12.4 Nm (1.3 kgf-m or 9.1 ft.lbs) @ 8000 RPM</t>
  </si>
  <si>
    <t>23.0 Nm (2.3 kgf-m or 17.0 ft.lbs) @ 10000 RPM</t>
  </si>
  <si>
    <t>22.6 Nm (2.3 kgf-m or 16.7 ft.lbs) @ 10000 RPM</t>
  </si>
  <si>
    <t>68.0 Nm (6.9 kgf-m or 50.2 ft.lbs) @ 6930 RPM</t>
  </si>
  <si>
    <t>16.6 HP (12.1  kW)) @ 8500 RPM</t>
  </si>
  <si>
    <t>66.0 Nm (6.7 kgf-m or 48.7 ft.lbs) @ 9500 RPM</t>
  </si>
  <si>
    <t>100.1 HP (73.1  kW)) @ 11500 RPM</t>
  </si>
  <si>
    <t>65.8 Nm (6.7 kgf-m or 48.5 ft.lbs) @ 9500 RPM</t>
  </si>
  <si>
    <t>80.4 Nm (8.2 kgf-m or 59.3 ft.lbs) @ 9500 RPM</t>
  </si>
  <si>
    <t>82.0 Nm (8.4 kgf-m or 60.5 ft.lbs) @ 9500 RPM</t>
  </si>
  <si>
    <t>79.8 Nm (8.1 kgf-m or 58.9 ft.lbs) @ 9500 RPM</t>
  </si>
  <si>
    <t>152.0 HP (110.9  kW)) @ 10500 RPM</t>
  </si>
  <si>
    <t>18.4 HP (13.4  kW)) @ 10000 RPM</t>
  </si>
  <si>
    <t>14.1 Nm (1.4 kgf-m or 10.4 ft.lbs) @ 8500 RPM</t>
  </si>
  <si>
    <t>https://bikez.com/motorcycles/yamaha_yzf_r6_race_2021.php</t>
  </si>
  <si>
    <t>Yamaha YZF R6 Race</t>
  </si>
  <si>
    <t>Orward-inclined parallel 4-cylinder,. Titanium valves.</t>
  </si>
  <si>
    <t>118.0 HP (86.1  kW)) @ 14500 RPM</t>
  </si>
  <si>
    <t>61.7 Nm (6.3 kgf-m or 45.5 ft.lbs) @ 10500 RPM</t>
  </si>
  <si>
    <t xml:space="preserve">Transistor Controlled </t>
  </si>
  <si>
    <t>Icon Blue, Midnight Black</t>
  </si>
  <si>
    <t>https://bikez.com/motorcycles/yamaha_yzf-r1_2021.php</t>
  </si>
  <si>
    <t>https://bikez.com/pictures/yamaha/2021/yzf-r1.jpg</t>
  </si>
  <si>
    <t>112.4 Nm (11.5 kgf-m or 82.9 ft.lbs) @ 11500 RPM</t>
  </si>
  <si>
    <t>Bridgestone RS11 Tires</t>
  </si>
  <si>
    <t>Team Yamaha Blue, Raven</t>
  </si>
  <si>
    <t>Colour TFT.</t>
  </si>
  <si>
    <t>Small windscreen. Traction Control.</t>
  </si>
  <si>
    <t>179.6 HP (131.1  kW)) @ 12500 RPM</t>
  </si>
  <si>
    <t>172.6 HP (126.0  kW)) @ 12500 RPM</t>
  </si>
  <si>
    <t>106.6 Nm (10.9 kgf-m or 78.6 ft.lbs) @ 10900 RPM</t>
  </si>
  <si>
    <t>180.0 HP (131.4  kW)) @ 10500 RPM</t>
  </si>
  <si>
    <t>110.1 Nm (11.2 kgf-m or 81.2 ft.lbs) @ 10500 RPM</t>
  </si>
  <si>
    <t>182.1 HP (132.9  kW)) @ 12500 RPM</t>
  </si>
  <si>
    <t>115.5 Nm (11.8 kgf-m or 85.2 ft.lbs) @ 10000 RPM</t>
  </si>
  <si>
    <t>https://bikez.com/motorcycles/yamaha_yzf-r125_2021.php</t>
  </si>
  <si>
    <t>https://bikez.com/pictures/yamaha/2021/yzf-r125.jpg</t>
  </si>
  <si>
    <t>Assist  and  Slipper clutch</t>
  </si>
  <si>
    <t>Compact deltabox</t>
  </si>
  <si>
    <t>Tech Black, Icon Blue</t>
  </si>
  <si>
    <t xml:space="preserve">Dual LED headlights </t>
  </si>
  <si>
    <t>12.2 Nm (1.2 kgf-m or 9.0 ft.lbs) @ 8750 RPM</t>
  </si>
  <si>
    <t>16.0 HP (11.7  kW)) @ 8500 RPM</t>
  </si>
  <si>
    <t>https://bikez.com/motorcycles/yamaha_yzf-r1m_2021.php</t>
  </si>
  <si>
    <t>https://bikez.com/pictures/yamaha/2021/yzf-r1m.jpg</t>
  </si>
  <si>
    <t>https://bikez.com/motorcycles/yamaha_yzf-r25_2020.php</t>
  </si>
  <si>
    <t>https://bikez.com/pictures/yamaha/2020/yzf-r25.jpg</t>
  </si>
  <si>
    <t>23.6 Nm (2.4 kgf-m or 17.4 ft.lbs) @ 10000 RPM</t>
  </si>
  <si>
    <t>https://bikez.com/motorcycles/yamaha_yzf-r3_2021.php</t>
  </si>
  <si>
    <t>https://bikez.com/pictures/yamaha/2021/yzf-r3.jpg</t>
  </si>
  <si>
    <t xml:space="preserve">Wet multiplate </t>
  </si>
  <si>
    <t xml:space="preserve">Team Yamaha Blue, Matte Stealth Black, Electric Teal </t>
  </si>
  <si>
    <t>Digital gear position, fuel capacity, real time and average fuel economy, water temp, clock and an oil change trip meter</t>
  </si>
  <si>
    <t>https://bikez.com/motorcycles/yamaha_yzf-r3_monster_energy_2021.php</t>
  </si>
  <si>
    <t>Yamaha YZF-R3 Monster Energy</t>
  </si>
  <si>
    <t>180-degree crank design and integrated counterbalancer</t>
  </si>
  <si>
    <t>Blue/black/green</t>
  </si>
  <si>
    <t>https://bikez.com/motorcycles/yamaha_yzf-r3sp_2020.php</t>
  </si>
  <si>
    <t>https://bikez.com/pictures/yamaha/2020/yzf-r3sp.jpg</t>
  </si>
  <si>
    <t>Yamaha YZF-R3SP</t>
  </si>
  <si>
    <t>123.5 HP (90.1  kW)) @ 14500 RPM</t>
  </si>
  <si>
    <t>67.5 Nm (6.9 kgf-m or 49.8 ft.lbs) @ 10500 RPM</t>
  </si>
  <si>
    <t>122.0 HP (89.1  kW)) @ 14500 RPM</t>
  </si>
  <si>
    <t>65.7 Nm (6.7 kgf-m or 48.5 ft.lbs) @ 10500 RPM</t>
  </si>
  <si>
    <t>131.2 HP (95.7  kW)) @ 14500 RPM</t>
  </si>
  <si>
    <t>123.0 HP (89.8  kW)) @ 13000 RPM</t>
  </si>
  <si>
    <t>68.5 Nm (7.0 kgf-m or 50.5 ft.lbs) @ 12000 RPM</t>
  </si>
  <si>
    <t>121.0 HP (88.3  kW)) @ 13000 RPM</t>
  </si>
  <si>
    <t>120.0 HP (87.6  kW)) @ 13000 RPM</t>
  </si>
  <si>
    <t>68.1 Nm (6.9 kgf-m or 50.2 ft.lbs) @ 11500 RPM</t>
  </si>
  <si>
    <t>72.1 Nm (7.4 kgf-m or 53.2 ft.lbs) @ 9000 RPM</t>
  </si>
  <si>
    <t>72.0 Nm (7.3 kgf-m or 53.1 ft.lbs) @ 9000 RPM</t>
  </si>
  <si>
    <t>140.0 HP (102.2  kW)) @ 10000 RPM</t>
  </si>
  <si>
    <t>108.3 Nm (11.0 kgf-m or 79.9 ft.lbs) @ 8500 RPM</t>
  </si>
  <si>
    <t>Profilation</t>
  </si>
  <si>
    <t>27.0&amp;deg;</t>
  </si>
  <si>
    <t>24.0&amp;deg;</t>
  </si>
  <si>
    <t>27.8&amp;deg;</t>
  </si>
  <si>
    <t>27.3&amp;deg;</t>
  </si>
  <si>
    <t>25.0&amp;deg;</t>
  </si>
  <si>
    <t>26.0&amp;deg;</t>
  </si>
  <si>
    <t>24.5&amp;deg;</t>
  </si>
  <si>
    <t>23.0&amp;deg;</t>
  </si>
  <si>
    <t>29.2&amp;deg;</t>
  </si>
  <si>
    <t>Injection.  Electronic fuel injectionÂ </t>
  </si>
  <si>
    <t>Hydraulic, dry, single-diskÂ </t>
  </si>
  <si>
    <t>EVO ParaleverÂ </t>
  </si>
  <si>
    <t>29.0&amp;deg;</t>
  </si>
  <si>
    <t>For some motorcyclists, long distances and dynamic performance go together like innovation and quality when they have a passion for a supreme touring experience.</t>
  </si>
  <si>
    <t xml:space="preserve">Every trip has its own dynamic appeal. Wherever your passion takes you and whatever route you take, the main goal is always the same: maximum touring pleasure. We have designed a fascinating engine to give wings to your travel lust. </t>
  </si>
  <si>
    <t>Engineered for high-performance hauls over endless lengths of road, the K 1200 LT offers one of the smoothest, most comfortable rides imaginable.</t>
  </si>
  <si>
    <t>Among the forty-four standard features included on the dynamically modified K 1200 LT are a higher output engine, a modified gearbox, chrome package, a redesigned instrument panel and seats, a new paint finishes, and an electro-hydraulic center stand.</t>
  </si>
  <si>
    <t>With 116 bhp and 120 Nm torque, this engine provides a level of power which deals supremely with any situation that comes its way. And the chassis beneath this technological marvel easily handles the smooth, supple power delivery.</t>
  </si>
  <si>
    <t xml:space="preserve">The latest generation of the luxury tourer BMW K 1200 LT perfectly fulfils your dream of dynamic travel. Its technology is state-of-the-art, its comfort is first class and it has everything for relaxed, powerful touring - whether on your own or with a passenger. </t>
  </si>
  <si>
    <t xml:space="preserve">Climb on the ultimate muscle bike and get a grip as you accelerate in a mere 2.9 seconds from 0 to 100 km/h. Your adrenalin level will respond instantly as you speed-shift through the six-speed gearbox. With its 163 bhp the K 1200 R is the most powerful production naked bike in the world._x000D_
</t>
  </si>
  <si>
    <t xml:space="preserve">The K 1200 RS is the shortest connection between high-tech and passion. Whether two people want to go for long rides in comfort or whether you want to do some sporty riding, the K 1200 RS provides the dynamic power for that spontaneous adrenalin kick and individual comfort on long trips. </t>
  </si>
  <si>
    <t>27.2&amp;deg;</t>
  </si>
  <si>
    <t>Sport is about being number one - on the BMW K 1200 S. Its main aim is: never trail the pack. It was created as a masterpiece of engineering for a thrilling riding experience featuring a hitherto unknown combination of technology, performance and design. This innovative powerhouse on two wheels represents a challenge for every ambitious sports riders.</t>
  </si>
  <si>
    <t>Sport is about being number one - on the BMW K 1200 S. Its main aim is: never trail the pack. It was created as a masterpiece of engineering for a thrilling riding experience featuring a hitherto unknown combination of technology, performance and design.</t>
  </si>
  <si>
    <t>29.4&amp;deg;</t>
  </si>
  <si>
    <t xml:space="preserve">With dynamic performance, two comfortable seats, high-quality standard and optional equipment, BMW Motorrad ABS and a wide selection of accessories, the K 1300 GT is a uniquely modern take on the classic Grand Tourer. Rider and passenger alike will not want even the longest journey to end. </t>
  </si>
  <si>
    <t>Quite simply, the new K 1300 GT is the best sports tourer motorcycle BMW Motorrad has ever made. Its 1300cc engine develops an impressive 160hp, enabling it to respond effortlessly to the demands of any situation. And the BMW Motorrad Duolever and optional ESA II deliver a perfectly smooth ride.</t>
  </si>
  <si>
    <t>Speed, comfort and freedom are the essence of Gran Turismo. And the essence of the new BMW K 1300 GT.</t>
  </si>
  <si>
    <t>29.6&amp;deg;</t>
  </si>
  <si>
    <t>Aggressive. Adrenaline Filled. Even when standing still. And even more so as soon as it gets going. What happens at this moment is among the special moments in the life of a biker: a rocket-like start.</t>
  </si>
  <si>
    <t>Imposing design meets unique technology. Technology such as the famous BMW Motorrad Duolever for optimum handling, BMW Motorrad ABS and optional TPC Tyre Pressure Control. The K 1300 R is also the only naked bike available with gear shift assist, allowing riders to change up without declutching or taking their hand off the throttle.</t>
  </si>
  <si>
    <t xml:space="preserve">Imposing design meets unique technology. Technology such as the famous BMW Motorrad Duolever for optimum handling, and optional BMW Motorrad ABS and TPC Tyre Pressure Control. The K 1300 R is also the only naked bike available with gear shift assist, allowing riders to change up without declutching or taking their hand off the throttle. </t>
  </si>
  <si>
    <t>BMW Motorrad Duolever; central spring strut</t>
  </si>
  <si>
    <t xml:space="preserve">This special edition K 1300 R Dynamic takes the stunning looks and the overall outstanding performance of this naked bike to a new level. </t>
  </si>
  <si>
    <t xml:space="preserve">Mposing design meets unique technology. Technology such as the famous BMW Motorrad Duolever for optimum handling, and optional BMW Motorrad ABS and TPC Tyre Pressure Control. The K 1300 R is also the only naked bike available with gear shift assist, allowing riders to change up without declutching or taking their hand off the throttle. </t>
  </si>
  <si>
    <t>Extreme power. Thrilling acceleration. Instant responses across the rev range. Welcome to the ultimate sports tourer - the new BMW K 1300 S.</t>
  </si>
  <si>
    <t>Its styling alone promises speed and performance. And with an output of 175hp and 140Nm of torque, speed and performance is exactly what you get. Your heart races with the engine all the way up to 11,000 rpm. And yet you remain completely calm, thanksÂ­ to a highly practical design, outstanding safety features and a chassis that is a marvel of precision engineering.</t>
  </si>
  <si>
    <t xml:space="preserve">Extreme power. Thrilling acceleration. Instant responses across the rev range. Welcome to the ultimate sports tourer - the new BMW K 1300 S. </t>
  </si>
  <si>
    <t>Its styling alone promises speed and performance. And with an output of 175hp and 140Nm of torque, speed and performance is exactly what you get. Your heart races with the engine all the way up to 11,000 rpm. And yet you remain completely calm, thanksÂ­ to a highly practical design,</t>
  </si>
  <si>
    <t>There is no doubt that the 175bhp of sheer power means an amazing, adrenaline fuelled ride and no doubt that the K 1300 S High Performance is the best the K 1300 S has ever performed, sounded and looked.</t>
  </si>
  <si>
    <t>Akrapovi and #269; sports silencer</t>
  </si>
  <si>
    <t>30 Jahre K-Modelle.</t>
  </si>
  <si>
    <t>Coming as standard on this impressive special edition is ESA II which enables adjustment of the suspension set-up during travel, whilst Automatic Stability Control (ASC) provides excellent traction and ride stability. Heated grips and gear-shift assist presents the rider with a comfortable yet thrilling ride whilst our impressive On-Board Computer makes that ride more informative and satisfying than ever.</t>
  </si>
  <si>
    <t>The bike and you become one with the road in the typical Bagger silhouette: the chopped windscreen and the striking rear ensure an unmistakeable appearance.</t>
  </si>
  <si>
    <t>Audio system with Bluetooth. Cruise control. DTC (Dynamic Traction Control)_x000D_
Dynamic ESA (Electronic Suspension Adjustment). Seat heating. Topcase._x000D_
Windscreen high.</t>
  </si>
  <si>
    <t>With the iconic low slung lines, this luxury touring Bagger becomes one with the road. The low passenger seat, and integrated top case and backrest make sharing the open road a breeze. Integrated into the rear cases, the rear light design helps the bike stand out in the crowd.</t>
  </si>
  <si>
    <t>3 Ride Modes (Rain/Road/Dynamic). Cruise Control. DTC (Dynamic Traction Control)._x000D_
Dynamic ESA. Heated SEats and Grips. Stepless Power Adjustable Windshield.</t>
  </si>
  <si>
    <t>This is what the world looks like from the saddle of the K 1600 GT: on the move, gaining impressions, experiencing new things while on a relaxed, yet dynamic and pleasing ride. Its 6-cylinder in-line engine is already considered an icon with its power delivery and running smoothness, and now it offers you even more dynamics and touring comfort.</t>
  </si>
  <si>
    <t xml:space="preserve">Being on the move, gaining impressions, experiencing a great deal, relaxed and yet dynamic riding pleasure: this is what the world looks like from the saddle of the new BMW K 1600 GT. </t>
  </si>
  <si>
    <t xml:space="preserve">Legendary: the six-cylinder in-line engine. With this, every ride is a pleasure. With its unmatched running smoothness and power delivery, it reliably ensures the desired dynamics. </t>
  </si>
  <si>
    <t>Being on the move, gaining impressions, experiencing a great deal, relaxed and yet dynamic riding pleasure: this is what the world looks like from the saddle of the new BMW K 1600 GT. _x000D_
The remarkable appearance of the K 1600 GT is supported by the high-quality paint finish: from exclusively discreet to sportily dynamic. You decide what suits you.</t>
  </si>
  <si>
    <t>The front and side view are athletically and sharply depicted and ensure a sporty, streamlined appearance. The 6-in-2 muffler reflects the potential of the 6-cylinder engine both visually and acoustically._x000D_
The remarkable appearance of the K 1600 GT is supported by the high-quality paint finish: from exclusively discreet to sportily dynamic. You decide what suits you.</t>
  </si>
  <si>
    <t>The in-line 6-cylinder engines by BMW are legendary. Now more compact than ever before, 1,649 cc, 160 hp and a maximum torque of 129 lb/ft. The facts are impressive. But the riding experience is even more inspiring. The transversely installed engine delivers an extraordinary level of dynamic performance as well as refined running smoothness.</t>
  </si>
  <si>
    <t>Although the K 1600 GT already comes with a fantastic range of features as standard, the Special Edition takes the dynamic tourer from the exceptional to the revolutionary. The K 1600 GT SE features even more options as standard, including Dynamic Traction Control as seen on the ground-breaking S 1000 RR, Tyre Pressure Control to further enhance the sustainability of the motorcycle and the never seen before.</t>
  </si>
  <si>
    <t>Dynamics and comfort, these characteristics of the K 1600 GT are also reflected in the design: the Duolever front suspension, the xenon headlight with adaptive headlight, the powerful 6-cylinder engine and the frame make the high-quality overall image really stand out.</t>
  </si>
  <si>
    <t>The K 1600 GT Sport has a special multicolor finish in the striking combination Sakhir Orange metallic / Black Storm metallic in conjunction with black, high-gloss wheels. The new athletically accentuated seat and the dynamic lowered windshield likewise unite sporty flair and style with Gran Turismo. Of course the K 1600 GT Sport is compatible for combination with all packages and options already available.</t>
  </si>
  <si>
    <t>3 Ride Modes (Rain/Road/Dynamic). Cruise Control. DTC (Dynamic Traction Control)._x000D_
Dynamic ESA. Heated Grips. Stepless Power Adjustable Windshield.</t>
  </si>
  <si>
    <t>_x000D_
Ride on. And on and on. Glide into the horizon in style and elegance on this luxurious high-performance touring motorcycle. The new BMW K 1600 GTL motorcycle is the pinnacle of high quality and sheer comfort, boasting the legendary straight-six engine.</t>
  </si>
  <si>
    <t>A first-class engine: the legendary straight-six engine offers an unparalleled smooth ride and the most outstanding riding performance in the luxury tour sector. Its 118 kW (160 PS) output and maximum torque of 175 Nm at 5250 rpm supplies the perfect dynamic thrust forward. And 70% of the torque is already achieved at 1500 rpm.</t>
  </si>
  <si>
    <t>Ride on. And on and on. Glide into the horizon in style and elegance on this luxurious high-performance touring motorcycle. The new BMW K 1600 GTL motorcycle is the pinnacle of high quality and sheer comfort, boasting the legendary straight-six engine.</t>
  </si>
  <si>
    <t xml:space="preserve">Distinctive elements such as Duolever front wheel suspension, the highly visible straight-six engine, the innovative Xenon headlight and the chassis remain pioneers of style. Together with the redesigned front section, including mirror and windscreen, a uniquely elegant and dynamic line management has been achieved. </t>
  </si>
  <si>
    <t xml:space="preserve">The ergonomic design is geared towards maximum comfort and features a single-section, dual-level seat unit, rider footrests which are further forward and lower, and handlebars which reach further back towards the rider. The standard top box featuring an integrated back rest rounds off the range of comfort features for the pillion passenger. The K 1600 GTL sets a new benchmark in luxury motorcycle touring. </t>
  </si>
  <si>
    <t xml:space="preserve">The GTL E, takes the revolutionary K 1600 GTL and adds further ground breaking technology which has never been seen before on a motorcycle as standard. The addition of Dynamic Traction Control, Tyre Pressure Control and Adaptive headlight as standard, optimises the safety, economy and quality of the ride and really sets you and your motorcycle apart from the crowd. </t>
  </si>
  <si>
    <t>The GTL E, takes the revolutionary K 1600 GTL and adds further ground breaking technology which has never been seen before on a motorcycle as standard. The addition of Dynamic Traction Control, Tyre Pressure Control and Adaptive headlight as standard, optimises the safety, economy and quality of the ride.</t>
  </si>
  <si>
    <t>The equipment options assembled for the GTL Exclusive are those most frequently in demand among motorcyclists. Central locking with alarm system and a heatable seat with backrest come as standard. ESA II, DTC, RDC, LED additional headlight, adaptive xenon headlight, a second brake light and ground lighting are included for travel comfort. The functions of the BMW on-board computer Pro have been improved and an engine guard is incorporated as standard.</t>
  </si>
  <si>
    <t>The GTL Exclusive also features the silken-soft yet powerful in-line 6-cylinder. Its exclusivity lies in the detail: Hill Start Control for moving off effortlessly on slopes, Keyless Ride automatically releases the steering lock, ignition, fuel tank lid and alarm system as soon as the key is within two meters of the motorcycle. The radio foil aerial antenna is integrated invisibly in the body and the Adaptive headlight with xenon technology enhances visibility and safety.</t>
  </si>
  <si>
    <t>Hydraulic, wet, multi-discÂ </t>
  </si>
  <si>
    <t>DuoleverÂ </t>
  </si>
  <si>
    <t>TeleleverÂ </t>
  </si>
  <si>
    <t>ParaleverÂ </t>
  </si>
  <si>
    <t>24.2&amp;deg;</t>
  </si>
  <si>
    <t>23.7&amp;deg;</t>
  </si>
  <si>
    <t>https://bikez.com/motorcycles/mv_agusta_brutale_1000_rr_2021.php</t>
  </si>
  <si>
    <t>Cassette style, constant mesh</t>
  </si>
  <si>
    <t>Ago Red/Dark Metallic Matt Grey, Fluo Yellow/Metallic Avid Gray</t>
  </si>
  <si>
    <t>Attention to quality clearly shows in the refined choice of materials, like titanium con rods and low-friction Asso piston rings. Every details counts when it comes to the performance of one of the most advanced inline-four-cylinder engines ever.</t>
  </si>
  <si>
    <t>https://bikez.com/motorcycles/mv_agusta_brutale_1000_serie_oro_2021.php</t>
  </si>
  <si>
    <t>Injection. Integrated ignition - injection system MVICS (Motor  and  Vehicle Integrated Control System) with eight injectors (4 lower fuel injectors by Mikuni + 4 upper fuel injectors by Magneti Marelli with increased fuel flow).</t>
  </si>
  <si>
    <t>Double disc. Brembo. 4 pistons. ABS.</t>
  </si>
  <si>
    <t>Matt Shock Pearl Red/Carbon Black</t>
  </si>
  <si>
    <t xml:space="preserve">Cruise control. Launch control. Bluetooth. GPS. </t>
  </si>
  <si>
    <t>The 1000 Serie Oro incorporates several of the characteristic Brutale design elements, such as its headlights, fuel tank and tail fairing, here all custom designed and engineered for this model, ensuring the same style traditionally associated with the Brutale name.</t>
  </si>
  <si>
    <t>The very first Brutale changed the definition of the naked sports bike forever. Today, the Brutale 1000 Serie Oro brings a long pathway of development full circle, whilst marking the beginning of a new concept focused on the pursuit of the ultimate performance.</t>
  </si>
  <si>
    <t>he decidedly muscular appearance of the new Brutale says it all and gives the rider an adrenalin rush before he even turns the key that kicks the mighty engine into life. Just looking at the Brutale starts you dreaming, listening to one sets your pulse racing, and riding one makes you fall in love.</t>
  </si>
  <si>
    <t>When you say Brutale, you think MV Agusta. The Brutale has already made motorcycling history. The child of ingenious intuition, way back in 2001, it redefined the concept of naked bikes.</t>
  </si>
  <si>
    <t xml:space="preserve">An inspired combination of form and function ensures the Brutale continues to fascinate and evolve in numerous areas. For example, the bright daytime running lights, arranged symmetrically on either side of the dashboard cover, enhance the look of the whole frontal section while boosting motorcycle visibility and therefore safety, both day and night. </t>
  </si>
  <si>
    <t>On Brutale 1090 the new single piece seat benefits from new curves, improved ergonomics and a higher level of finish. Lastly, the front fender has also been redesigned with ample openings to reduce weight.</t>
  </si>
  <si>
    <t>Form and function: following these inspirational principles Brutale continues to fascinate and has evolved in many details. Having immediate impact are the lighting elements, day running lights, arranged symmetrically on either side of the dashboard cover: capable of enhancing the whole frontal section, also making the motorcycle more visible and therefore safe during day and night.</t>
  </si>
  <si>
    <t>A key feature is, of course, the four-cylinder engine, now silver, a colour that emphasizes its compactness and the conscientious construction of all its individual parts.  The same colour has been extended to the new wheels, which feature a unique multiple slit-spoke design that is both incredibly eye-catching and highly efficient, as the wheel set is now 1.5 kg lighter than that fitted on previous models.</t>
  </si>
  <si>
    <t xml:space="preserve">The composite frame of the Brutale is composed of the high strength tubular ALS steel front section coupled to the single sided swingarm by two aluminum plates. This configuration provides the best balance between efficiency and weight, as well as a characteristic of every MV Agusta.  </t>
  </si>
  <si>
    <t xml:space="preserve">A ray of light comes from the four-cylinder engine, now silver, a color that emphasizes its compactness and accurate implementation of all its elements. The same chromatic range characterizes the new wheels, a unique design in the motorcycle industry: the multiple spokes are split and give rise to a fascinating design and at the same time efficient, considering the weight of a pair of wheels has been decreased by about 1.500 grams compared to those fitted on previous models. </t>
  </si>
  <si>
    <t xml:space="preserve">The composite frame of the Brutale consists of a high-strength tubular ALS steel front section and two aluminium plates in the single-sided swingarm pivot zone. This configuration provides an optimal balance between efficiency and weight and gives every MV Agusta a highly distinctive look. </t>
  </si>
  <si>
    <t>The engine displaces 1078 cc, with a bore and stroke of 79 mm and 55 mm respectively. The double overhead camshaft with four valves per cylinder, arranged in a radial pattern, is unique in the motorcycling industry. It is liquid cooled with a separate radiator cooling the oil.</t>
  </si>
  <si>
    <t>Brutal continues to be the benchmark for handling thanks to the continually refined and improved suspension. The 50 mm diameter front forks are fully adjustable by means of special external adjusters: compression on one leg, rebound on the other and spring preload on both legs. Brutale 1090 RR offers a wider range of adjustment, in addition to the spring preload and rebound damping it is also possible to vary the low and high speed hydraulic compression damping.</t>
  </si>
  <si>
    <t>Unique to the motorcycle industry is the double overhead camshaft with four valves per cylinder which are arranged in a radial pattern. The engine employs both water and oil cooling with separate radiators. Two engine configurations are offered, they are characterized by different values of maximum power and torque: Brutale 1090 and Brutale 1090 R reach 144 hp (106 kW) at 10,300 rev / min and 112 Nm (11.4 kgm) of torque; Brutale 1090 RR reaches the impressive power of 158 hp (116.5 kW) at 11,900 rev / min and 100 Nm (10.2 kgm) of torque at 10,100 rev / min.</t>
  </si>
  <si>
    <t>The cage of pipes in chromium molybdenum steel, which constitutes the frame, retains the TIG welded trellis structure, but with a taller, lighter, and more rigid design. Taking a cue from the aeronautical industry, MV opted to use the more precise and more costly TIG welding process to make the frame stronger and more attractive.</t>
  </si>
  <si>
    <t>The compact dimensions and reduced weight of the engine place it at the top of the naked category and make the MV Agusta Brutale 675 truly unique, destined to become a milestone thanks to the technical solutions incorporated such as the closed deck shell mold cast crankcase with integrated cylinders and the MVICS.</t>
  </si>
  <si>
    <t>The incredibly refined mechanical design has been matched with an ultratechnological chassis makes the new Brutale 675 a guaranteed success. An innovative project, exclusive while at the same time accessible to all passionate motorcyclists with various levels of experience.</t>
  </si>
  <si>
    <t xml:space="preserve">Light, agile and power above and beyond that offered by the competition, the MV Agusta Brutale has a revolutionary engine that is the most advanced in the middle-weight segment. The new in-line three cylinder power plant is derived directly from the  F3 and sets new records for compactness and the application of technical solutions only previously seen on MotoGp motorcycles such as advanced electronics with the MVICS (Motor  and  Vehicle Integrated Control System), a system that integrates the Full Ride By Wire throttle control with integral multi-maps for the engine and traction control. </t>
  </si>
  <si>
    <t>An innovative project, exclusive while at the same time accessible to all passionate motorcyclists with various levels of experience. This motorcycle is capable of satisfying even the most demanding riders as well as those that are new to the sport. From street to track, the MV Agusta Brutale 675 is able to take on any situation in stride and offer the pleasure, excitement and emotion that is typically MV.</t>
  </si>
  <si>
    <t xml:space="preserve">The Brutale family is about to grow with the introduction of a completely new model that is destined to become the reference in the middle-weight category._x000D_
The Brutale 675 is born, a bike that pays tribute to the advant guard styling of the original Brutale and offering performance never before available in this market segment._x000D_
</t>
  </si>
  <si>
    <t>The BRUTALE AMERICA will be produced only 300 unit.</t>
  </si>
  <si>
    <t>Its sculpted mechanical shapes are enclosed in dark and metallic colours, superimposed over a large engine enclosed in a cage of chromium-molybdenum pipes.</t>
  </si>
  <si>
    <t>The Brutale S concentrates all the technical features of the Serie Oro, offered in a more affordable manner thanks to the use of less exclusive material and to mass production.</t>
  </si>
  <si>
    <t xml:space="preserve">Noble descendant of the Serie Oro, the Brutale S is the most popular MV AGUSTA. Available in the classical MV AGUSTA Red or alternatively in the aggressive opaque black colouring, the Brutale S concentrates all the technical features of the Serie Oro, </t>
  </si>
  <si>
    <t xml:space="preserve">Fire Red/Night grey_x000D_
</t>
  </si>
  <si>
    <t xml:space="preserve">Road dynamics, distinctive design, quality components and leading edge technology: since its launch, thanks to the fascinating style and compact allure, the Brutale 800 has set a new standard for all mid-sized nakeds._x000D_
</t>
  </si>
  <si>
    <t xml:space="preserve">Red/silver, White/black, Blue/yellow_x000D_
</t>
  </si>
  <si>
    <t>The New Brutale 800 changes completely to remain loyal to itself, and to its ability to amaze and conquer new generations of enthusiasts. Style, engine, equipment and chassis are all called into question again with the aim of creating the best Brutale of all time.</t>
  </si>
  <si>
    <t xml:space="preserve">Red/Silver, White/Grey, Silver/Black_x000D_
</t>
  </si>
  <si>
    <t>With a new take on its proportions, modelled on more sculpted shapes and focused on the front end, the New Brutale 800 enhances the reinterpretation of the main stylistic features, such as the elliptical shape of the headlamp, now a Full LED, and the three-pipe exhaust, with increased shape and capacity.</t>
  </si>
  <si>
    <t>Today, fifteen years after its first appearance, the New Brutale 800 is once again taking on the future.  Fully redesigned and yet still tied to its origins, the New Brutale 800 is more effective on the road, delivers more efficient performances and it is naturally more beautiful.</t>
  </si>
  <si>
    <t xml:space="preserve">Red/Silver, White/Grey, Grey/Black_x000D_
</t>
  </si>
  <si>
    <t>The three-cylinder Brutale offers excellent handling, agility, and rideability. Now, with a new engine providing a power and torque comparable to that of a 1000 cc unit, and with a weight of just 167 kg, the Brutale 800 offers an unmatched power-to-weight ratio. However, the Brutale 800 has more than just a new three-cylinder engine: a new adjustable suspension system lets riders personalise response according to the actual conditions.</t>
  </si>
  <si>
    <t>The new 800 engine offers increased power, torque and riding dynamics for the naked MV Agusta. The new adjustable suspension and the new advanced electronics package makes the Brutale 800 leader in its segment. Graphics and special colours accentuate the unmistakably lines of MV Agusta.</t>
  </si>
  <si>
    <t>Brutale three-cylinder means handling, extreme agility, and absolute ease of use. Now with the new engine power and torque comparable to a 1.000cc, and with a weight of only 167 kg, the 800 Brutale offers an unique power to weight ratio. Aside from the new engine, the Brutale 800 offers a new adjustable suspension allowing the riders complete personalisation.</t>
  </si>
  <si>
    <t xml:space="preserve">Red/white/blue_x000D_
</t>
  </si>
  <si>
    <t xml:space="preserve">White, Grey_x000D_
</t>
  </si>
  <si>
    <t xml:space="preserve">The new Brutale 800 Dragster embodies the ambitions and dreams of every biker and transforms them into on-the-road reality. Electrifying, unforgettable moments. The 3-cylinder Brutale 675 and 800 have introduced countless riders to the awesome buzz that goes with riding a high-performance naked bike. Outstanding ridability, controlled power, lightness, eye-catching design, and exceptional value for money. </t>
  </si>
  <si>
    <t xml:space="preserve">Matt Metallic Grey, White_x000D_
</t>
  </si>
  <si>
    <t xml:space="preserve">Red/black, Red/White_x000D_
</t>
  </si>
  <si>
    <t>The RR badge, until now reserved for only the best 4-cylinder MV bikes, now takes the in-line 3-cylinder range by storm. And it does so with the Brutale 800 Dragster RR, a combination of power, style, superb chassis design and sheer brute force. In a class of its own, it lies beyond both comparison and competitors.</t>
  </si>
  <si>
    <t xml:space="preserve">Red/Pearl/RC White/Green_x000D_
</t>
  </si>
  <si>
    <t xml:space="preserve">Red/white/green_x000D_
</t>
  </si>
  <si>
    <t xml:space="preserve">Ago Red/Metallic Carbon Black_x000D_
</t>
  </si>
  <si>
    <t>The first characterising element of the Rosso range is the exclusive colour scheme, with red highlighting shapes and structures, combined with an elegant black. Differences from the standard set-up are minimal, such as surface milling on the profile of the wheel spokes.</t>
  </si>
  <si>
    <t xml:space="preserve">Red/Black_x000D_
</t>
  </si>
  <si>
    <t>https://bikez.com/motorcycles/mv_agusta_brutale_800_rr_2021.php</t>
  </si>
  <si>
    <t>Mechanical chain tensioner and DLC tappet</t>
  </si>
  <si>
    <t>86.0 Nm (8.8 kgf-m or 63.4 ft.lbs) @ 10250 RPM</t>
  </si>
  <si>
    <t>Multi-disk wet clutch with hydraulic actuation and back torque limiting device</t>
  </si>
  <si>
    <t>Double disc. Brembo radial-type, with 4 pistons. ABS.</t>
  </si>
  <si>
    <t>Single disc. Brembo with 2 pistons.ABS.</t>
  </si>
  <si>
    <t>Pearl Shock Red/Avio Grey, Avio Gray Metallic/Carbon Black Metallic</t>
  </si>
  <si>
    <t>Traction control with eight levels of intervention. MV Ride App. GPS - Bluetooth Mobisat tracker. Cruise control. Launch control.</t>
  </si>
  <si>
    <t>Designed for top performance, with improvements to the chassis, electronics and engine. A dual seat with a new improved-comfort design and a simple, lightweight sub-frame represent the latest technical innovations, for an even better riding experience.</t>
  </si>
  <si>
    <t>LED lights, balanced volumes, compact, attention to ergonomics and details: these are the traits that make the Brutale 800 RR quite unique, since its inception. A reference for functionality and style.</t>
  </si>
  <si>
    <t xml:space="preserve">Red/white, black/white_x000D_
</t>
  </si>
  <si>
    <t>The revolutionary MV Agusta three-cylinder project has reached a new pinnacle of technical development and performance. It has done so with the Brutale 800 RR, completing the path taken by another Brutale, the 675, the first model in what would become a wide range of naked, super sport, touring and crossover bikes.</t>
  </si>
  <si>
    <t xml:space="preserve">Red/white, Grey/black/red_x000D_
</t>
  </si>
  <si>
    <t>A sublime riding experience that has enchanted riders in search of that something more, beyond extreme acceleration.</t>
  </si>
  <si>
    <t xml:space="preserve">Black/Grey, Red/White_x000D_
</t>
  </si>
  <si>
    <t>This version boosts performance even further to achieve 140 hp at 13,100 rpm and 86 Nm of torque at 10,100 rpm in a package that includes a refined chassis set-up and an improvement on the already rich set of standard features.</t>
  </si>
  <si>
    <t xml:space="preserve">Pearl Scock Red/Metallic Carbon Black_x000D_
</t>
  </si>
  <si>
    <t>A new, exciting addition to the Brutale 800 RR exhilarating riding sensations: the Brutale 800 RR LH44 was born from the collaboration with Formula 1 champion Lewis Hamilton, a perfectionist like no other, except perhaps ourselves here at MV Agusta.</t>
  </si>
  <si>
    <t xml:space="preserve">Red/black, Grey/blue_x000D_
</t>
  </si>
  <si>
    <t>https://bikez.com/motorcycles/mv_agusta_brutale_800_rr_scs_2021.php</t>
  </si>
  <si>
    <t>S.C.S. 2.0 (Smart Clutch System) Radius CX automatic clutch with hydraulic clutch actuation, wet multi-disc</t>
  </si>
  <si>
    <t>Traction control with eight levels of intervention. MV Ride App. GPS - Bluetooth Mobisat tracker. Cruise control. Launch control. SCS is short for Smart Clutch System.</t>
  </si>
  <si>
    <t>The Brutale is a defiant combination of technical design and artistry. 910: Magic in motion.</t>
  </si>
  <si>
    <t>The proverbial lightness, manoeuvrability and style remain unchanged. The Brutale is a defiant combination of technical design and artistry.</t>
  </si>
  <si>
    <t>Hydrogen is a new generation company and offers a new look with an aggressive product line, just like MV Agusta motorcycles.</t>
  </si>
  <si>
    <t>The addition of polished intakes helps increase engine performance from the Brutale 910S, and when optional racing exhaust is installed, the Brutale 910R pumps out 144hp.</t>
  </si>
  <si>
    <t>Captivating style, a great temperament and engine technology par excellance. But also a fanatical eye to detail and sophisticated fittings.</t>
  </si>
  <si>
    <t>The proverbial lightness, maneuverability and style remain unchanged. The Brutale is a defiant combination of technical design and artistry. 910: magic in motion.</t>
  </si>
  <si>
    <t xml:space="preserve">As the night brings out our most hidden dreams, a  new illuminating concept is born: the Brutale. A shining light. Dreams become emotions that reach the peak of pleasure. </t>
  </si>
  <si>
    <t>The Brutale 910 and Wally yachts share speed and ease of use, safety and extreme levels of comfort.</t>
  </si>
  <si>
    <t>Power and road-holding in synergy on a motorcycle that is already a cult item. Class, finish, design. The matchless heritage of an MV Agusta admired the world over.</t>
  </si>
  <si>
    <t>Elegant lines, a powerful roar from the engine, rousing performance. Together, the power of 146 HP and the joy of a frame made to handle it, unite to restore the passion for motorcycling to what it should be</t>
  </si>
  <si>
    <t>The new 910cc engine quite simply outshines all other machines in this category.</t>
  </si>
  <si>
    <t>The massive 9.8 kgm of torque and 136 CV are echoed in the incredible exhaust note from the four-cylinder, radial-valved engine.</t>
  </si>
  <si>
    <t>The MV Agusta model line-up is expanding with the introduction of the new BRUTALE and the 920 engine. This incredible naked has enamored the motorcycle world with its unique design that has been to date unequaled. Ever since its introduction the BRUTALE has continued to be the leader in both design and performance.</t>
  </si>
  <si>
    <t>here has to be passion, brilliance and love. Only an Italian company like MV Agusta could create such a machine.</t>
  </si>
  <si>
    <t>The Brutale is unique in both its concept and in the mystique it exudes. It is not just a question of lines but also of the love for a motorbike that should never be just a cold collection of technical elements.</t>
  </si>
  <si>
    <t>The Brutale speaks a provocative language that rebels against conformity and look to the future, with no filters or interference.</t>
  </si>
  <si>
    <t xml:space="preserve">Created in the studios of Andrea Tamburini, son of the great Massimo, the BRUTALE AMERICA is an interpretation of the very popular naked bike from Varese, identified by graphics reminiscent of the 1972 750S with the added attraction of carbon parts and forged rims. </t>
  </si>
  <si>
    <t xml:space="preserve">With 158 HP of power and 100 Nm of torque, the Brutale Corsa is instantly recognizable at first sight for the outstanding quality of its components, extreme attention to detail and spectacular bespoke livery. </t>
  </si>
  <si>
    <t>A bike with which to win your freedom.</t>
  </si>
  <si>
    <t>The legendary Roman double-bladed sword, sharp and lethal, for centuries symbol of power and technological supremacy, marks the powerful fuel tank of the MV AGUSTA BRUTALE, GLADIO version.</t>
  </si>
  <si>
    <t>Destined to a public of collectionists the Brutale Serie Oro, available only in MV AGUSTA Red, will be produced in only threehundred units marked by the now famous gold plate placed onto the steering head.</t>
  </si>
  <si>
    <t>The success of the new generation of Brutale is in the spotlight due to its unmistakable design, advanced technology and exceptional performance. MV Agusta Brutale, a bike that has not only set the standard in the motorcycle market for excellence, but it has also become an authentic commercial success.</t>
  </si>
  <si>
    <t>For 2012 the MV Agusta Brutale model line expands with the third version, three different models for riders with different needs but all with a single core goal, the maximum riding experience on a supersport naked. Along with the entry level Brutale 920 and supersport Brutale R 1090 there is now the Brutale RR 1090, a true superbike with 158hp.</t>
  </si>
  <si>
    <t xml:space="preserve">Maximum performance without compromise, this is the creed of the new Brutale RR 1090. The Brutale RR 1090 is the most important addition to the new Brutale 2012 line-up, it is an absolute missile capable of exceptional performance and a level of handling that makes all other naked bikes pale by comparison. </t>
  </si>
  <si>
    <t>87.0 Nm (8.9 kgf-m or 64.2 ft.lbs) @ 10250 RPM</t>
  </si>
  <si>
    <t>QJmotor</t>
  </si>
  <si>
    <t>Vastro</t>
  </si>
  <si>
    <t>Â 12V, 3.5Ah (10H) battery.</t>
  </si>
  <si>
    <t>Â T.C.I</t>
  </si>
  <si>
    <t>Â Wet Multiple-disc</t>
  </si>
  <si>
    <t>A ram-air-fed 16-valve DOHC powerplant and fully adjustable suspension see to it that the YZF600R gives up very little performance in exchange for its real-world superiority.</t>
  </si>
  <si>
    <t>Â Delta box</t>
  </si>
  <si>
    <t>Â wet sump</t>
  </si>
  <si>
    <t>The YZF-R15s with unibody seat , designed to provide more convenience to rider and pillion both. Equipped with 150cc liquid cooled, 4 stroke SOHC, 4 Valve engine, front and rear disc brakes along with a fuel capacity of 12 litres, 5 spoke alloy wheel and sporty graphics.</t>
  </si>
  <si>
    <t>Based on one of the most successful WorldSSP bikes of all time, the R6 RACE is the ultimate track machine - from everyday racing enthusiasts to national supersport racers.</t>
  </si>
  <si>
    <t>Its liquid-cooled, 4-stroke, 4-valve, single cylinder, SOHC engine is tuned to deliver free-revving performance. Like all R-series bikes, it features a lightweight Deltabox frame; linked to a cast aluminium swinging-arm it gives the R125 class-leading handling.</t>
  </si>
  <si>
    <t>The YZF-R125 is the most advanced 125 production supersport machine that Yamaha has ever built. This radical, high-revving, fuel-injected 125 is the work of the same engineers who created our legendary YZF-R1 and YZF-R6 supersport bikes.</t>
  </si>
  <si>
    <t>Packed with MotoGP YZR-M1 technology, a crossplane engine, short wheelbase chassis and high-tech electronics, the R1 is ready to connect to your body and take your riding to a new level.</t>
  </si>
  <si>
    <t>Raven, Team Yamaha Blue/Matte Silver,_x000D_
Rapid Red/Pearl White</t>
  </si>
  <si>
    <t>The 2015 YZF-R1 features a completely new, lightweight and compact, crossplane-concept, inline-four-cylinder, 998cc high-output engine. Featuring a first ever for a production motorcycle, titanium fracture split connecting rods delivering extremely high horsepower and a strong pulse of linear torque for outstanding performance.</t>
  </si>
  <si>
    <t xml:space="preserve">Light, powerful and packed with trickle-down MotoGP technology, the YZF-R1 is the most advanced Open-class production motorcycle ever built._x000D_
</t>
  </si>
  <si>
    <t xml:space="preserve">All-new, light, powerful and packed with trickle-down MotoGP trickery, the YZF-R1 is the most advanced Open-class production motorcycle ever built. _x000D_
</t>
  </si>
  <si>
    <t xml:space="preserve">The 2006 YZF-R1 features a combination of MotoGP-inspired engine and chassis upgrades that keep it way ahead of the competition, including Deltabox frame, tuned for optimum lateral and torsional rigidity, and a longer swingarm, for extra traction. </t>
  </si>
  <si>
    <t>Team Yamaha Blue/White; Liquid Silver/Cerulean Silver; Shift Red</t>
  </si>
  <si>
    <t xml:space="preserve">The all-new Yamaha YZF-R1 has been designed to deliver outstanding handling together with a class-leading power output, making it the most balanced one-litre supersport machine in the category. Producing 180HP with air induction and weighing just 172KG, the new third-generation YZF-R1 is the first production motorcycle to smash the power to weight ratio of 1:1.  </t>
  </si>
  <si>
    <t>Like every premium R-Series motorcycle, the R125 is directly descended from the YZR-M1 factory race bikes that regularly dominate the podium in MotoGP. And the same race-bred DNA that gives Yamaha riders the winning edge on the track is what makes the R125 such a total performer on the road.</t>
  </si>
  <si>
    <t>Inspired by the legendary YZF-R1 and developed with pure R-Series DNA, the all-new YZF-R125 is engineered to give you more power, precision and control</t>
  </si>
  <si>
    <t>Its radical bodywork is a direct spin off from our World Championship winning R6. And with features like upside down front forks and an aluminium swinging arm - as well as a short-stroke liquid-cooled engine, plus ABS as standard on the A version - the latest YZF-R125 is built to thrill.</t>
  </si>
  <si>
    <t>This remarkable motorcycle has been developed using the same advanced technology that makes our larger capacity R-series models some of the most respected bikes on the street and track.</t>
  </si>
  <si>
    <t xml:space="preserve">With its R-series styling, sporty performance and handling, the YZF-R125 is the perfect introduction to supersport riding. Its liquid-cooled, 4-stroke, 4-valve, single cylinder, SOHC engine is tuned to deliver free-revving performance. </t>
  </si>
  <si>
    <t>Ultimate class-leading 125cc supersport. Legendary race-bred R-series DNA. R6-inspired dual headlight fairing. Race-type air intake between headlights</t>
  </si>
  <si>
    <t>Featuring next and #8209;generation R and #8209;Series styling, sophisticated electronic control, enhanced braking and suspension performance, and a refined crossplane engine.</t>
  </si>
  <si>
    <t xml:space="preserve">The YZF-R1M is fully equipped with banking-sensitive Traction Control and unified ABS, as well as Slide Control, Launch Control, and more. For 2018, the Quick Shift System is updated to give both up and downshifting ability, automatically matching engine speed on downshifts for rapid clutchless shifts in either direction. </t>
  </si>
  <si>
    <t>Featuring the first six-axis Inertial Measurement Unit (IMU) ever offered on a street-going motorcycle, the R1M represents the dawn of a new digital era where all riders can experience total 3D controllability.</t>
  </si>
  <si>
    <t>The new R1S features much of the same technology built into the R1 and R1M but with minor changes that make it the bike of choice for canyon carvers and commuters.</t>
  </si>
  <si>
    <t>Yamaha YZF-R25, the machine that carries all the accumulated Yamaha DNAs from years of passion, adrenaline, knowledge and experience from all the racing circuits near and afar!</t>
  </si>
  <si>
    <t>With a fully-fueled weight starting at only 375 pounds and a seat height of only 30.7 inches, the YZF-R3 is ultra-light, nimble, and confidence-inspiring on everything from tight city streets to wide-open racetracks.</t>
  </si>
  <si>
    <t xml:space="preserve">Large 321cc twin-cylinder engine offers excellent performance whether navigating cross-town traffic, hitting the twisties, or on the racetrack. </t>
  </si>
  <si>
    <t>Forged aluminum pistons, same technology used for the R1 and R6 means lighter weight and excellent strength at higher temperatures while the offset cylinder helps reduce horsepower loss at the point of combustion.</t>
  </si>
  <si>
    <t xml:space="preserve">Large 321cc twin-cylinder engine offers excellent performance whether navigating cross-town traffic, hitting the twisties, or on the racetrack. Yamaha supersport inspired styling with a full fairing in a chassis that makes it perfect for first time riders or experienced riders who prefer a lightweight, nimble machine. </t>
  </si>
  <si>
    <t>Single disc. 220mm hydraulic disc; ABS</t>
  </si>
  <si>
    <t xml:space="preserve">The R6 combines superior mass centralization with highly-developed suspension and refined ergonomics to become one of the most nimble machines in the supersport class. The result is awesome road feedback, traction feel, and greater cornering confidence._x000D_
</t>
  </si>
  <si>
    <t xml:space="preserve">The YZF-R6 is a legend! On the street and with 3 Supersport World titles in recent years also on the race track. One ride on this MotoGP-bred racer and you enter the exciting world of Yamaha. R WORLD! </t>
  </si>
  <si>
    <t>Back torque-limiting slipper-type clutch greatly facilitates braking/downshifting from high speed. Close-ratio 6-speed transmission delivers seamless power and maximum acceleration.</t>
  </si>
  <si>
    <t>Double disc. Floating disc; radial-mount 4-piston calipers</t>
  </si>
  <si>
    <t>Light, powerful, and bristling with knowledge gained from years of racing, the YZF-R6 is the most advanced production 600cc motorcycle Yamaha, or anybody else, has ever built.</t>
  </si>
  <si>
    <t>The new, 100mm-longer muffler is designed for excellent power characteristics and reduced noise._x000D_
The ECU settings have been revised for increased performance.</t>
  </si>
  <si>
    <t xml:space="preserve">Light, powerful and bristling with knowledge gained from years of racing, the YZF-R6 is the most advanced production 600cc motorcycle Yamaha - or anybody else - has ever built._x000D_
</t>
  </si>
  <si>
    <t>We started out to give the 2005 R6 more horsepower and a new fork, and wound up engineering a nearly new motorcycle.</t>
  </si>
  <si>
    <t>Following the major technical changes introduced for 2003, the YZF-R6 has proved to be a leader on the road and a winner on the racetrack. For 2004 this leading middleweight supersport features a number of minor technical changes, and is available in a range of new colours.</t>
  </si>
  <si>
    <t>Light weight, big horsepower, razor-sharp handling and a comfortable cockpit make the R6S an outstanding do-it-all sportbike.</t>
  </si>
  <si>
    <t xml:space="preserve">Light weight, big horsepower, razor-sharp handling and a comfortable cockpit make the R6S an outstanding do-it-all sportbike._x000D_
</t>
  </si>
  <si>
    <t xml:space="preserve">Light weight, big horsepower, razor-sharp handling and a surprisingly comfortable cockpit make the R6S an outstanding do-it-all sportbike._x000D_
</t>
  </si>
  <si>
    <t>Aero Super Sport</t>
  </si>
  <si>
    <t>1.00 litres (1.06 US quarts)</t>
  </si>
  <si>
    <t>1.20 litres (1.27 US quarts)</t>
  </si>
  <si>
    <t>3.40 litres (3.59 US quarts)</t>
  </si>
  <si>
    <t>US$ 30395.   MSRP depends on country, taxes, accessories, etc.</t>
  </si>
  <si>
    <t>1.10 litres (1.16 US quarts)</t>
  </si>
  <si>
    <t>US$ 8299.   MSRP depends on country, taxes, accessories, etc.</t>
  </si>
  <si>
    <t>US$ 8999.   MSRP depends on country, taxes, accessories, etc.</t>
  </si>
  <si>
    <t>US$ 11599.   MSRP depends on country, taxes, accessories, etc.</t>
  </si>
  <si>
    <t>US$ 11699.   MSRP depends on country, taxes, accessories, etc.</t>
  </si>
  <si>
    <t>US$ 8399.   MSRP depends on country, taxes, accessories, etc.</t>
  </si>
  <si>
    <t>US$ 9299.   MSRP depends on country, taxes, accessories, etc.</t>
  </si>
  <si>
    <t>3.80 litres (4.02 US quarts)</t>
  </si>
  <si>
    <t>Avanturaa Choppers</t>
  </si>
  <si>
    <t>US$ 4999.   MSRP depends on country, taxes, accessories, etc.</t>
  </si>
  <si>
    <t>US$ 5299.   MSRP depends on country, taxes, accessories, etc.</t>
  </si>
  <si>
    <t>Batavus</t>
  </si>
  <si>
    <t>3.10 litres (3.28 US quarts)</t>
  </si>
  <si>
    <t>US$ 15995.   MSRP depends on country, taxes, accessories, etc.</t>
  </si>
  <si>
    <t>US$ 17995.   MSRP depends on country, taxes, accessories, etc.</t>
  </si>
  <si>
    <t>US$ 9990.   MSRP depends on country, taxes, accessories, etc.</t>
  </si>
  <si>
    <t>https://bikez.com/pictures/bmw/1993/k%201.jpg</t>
  </si>
  <si>
    <t>https://bikez.com/pictures/bmw/1992/k%201.jpg</t>
  </si>
  <si>
    <t>https://bikez.com/pictures/bmw/1991/k%201.jpg</t>
  </si>
  <si>
    <t>https://bikez.com/pictures/bmw/1990/k%201.jpg</t>
  </si>
  <si>
    <t>https://bikez.com/pictures/bmw/1989/k%201.jpg</t>
  </si>
  <si>
    <t>https://bikez.com/pictures/bmw/1989/k%20100.jpg</t>
  </si>
  <si>
    <t>https://bikez.com/pictures/bmw/1988/k%20100.jpg</t>
  </si>
  <si>
    <t>https://bikez.com/pictures/bmw/1987/k%20100.jpg</t>
  </si>
  <si>
    <t>https://bikez.com/pictures/bmw/1986/k%20100.jpg</t>
  </si>
  <si>
    <t>https://bikez.com/pictures/bmw/1985/k%20100.jpg</t>
  </si>
  <si>
    <t>https://bikez.com/pictures/bmw/1984/k%20100.jpg</t>
  </si>
  <si>
    <t>https://bikez.com/pictures/bmw/1983/k%20100.jpg</t>
  </si>
  <si>
    <t>https://bikez.com/pictures/bmw/1991/k%20100%20lt.jpg</t>
  </si>
  <si>
    <t>https://bikez.com/pictures/bmw/1990/k%20100%20lt.jpg</t>
  </si>
  <si>
    <t>https://bikez.com/pictures/bmw/1989/k%20100%20lt.jpg</t>
  </si>
  <si>
    <t>https://bikez.com/pictures/bmw/1988/k%20100%20lt.jpg</t>
  </si>
  <si>
    <t>https://bikez.com/pictures/bmw/1987/k%20100%20lt.jpg</t>
  </si>
  <si>
    <t>https://bikez.com/pictures/bmw/1992/k%20100%20rs.jpg</t>
  </si>
  <si>
    <t>https://bikez.com/pictures/bmw/1991/k%20100%20rs.jpg</t>
  </si>
  <si>
    <t>https://bikez.com/pictures/bmw/1990/k%20100%20rs.jpg</t>
  </si>
  <si>
    <t>https://bikez.com/pictures/bmw/1989/k%20100%20rs.jpg</t>
  </si>
  <si>
    <t>https://bikez.com/pictures/bmw/1988/k%20100%20rs.jpg</t>
  </si>
  <si>
    <t>https://bikez.com/pictures/bmw/1987/k%20100%20rs.jpg</t>
  </si>
  <si>
    <t>https://bikez.com/pictures/bmw/1986/k%20100%20rs.jpg</t>
  </si>
  <si>
    <t>https://bikez.com/pictures/bmw/1985/k%20100%20rs.jpg</t>
  </si>
  <si>
    <t>https://bikez.com/pictures/bmw/1984/k%20100%20rs.jpg</t>
  </si>
  <si>
    <t>https://bikez.com/pictures/bmw/1983/k%20100%20rs.jpg</t>
  </si>
  <si>
    <t>https://bikez.com/pictures/bmw/1988/k%20100%20rs%20abs.jpg</t>
  </si>
  <si>
    <t>https://bikez.com/pictures/bmw/1988/k%20100%20rt.jpg</t>
  </si>
  <si>
    <t>https://bikez.com/pictures/bmw/1987/k%20100%20rt.jpg</t>
  </si>
  <si>
    <t>https://bikez.com/pictures/bmw/1986/k%20100%20rt.jpg</t>
  </si>
  <si>
    <t>https://bikez.com/pictures/bmw/1985/k%20100%20rt.jpg</t>
  </si>
  <si>
    <t>Single-sided swingarm</t>
  </si>
  <si>
    <t>White, silver, red, green</t>
  </si>
  <si>
    <t>https://bikez.com/pictures/bmw/1984/k%20100%20rt.jpg</t>
  </si>
  <si>
    <t>https://bikez.com/pictures/bmw/1997/k%201100%20lt.jpg</t>
  </si>
  <si>
    <t>https://bikez.com/pictures/bmw/1996/k%201100%20lt.jpg</t>
  </si>
  <si>
    <t>https://bikez.com/pictures/bmw/1995/k%201100%20lt.jpg</t>
  </si>
  <si>
    <t>https://bikez.com/pictures/bmw/1994/k%201100%20lt.jpg</t>
  </si>
  <si>
    <t>https://bikez.com/pictures/bmw/1993/k%201100%20lt.jpg</t>
  </si>
  <si>
    <t>https://bikez.com/pictures/bmw/1992/k%201100%20lt.jpg</t>
  </si>
  <si>
    <t>https://bikez.com/pictures/bmw/1997/k%201100%20lt%20highline.jpg</t>
  </si>
  <si>
    <t>https://bikez.com/pictures/bmw/1994/k%201100%20lt%20se.jpg</t>
  </si>
  <si>
    <t>https://bikez.com/pictures/bmw/1996/k%201100%20rs.jpg</t>
  </si>
  <si>
    <t>https://bikez.com/pictures/bmw/1995/k%201100%20rs.jpg</t>
  </si>
  <si>
    <t>https://bikez.com/pictures/bmw/1994/k%201100%20rs.jpg</t>
  </si>
  <si>
    <t>https://bikez.com/pictures/bmw/1993/k%201100%20rs.jpg</t>
  </si>
  <si>
    <t>https://bikez.com/pictures/bmw/2008/k%201200%20gt.jpg</t>
  </si>
  <si>
    <t>https://bikez.com/pictures/bmw/2005/k%201200%20gt.jpg</t>
  </si>
  <si>
    <t>https://bikez.com/pictures/bmw/2004/k%201200%20gt.jpg</t>
  </si>
  <si>
    <t>https://bikez.com/pictures/bmw/2003/k%201200%20gt.jpg</t>
  </si>
  <si>
    <t>https://bikez.com/pictures/bmw/2011/k%201200%20lt.jpg</t>
  </si>
  <si>
    <t>US$ 21700.   MSRP depends on country, taxes, accessories, etc.</t>
  </si>
  <si>
    <t>https://bikez.com/pictures/bmw/2010/k%201200%20lt.jpg</t>
  </si>
  <si>
    <t>https://bikez.com/pictures/bmw/2009/k%201200%20lt.jpg</t>
  </si>
  <si>
    <t>https://bikez.com/pictures/bmw/2008/k%201200%20lt.jpg</t>
  </si>
  <si>
    <t>https://bikez.com/pictures/bmw/2006/k%201200%20lt.jpg</t>
  </si>
  <si>
    <t>https://bikez.com/pictures/bmw/2005/k%201200%20lt.jpg</t>
  </si>
  <si>
    <t>https://bikez.com/pictures/bmw/2004/k%201200%20lt.jpg</t>
  </si>
  <si>
    <t>https://bikez.com/pictures/bmw/2003/k%201200%20lt.jpg</t>
  </si>
  <si>
    <t>https://bikez.com/pictures/bmw/2002/k%201200%20lt.jpg</t>
  </si>
  <si>
    <t>https://bikez.com/pictures/bmw/2001/k%201200%20lt.jpg</t>
  </si>
  <si>
    <t>https://bikez.com/pictures/bmw/2000/k%201200%20lt.jpg</t>
  </si>
  <si>
    <t>https://bikez.com/pictures/bmw/1999/k%201200%20lt.jpg</t>
  </si>
  <si>
    <t>https://bikez.com/pictures/bmw/2008/k%201200%20r.jpg</t>
  </si>
  <si>
    <t>https://bikez.com/pictures/bmw/2006/k%201200%20r.jpg</t>
  </si>
  <si>
    <t>https://bikez.com/pictures/bmw/2005/k%201200%20r.jpg</t>
  </si>
  <si>
    <t>https://bikez.com/pictures/bmw/2008/k%201200%20r%20sport.jpg</t>
  </si>
  <si>
    <t>https://bikez.com/pictures/bmw/2007/k%201200%20r%20sport.jpg</t>
  </si>
  <si>
    <t>https://bikez.com/pictures/bmw/2005/k%201200%20rs.jpg</t>
  </si>
  <si>
    <t>Injection. Electronic intake pipe injection / BMW engine management, Motronic MA 2.4 with overrun fuel cut-off</t>
  </si>
  <si>
    <t>https://bikez.com/pictures/bmw/2004/k%201200%20rs.jpg</t>
  </si>
  <si>
    <t>https://bikez.com/pictures/bmw/2003/k%201200%20rs.jpg</t>
  </si>
  <si>
    <t>https://bikez.com/pictures/bmw/2002/k%201200%20rs.jpg</t>
  </si>
  <si>
    <t>https://bikez.com/pictures/bmw/2001/k%201200%20rs.jpg</t>
  </si>
  <si>
    <t>https://bikez.com/pictures/bmw/2000/k%201200%20rs.jpg</t>
  </si>
  <si>
    <t>https://bikez.com/pictures/bmw/1999/k%201200%20rs.jpg</t>
  </si>
  <si>
    <t>7.10 litres/100 km (14.1 km/l or 33.13 mpg)</t>
  </si>
  <si>
    <t xml:space="preserve">164.7 CO2 g/km. (CO2 - Carbon dioxide emission) </t>
  </si>
  <si>
    <t>https://bikez.com/pictures/bmw/1998/k%201200%20rs.jpg</t>
  </si>
  <si>
    <t>https://bikez.com/pictures/bmw/1997/k%201200%20rs.jpg</t>
  </si>
  <si>
    <t>https://bikez.com/pictures/bmw/2008/k%201200%20s.jpg</t>
  </si>
  <si>
    <t>https://bikez.com/pictures/bmw/2006/k%201200%20s.jpg</t>
  </si>
  <si>
    <t>https://bikez.com/pictures/bmw/2005/k%201200%20s.jpg</t>
  </si>
  <si>
    <t>https://bikez.com/pictures/bmw/2011/k%201300%20gt.jpg</t>
  </si>
  <si>
    <t>US$ 22595. Euro 19450. UK &amp;pound; 13200. MSRP depends on country, taxes, accessories, etc.</t>
  </si>
  <si>
    <t>https://bikez.com/pictures/bmw/2010/k%201300%20gt.jpg</t>
  </si>
  <si>
    <t>https://bikez.com/pictures/bmw/2009/k%201300%20gt.jpg</t>
  </si>
  <si>
    <t>https://bikez.com/pictures/bmw/2015/k%201300%20r.jpg</t>
  </si>
  <si>
    <t>https://bikez.com/pictures/bmw/2014/k%201300%20r.jpg</t>
  </si>
  <si>
    <t>https://bikez.com/pictures/bmw/2013/k%201300%20r.jpg</t>
  </si>
  <si>
    <t>https://bikez.com/pictures/bmw/2012/k%201300%20r.jpg</t>
  </si>
  <si>
    <t>https://bikez.com/pictures/bmw/2011/k%201300%20r.jpg</t>
  </si>
  <si>
    <t xml:space="preserve"> Euro 13900. UK &amp;pound; 10250. MSRP depends on country, taxes, accessories, etc.</t>
  </si>
  <si>
    <t>https://bikez.com/pictures/bmw/2010/k%201300%20r.jpg</t>
  </si>
  <si>
    <t>https://bikez.com/pictures/bmw/2009/k%201300%20r.jpg</t>
  </si>
  <si>
    <t>https://bikez.com/pictures/bmw/2012/k%201300%20r%20carbon.jpg</t>
  </si>
  <si>
    <t>https://bikez.com/pictures/bmw/2012/k%201300%20r%20dynamic.jpg</t>
  </si>
  <si>
    <t>https://bikez.com/pictures/bmw/2013/k%201300%20r%20dynamic%20edition.jpg</t>
  </si>
  <si>
    <t>https://bikez.com/pictures/bmw/2016/k%201300%20s.jpg</t>
  </si>
  <si>
    <t>https://bikez.com/pictures/bmw/2015/k%201300%20s.jpg</t>
  </si>
  <si>
    <t xml:space="preserve">The interceptor. The athlete. Aerodynamic, avant-garde. Do you know of another sporty bike with this profile? A bike that develops such pulling power with 175 bhp that it take the heat out of many a 200 bhp bike? But a bike you can still take out on a quick trip simply because it has great everyday suitability? At the same time a technological treat? </t>
  </si>
  <si>
    <t>https://bikez.com/pictures/bmw/2014/k%201300%20s.jpg</t>
  </si>
  <si>
    <t>https://bikez.com/pictures/bmw/2013/k%201300%20s.jpg</t>
  </si>
  <si>
    <t>US$ 15555.   MSRP depends on country, taxes, accessories, etc.</t>
  </si>
  <si>
    <t xml:space="preserve">The interceptor. The athlete. Aerodynamic, avant-garde. Do you know of another sporty bike with this profile? A bike that develops such pulling power with 175 hp that it take the heat out of many a 200 hp bike? But a bike you can still take out on a quick trip simply because it has great everyday suitability? At the same time a technological treat? </t>
  </si>
  <si>
    <t>https://bikez.com/pictures/bmw/2012/k%201300%20s.jpg</t>
  </si>
  <si>
    <t>https://bikez.com/pictures/bmw/2011/k%201300%20s.jpg</t>
  </si>
  <si>
    <t xml:space="preserve"> Euro 15950. UK &amp;pound; 10875. MSRP depends on country, taxes, accessories, etc.</t>
  </si>
  <si>
    <t>https://bikez.com/pictures/bmw/2010/k%201300%20s.jpg</t>
  </si>
  <si>
    <t>https://bikez.com/pictures/bmw/2009/k%201300%20s.jpg</t>
  </si>
  <si>
    <t>https://bikez.com/pictures/bmw/2012/k%201300%20s%20hp.jpg</t>
  </si>
  <si>
    <t>https://bikez.com/pictures/bmw/2013/k%201300%20s%20special%20model.jpg</t>
  </si>
  <si>
    <t>https://bikez.com/pictures/bmw/2014/k%201300%20s%20sport.jpg</t>
  </si>
  <si>
    <t>https://bikez.com/pictures/bmw/2012/k%201300%20s%20sport.jpg</t>
  </si>
  <si>
    <t>https://bikez.com/pictures/bmw/2021/k%201600%20b.jpg</t>
  </si>
  <si>
    <t>US$ 23195.   MSRP depends on country, taxes, accessories, etc.</t>
  </si>
  <si>
    <t>https://bikez.com/pictures/bmw/2020/k%201600%20b.jpg</t>
  </si>
  <si>
    <t>https://bikez.com/pictures/bmw/2019/k%201600%20b.jpg</t>
  </si>
  <si>
    <t>US$ 20095.   MSRP depends on country, taxes, accessories, etc.</t>
  </si>
  <si>
    <t>https://bikez.com/pictures/bmw/2018/k%201600%20b.jpg</t>
  </si>
  <si>
    <t>https://bikez.com/pictures/bmw/2017/k%201600%20b.jpg</t>
  </si>
  <si>
    <t>https://bikez.com/pictures/bmw/2018/k%201600%20b%20le.jpg</t>
  </si>
  <si>
    <t>https://bikez.com/pictures/bmw/2018/k%201600%20b%20se.jpg</t>
  </si>
  <si>
    <t>https://bikez.com/pictures/bmw/2021/k%201600%20grand%20america.jpg</t>
  </si>
  <si>
    <t>US$ 26295.   MSRP depends on country, taxes, accessories, etc.</t>
  </si>
  <si>
    <t>https://bikez.com/pictures/bmw/2020/k%201600%20grand%20america.jpg</t>
  </si>
  <si>
    <t>https://bikez.com/pictures/bmw/2019/k%201600%20grand%20america.jpg</t>
  </si>
  <si>
    <t>US$ 25595.   MSRP depends on country, taxes, accessories, etc.</t>
  </si>
  <si>
    <t>https://bikez.com/pictures/bmw/2018/k%201600%20grand%20america.jpg</t>
  </si>
  <si>
    <t>https://bikez.com/pictures/bmw/2021/k%201600%20gt.jpg</t>
  </si>
  <si>
    <t>US$ 24045.   MSRP depends on country, taxes, accessories, etc.</t>
  </si>
  <si>
    <t>https://bikez.com/pictures/bmw/2020/k%201600%20gt.jpg</t>
  </si>
  <si>
    <t>https://bikez.com/pictures/bmw/2019/k%201600%20gt.jpg</t>
  </si>
  <si>
    <t>US$ 22995.   MSRP depends on country, taxes, accessories, etc.</t>
  </si>
  <si>
    <t>https://bikez.com/pictures/bmw/2018/k%201600%20gt.jpg</t>
  </si>
  <si>
    <t>https://bikez.com/pictures/bmw/2017/k%201600%20gt.jpg</t>
  </si>
  <si>
    <t>US$ 21995.   MSRP depends on country, taxes, accessories, etc.</t>
  </si>
  <si>
    <t>https://bikez.com/pictures/bmw/2016/k%201600%20gt.jpg</t>
  </si>
  <si>
    <t>https://bikez.com/pictures/bmw/2015/k%201600%20gt.jpg</t>
  </si>
  <si>
    <t>https://bikez.com/pictures/bmw/2014/k%201600%20gt.jpg</t>
  </si>
  <si>
    <t>https://bikez.com/pictures/bmw/2013/k%201600%20gt.jpg</t>
  </si>
  <si>
    <t>US$ 21200.   MSRP depends on country, taxes, accessories, etc.</t>
  </si>
  <si>
    <t>https://bikez.com/pictures/bmw/2012/k%201600%20gt.jpg</t>
  </si>
  <si>
    <t>US$ 20900.  UK &amp;pound; 15450. MSRP depends on country, taxes, accessories, etc.</t>
  </si>
  <si>
    <t>https://bikez.com/pictures/bmw/2011/k%201600%20gt.jpg</t>
  </si>
  <si>
    <t>https://bikez.com/pictures/bmw/2018/k%201600%20gt%20se.jpg</t>
  </si>
  <si>
    <t>https://bikez.com/pictures/bmw/2014/k%201600%20gt%20se.jpg</t>
  </si>
  <si>
    <t>https://bikez.com/pictures/bmw/2018/k%201600%20gt%20sport.jpg</t>
  </si>
  <si>
    <t>https://bikez.com/pictures/bmw/2014/k%201600%20gt%20sport.jpg</t>
  </si>
  <si>
    <t>https://bikez.com/pictures/bmw/2021/k%201600%20gtl.jpg</t>
  </si>
  <si>
    <t>US$ 26995.   MSRP depends on country, taxes, accessories, etc.</t>
  </si>
  <si>
    <t>https://bikez.com/pictures/bmw/2020/k%201600%20gtl.jpg</t>
  </si>
  <si>
    <t>https://bikez.com/pictures/bmw/2019/k%201600%20gtl.jpg</t>
  </si>
  <si>
    <t>https://bikez.com/pictures/bmw/2018/k%201600%20gtl.jpg</t>
  </si>
  <si>
    <t>https://bikez.com/pictures/bmw/2017/k%201600%20gtl.jpg</t>
  </si>
  <si>
    <t>US$ 24395.   MSRP depends on country, taxes, accessories, etc.</t>
  </si>
  <si>
    <t>https://bikez.com/pictures/bmw/2016/k%201600%20gtl.jpg</t>
  </si>
  <si>
    <t>https://bikez.com/pictures/bmw/2015/k%201600%20gtl.jpg</t>
  </si>
  <si>
    <t>https://bikez.com/pictures/bmw/2014/k%201600%20gtl.jpg</t>
  </si>
  <si>
    <t>https://bikez.com/pictures/bmw/2013/k%201600%20gtl.jpg</t>
  </si>
  <si>
    <t>US$ 23650.   MSRP depends on country, taxes, accessories, etc.</t>
  </si>
  <si>
    <t>https://bikez.com/pictures/bmw/2012/k%201600%20gtl.jpg</t>
  </si>
  <si>
    <t>US$ 23200.  UK &amp;pound; 17100. MSRP depends on country, taxes, accessories, etc.</t>
  </si>
  <si>
    <t>https://bikez.com/pictures/bmw/2011/k%201600%20gtl.jpg</t>
  </si>
  <si>
    <t>https://bikez.com/pictures/bmw/2014/k%201600%20gtl%20e.jpg</t>
  </si>
  <si>
    <t>https://bikez.com/pictures/bmw/2012/k%201600%20gtl%20e.jpg</t>
  </si>
  <si>
    <t>https://bikez.com/pictures/bmw/2018/k%201600%20gtl%20exclusive.jpg</t>
  </si>
  <si>
    <t>https://bikez.com/pictures/bmw/2017/k%201600%20gtl%20exclusive.jpg</t>
  </si>
  <si>
    <t>US$ 30395.  UK &amp;pound; 22950. MSRP depends on country, taxes, accessories, etc.</t>
  </si>
  <si>
    <t>https://bikez.com/pictures/bmw/2016/k%201600%20gtl%20exclusive.jpg</t>
  </si>
  <si>
    <t>https://bikez.com/pictures/bmw/2015/k%201600%20gtl%20exclusive.jpg</t>
  </si>
  <si>
    <t>https://bikez.com/pictures/bmw/2014/k%201600%20gtl%20exclusive.jpg</t>
  </si>
  <si>
    <t>https://bikez.com/pictures/bmw/2018/k%201600%20gtl%20le.jpg</t>
  </si>
  <si>
    <t>https://bikez.com/pictures/bmw/1996/k%2075.jpg</t>
  </si>
  <si>
    <t>https://bikez.com/pictures/bmw/1995/k%2075.jpg</t>
  </si>
  <si>
    <t>https://bikez.com/pictures/bmw/1994/k%2075.jpg</t>
  </si>
  <si>
    <t>https://bikez.com/pictures/bmw/1993/k%2075.jpg</t>
  </si>
  <si>
    <t>https://bikez.com/pictures/bmw/1991/k%2075.jpg</t>
  </si>
  <si>
    <t>https://bikez.com/pictures/bmw/1987/k%2075.jpg</t>
  </si>
  <si>
    <t>https://bikez.com/pictures/bmw/1986/k%2075.jpg</t>
  </si>
  <si>
    <t>https://bikez.com/pictures/bmw/1988/k%2075%20c.jpg</t>
  </si>
  <si>
    <t>https://bikez.com/pictures/bmw/1987/k%2075%20c.jpg</t>
  </si>
  <si>
    <t>https://bikez.com/pictures/bmw/1986/k%2075%20c.jpg</t>
  </si>
  <si>
    <t>https://bikez.com/pictures/bmw/1985/k%2075%20c.jpg</t>
  </si>
  <si>
    <t>https://bikez.com/pictures/bmw/1996/k%2075%20rt.jpg</t>
  </si>
  <si>
    <t>https://bikez.com/pictures/bmw/1995/k%2075%20rt.jpg</t>
  </si>
  <si>
    <t>https://bikez.com/pictures/bmw/1994/k%2075%20rt.jpg</t>
  </si>
  <si>
    <t>https://bikez.com/pictures/bmw/1993/k%2075%20rt.jpg</t>
  </si>
  <si>
    <t>https://bikez.com/pictures/bmw/1992/k%2075%20rt.jpg</t>
  </si>
  <si>
    <t>https://bikez.com/pictures/bmw/1991/k%2075%20rt.jpg</t>
  </si>
  <si>
    <t>https://bikez.com/pictures/bmw/1994/k%2075%20s.jpg</t>
  </si>
  <si>
    <t>https://bikez.com/pictures/bmw/1993/k%2075%20s.jpg</t>
  </si>
  <si>
    <t>https://bikez.com/pictures/bmw/1992/k%2075%20s.jpg</t>
  </si>
  <si>
    <t>https://bikez.com/pictures/bmw/1991/k%2075%20s.jpg</t>
  </si>
  <si>
    <t>https://bikez.com/pictures/bmw/1990/k%2075%20s.jpg</t>
  </si>
  <si>
    <t>https://bikez.com/pictures/bmw/1989/k%2075%20s.jpg</t>
  </si>
  <si>
    <t>https://bikez.com/pictures/bmw/1988/k%2075%20s.jpg</t>
  </si>
  <si>
    <t>https://bikez.com/pictures/bmw/1987/k%2075%20s.jpg</t>
  </si>
  <si>
    <t>https://bikez.com/pictures/bmw/1986/k%2075%20s.jpg</t>
  </si>
  <si>
    <t>https://bikez.com/pictures/bmw/1986/k%2075%20s%20special.jpg</t>
  </si>
  <si>
    <t>https://bikez.com/pictures/bmw/2006/k1200%20gt.jpg</t>
  </si>
  <si>
    <t>US$ 18800.   MSRP depends on country, taxes, accessories, etc.</t>
  </si>
  <si>
    <t>US$ 14999.   MSRP depends on country, taxes, accessories, etc.</t>
  </si>
  <si>
    <t>US$ 18000.   MSRP depends on country, taxes, accessories, etc.</t>
  </si>
  <si>
    <t>US$ 16995.   MSRP depends on country, taxes, accessories, etc.</t>
  </si>
  <si>
    <t>BPG Werks</t>
  </si>
  <si>
    <t>Britten</t>
  </si>
  <si>
    <t>Brockhouse</t>
  </si>
  <si>
    <t>2.40 litres (2.54 US quarts)</t>
  </si>
  <si>
    <t>Bullit</t>
  </si>
  <si>
    <t>US$ 12199.   MSRP depends on country, taxes, accessories, etc.</t>
  </si>
  <si>
    <t>3.90 litres (4.12 US quarts)</t>
  </si>
  <si>
    <t>Casal</t>
  </si>
  <si>
    <t>Cheney</t>
  </si>
  <si>
    <t>Clyno</t>
  </si>
  <si>
    <t>CRP</t>
  </si>
  <si>
    <t>Docker</t>
  </si>
  <si>
    <t>Dollar</t>
  </si>
  <si>
    <t>3.70 litres (3.91 US quarts)</t>
  </si>
  <si>
    <t>US$ 9599.   MSRP depends on country, taxes, accessories, etc.</t>
  </si>
  <si>
    <t>2.60 litres (2.75 US quarts)</t>
  </si>
  <si>
    <t>US$ 14495.   MSRP depends on country, taxes, accessories, etc.</t>
  </si>
  <si>
    <t>US$ 22999.   MSRP depends on country, taxes, accessories, etc.</t>
  </si>
  <si>
    <t>US$ 10490.   MSRP depends on country, taxes, accessories, etc.</t>
  </si>
  <si>
    <t>US$ 10699.   MSRP depends on country, taxes, accessories, etc.</t>
  </si>
  <si>
    <t>US$ 25500.   MSRP depends on country, taxes, accessories, etc.</t>
  </si>
  <si>
    <t>US$ 7099.   MSRP depends on country, taxes, accessories, etc.</t>
  </si>
  <si>
    <t>Engine oil</t>
  </si>
  <si>
    <t>US$ 17000.   MSRP depends on country, taxes, accessories, etc.</t>
  </si>
  <si>
    <t>US$ 12490.   MSRP depends on country, taxes, accessories, etc.</t>
  </si>
  <si>
    <t>US$ 4990.   MSRP depends on country, taxes, accessories, etc.</t>
  </si>
  <si>
    <t>US$ 5599.   MSRP depends on country, taxes, accessories, etc.</t>
  </si>
  <si>
    <t>US$ 11190.   MSRP depends on country, taxes, accessories, etc.</t>
  </si>
  <si>
    <t>Horwin</t>
  </si>
  <si>
    <t>Joerns Motor</t>
  </si>
  <si>
    <t>2.90 litres (3.06 US quarts)</t>
  </si>
  <si>
    <t>US$ 17399.   MSRP depends on country, taxes, accessories, etc.</t>
  </si>
  <si>
    <t>Lea Francis</t>
  </si>
  <si>
    <t>US$ 2350.   MSRP depends on country, taxes, accessories, etc.</t>
  </si>
  <si>
    <t>Magnat Debon</t>
  </si>
  <si>
    <t>Marusho</t>
  </si>
  <si>
    <t>US$ 16490.   MSRP depends on country, taxes, accessories, etc.</t>
  </si>
  <si>
    <t>US$ 14490.   MSRP depends on country, taxes, accessories, etc.</t>
  </si>
  <si>
    <t>US$ 21990.   MSRP depends on country, taxes, accessories, etc.</t>
  </si>
  <si>
    <t>US$ 8790.   MSRP depends on country, taxes, accessories, etc.</t>
  </si>
  <si>
    <t>https://bikez.com/pictures/mv%20agusta/2011/brutale.jpg</t>
  </si>
  <si>
    <t>https://bikez.com/pictures/mv%20agusta/2021/brutale%201000%20rr.jpg</t>
  </si>
  <si>
    <t>https://bikez.com/pictures/mv%20agusta/2020/brutale%201000%20rr.jpg</t>
  </si>
  <si>
    <t>https://bikez.com/pictures/mv%20agusta/2021/brutale%201000%20serie%20oro.jpg</t>
  </si>
  <si>
    <t>https://bikez.com/pictures/mv%20agusta/2020/brutale%201000%20serie%20oro.jpg</t>
  </si>
  <si>
    <t>https://bikez.com/pictures/mv%20agusta/2019/brutale%201000%20serie%20oro.jpg</t>
  </si>
  <si>
    <t>https://bikez.com/pictures/mv%20agusta/2010/brutale%201078rr.jpg</t>
  </si>
  <si>
    <t>https://bikez.com/pictures/mv%20agusta/2009/brutale%201078rr.jpg</t>
  </si>
  <si>
    <t>https://bikez.com/pictures/mv%20agusta/2008/brutale%201078rr.jpg</t>
  </si>
  <si>
    <t>https://bikez.com/pictures/mv%20agusta/2018/brutale%201090.jpg</t>
  </si>
  <si>
    <t>https://bikez.com/pictures/mv%20agusta/2015/brutale%201090.jpg</t>
  </si>
  <si>
    <t>https://bikez.com/pictures/mv%20agusta/2014/brutale%201090.jpg</t>
  </si>
  <si>
    <t>https://bikez.com/pictures/mv%20agusta/2013/brutale%201090.jpg</t>
  </si>
  <si>
    <t>https://bikez.com/pictures/mv%20agusta/2015/brutale%201090%20r.jpg</t>
  </si>
  <si>
    <t>https://bikez.com/pictures/mv%20agusta/2014/brutale%201090%20r.jpg</t>
  </si>
  <si>
    <t>https://bikez.com/pictures/mv%20agusta/2013/brutale%201090%20r.jpg</t>
  </si>
  <si>
    <t>https://bikez.com/pictures/mv%20agusta/2018/brutale%201090%20rr.jpg</t>
  </si>
  <si>
    <t>https://bikez.com/pictures/mv%20agusta/2017/brutale%201090%20rr.jpg</t>
  </si>
  <si>
    <t>US$ 19298.   MSRP depends on country, taxes, accessories, etc.</t>
  </si>
  <si>
    <t>https://bikez.com/pictures/mv%20agusta/2016/brutale%201090%20rr.jpg</t>
  </si>
  <si>
    <t>US$ 18998.   MSRP depends on country, taxes, accessories, etc.</t>
  </si>
  <si>
    <t>https://bikez.com/pictures/mv%20agusta/2015/brutale%201090%20rr.jpg</t>
  </si>
  <si>
    <t>https://bikez.com/pictures/mv%20agusta/2014/brutale%201090%20rr.jpg</t>
  </si>
  <si>
    <t>https://bikez.com/pictures/mv%20agusta/2013/brutale%201090%20rr.jpg</t>
  </si>
  <si>
    <t>https://bikez.com/pictures/mv%20agusta/2011/brutale%201090%20rr.jpg</t>
  </si>
  <si>
    <t>https://bikez.com/pictures/mv%20agusta/2010/brutale%201090rr.jpg</t>
  </si>
  <si>
    <t>https://bikez.com/pictures/mv%20agusta/2016/brutale%20675.jpg</t>
  </si>
  <si>
    <t>US$ 11998.   MSRP depends on country, taxes, accessories, etc.</t>
  </si>
  <si>
    <t>https://bikez.com/pictures/mv%20agusta/2015/brutale%20675.jpg</t>
  </si>
  <si>
    <t>https://bikez.com/pictures/mv%20agusta/2014/brutale%20675.jpg</t>
  </si>
  <si>
    <t>https://bikez.com/pictures/mv%20agusta/2013/brutale%20675.jpg</t>
  </si>
  <si>
    <t>https://bikez.com/pictures/mv%20agusta/2012/brutale%20675.jpg</t>
  </si>
  <si>
    <t>https://bikez.com/pictures/mv%20agusta/2009/brutale%20750%20america.jpg</t>
  </si>
  <si>
    <t>https://bikez.com/pictures/mv%20agusta/2007/brutale%20750%20america.jpg</t>
  </si>
  <si>
    <t>https://bikez.com/pictures/mv%20agusta/2007/brutale%20750%20oro.jpg</t>
  </si>
  <si>
    <t>https://bikez.com/pictures/mv%20agusta/2009/brutale%20750s.jpg</t>
  </si>
  <si>
    <t>https://bikez.com/pictures/mv%20agusta/2008/brutale%20750s.jpg</t>
  </si>
  <si>
    <t>https://bikez.com/pictures/mv%20agusta/2019/brutale%20800.jpg</t>
  </si>
  <si>
    <t>https://bikez.com/pictures/mv%20agusta/2018/brutale%20800.jpg</t>
  </si>
  <si>
    <t>https://bikez.com/pictures/mv%20agusta/2017/brutale%20800.jpg</t>
  </si>
  <si>
    <t>US$ 13498.   MSRP depends on country, taxes, accessories, etc.</t>
  </si>
  <si>
    <t>https://bikez.com/pictures/mv%20agusta/2016/brutale%20800.jpg</t>
  </si>
  <si>
    <t>https://bikez.com/pictures/mv%20agusta/2015/brutale%20800.jpg</t>
  </si>
  <si>
    <t>https://bikez.com/pictures/mv%20agusta/2014/brutale%20800.jpg</t>
  </si>
  <si>
    <t>https://bikez.com/pictures/mv%20agusta/2013/brutale%20800.jpg</t>
  </si>
  <si>
    <t>https://bikez.com/pictures/mv%20agusta/2018/brutale%20800%20america.jpg</t>
  </si>
  <si>
    <t>US$ 14998.   MSRP depends on country, taxes, accessories, etc.</t>
  </si>
  <si>
    <t>https://bikez.com/pictures/mv%20agusta/2015/brutale%20800%20dragster.jpg</t>
  </si>
  <si>
    <t>https://bikez.com/pictures/mv%20agusta/2014/brutale%20800%20dragster.jpg</t>
  </si>
  <si>
    <t>https://bikez.com/pictures/mv%20agusta/2015/brutale%20800%20dragster%20rr.jpg</t>
  </si>
  <si>
    <t>https://bikez.com/pictures/mv%20agusta/2019/brutale%20800%20rc.jpg</t>
  </si>
  <si>
    <t>https://bikez.com/pictures/mv%20agusta/2018/brutale%20800%20rc.jpg</t>
  </si>
  <si>
    <t>https://bikez.com/pictures/mv%20agusta/2021/brutale%20800%20rosso.jpg</t>
  </si>
  <si>
    <t>https://bikez.com/pictures/mv%20agusta/2020/brutale%20800%20rosso.jpg</t>
  </si>
  <si>
    <t>https://bikez.com/pictures/mv%20agusta/2021/brutale%20800%20rr.jpg</t>
  </si>
  <si>
    <t>https://bikez.com/pictures/mv%20agusta/2020/brutale%20800%20rr.jpg</t>
  </si>
  <si>
    <t>https://bikez.com/pictures/mv%20agusta/2019/brutale%20800%20rr.jpg</t>
  </si>
  <si>
    <t>https://bikez.com/pictures/mv%20agusta/2018/brutale%20800%20rr.jpg</t>
  </si>
  <si>
    <t>https://bikez.com/pictures/mv%20agusta/2017/brutale%20800%20rr.jpg</t>
  </si>
  <si>
    <t>US$ 18198.   MSRP depends on country, taxes, accessories, etc.</t>
  </si>
  <si>
    <t>https://bikez.com/pictures/mv%20agusta/2016/brutale%20800%20rr.jpg</t>
  </si>
  <si>
    <t>US$ 15498.   MSRP depends on country, taxes, accessories, etc.</t>
  </si>
  <si>
    <t>https://bikez.com/pictures/mv%20agusta/2015/brutale%20800%20rr.jpg</t>
  </si>
  <si>
    <t>https://bikez.com/pictures/mv%20agusta/2019/brutale%20800%20rr%20lh44.jpg</t>
  </si>
  <si>
    <t>https://bikez.com/pictures/mv%20agusta/2018/brutale%20800%20rr%20pirelli.jpg</t>
  </si>
  <si>
    <t>https://bikez.com/pictures/mv%20agusta/2021/brutale%20800%20rr%20scs.jpg</t>
  </si>
  <si>
    <t>https://bikez.com/pictures/mv%20agusta/2020/brutale%20800%20rr%20scs.jpg</t>
  </si>
  <si>
    <t>https://bikez.com/pictures/mv%20agusta/2007/brutale%20910.jpg</t>
  </si>
  <si>
    <t>https://bikez.com/pictures/mv%20agusta/2006/brutale%20910.jpg</t>
  </si>
  <si>
    <t>https://bikez.com/pictures/mv%20agusta/2009/brutale%20910%20hydrogen.jpg</t>
  </si>
  <si>
    <t>https://bikez.com/pictures/mv%20agusta/2010/brutale%20910%20r.jpg</t>
  </si>
  <si>
    <t>https://bikez.com/pictures/mv%20agusta/2006/brutale%20910%20r.jpg</t>
  </si>
  <si>
    <t>https://bikez.com/pictures/mv%20agusta/2008/brutale%20910%20s.jpg</t>
  </si>
  <si>
    <t>https://bikez.com/pictures/mv%20agusta/2009/brutale%20910%20serie%20oro.jpg</t>
  </si>
  <si>
    <t>https://bikez.com/pictures/mv%20agusta/2009/brutale%20910%20wally.jpg</t>
  </si>
  <si>
    <t>https://bikez.com/pictures/mv%20agusta/2009/brutale%20910r.jpg</t>
  </si>
  <si>
    <t>https://bikez.com/pictures/mv%20agusta/2008/brutale%20910r.jpg</t>
  </si>
  <si>
    <t>https://bikez.com/pictures/mv%20agusta/2007/brutale%20910r.jpg</t>
  </si>
  <si>
    <t>https://bikez.com/pictures/mv%20agusta/2010/brutale%20910s.jpg</t>
  </si>
  <si>
    <t>https://bikez.com/pictures/mv%20agusta/2009/brutale%20910s.jpg</t>
  </si>
  <si>
    <t>https://bikez.com/pictures/mv%20agusta/2007/brutale%20910s.jpg</t>
  </si>
  <si>
    <t>https://bikez.com/pictures/mv%20agusta/2012/brutale%20920.jpg</t>
  </si>
  <si>
    <t>https://bikez.com/pictures/mv%20agusta/2009/brutale%20989r.jpg</t>
  </si>
  <si>
    <t>https://bikez.com/pictures/mv%20agusta/2008/brutale%20989r.jpg</t>
  </si>
  <si>
    <t>https://bikez.com/pictures/mv%20agusta/2011/brutale%20990r.jpg</t>
  </si>
  <si>
    <t>https://bikez.com/pictures/mv%20agusta/2010/brutale%20990r.jpg</t>
  </si>
  <si>
    <t>https://bikez.com/pictures/mv%20agusta/2008/brutale%20america.jpg</t>
  </si>
  <si>
    <t>https://bikez.com/pictures/mv%20agusta/2015/brutale%20corsa.jpg</t>
  </si>
  <si>
    <t>https://bikez.com/pictures/mv%20agusta/2014/brutale%20corsa.jpg</t>
  </si>
  <si>
    <t>https://bikez.com/pictures/mv%20agusta/2009/brutale%20gladio.jpg</t>
  </si>
  <si>
    <t>https://bikez.com/pictures/mv%20agusta/2008/brutale%20gladio.jpg</t>
  </si>
  <si>
    <t>https://bikez.com/pictures/mv%20agusta/2008/brutale%20hydrogen.jpg</t>
  </si>
  <si>
    <t>https://bikez.com/pictures/mv%20agusta/2012/brutale%20r%201090.jpg</t>
  </si>
  <si>
    <t>https://bikez.com/pictures/mv%20agusta/2012/brutale%20rr%201090.jpg</t>
  </si>
  <si>
    <t>https://bikez.com/pictures/mv%20agusta/2012/brutale%20rr%201090%20america.jpg</t>
  </si>
  <si>
    <t>https://bikez.com/pictures/mv%20agusta/2008/brutale%20serie%20oro.jpg</t>
  </si>
  <si>
    <t>https://bikez.com/pictures/mv%20agusta/2008/brutale%20wally.jpg</t>
  </si>
  <si>
    <t>New Hudson</t>
  </si>
  <si>
    <t>Opel</t>
  </si>
  <si>
    <t>Rickman</t>
  </si>
  <si>
    <t>Royal Pioneer</t>
  </si>
  <si>
    <t>Silence</t>
  </si>
  <si>
    <t>Silk</t>
  </si>
  <si>
    <t>Stels</t>
  </si>
  <si>
    <t>Aluminium, twin spar</t>
  </si>
  <si>
    <t>Tao Motor</t>
  </si>
  <si>
    <t>Terrot</t>
  </si>
  <si>
    <t>US$ 16699.   MSRP depends on country, taxes, accessories, etc.</t>
  </si>
  <si>
    <t>US$ 14500.   MSRP depends on country, taxes, accessories, etc.</t>
  </si>
  <si>
    <t>Vetter</t>
  </si>
  <si>
    <t>Volta</t>
  </si>
  <si>
    <t>Whizzer</t>
  </si>
  <si>
    <t>US$ 10890.   MSRP depends on country, taxes, accessories, etc.</t>
  </si>
  <si>
    <t>US$ 10090.   MSRP depends on country, taxes, accessories, etc.</t>
  </si>
  <si>
    <t>https://bikez.com/pictures/yamaha/2001/yzf%201000%20r%20thunderace.jpg</t>
  </si>
  <si>
    <t>https://bikez.com/pictures/yamaha/2000/yzf%201000%20r%20thunderace.jpg</t>
  </si>
  <si>
    <t>https://bikez.com/pictures/yamaha/1999/yzf%201000%20r%20thunderace.jpg</t>
  </si>
  <si>
    <t>https://bikez.com/pictures/yamaha/1997/yzf%201000%20r%20thunderace.jpg</t>
  </si>
  <si>
    <t>https://bikez.com/pictures/yamaha/1998/yzf%201000%20r1.jpg</t>
  </si>
  <si>
    <t>https://bikez.com/pictures/yamaha/2011/yzf%2015.jpg</t>
  </si>
  <si>
    <t>https://bikez.com/pictures/yamaha/2007/yzf%20600%20r.jpg</t>
  </si>
  <si>
    <t>https://bikez.com/pictures/yamaha/2005/yzf%20600%20r.jpg</t>
  </si>
  <si>
    <t>Carburettor. 36mm Keihin CV Downdraft Carburetors (4)</t>
  </si>
  <si>
    <t>https://bikez.com/pictures/yamaha/1999/yzf%20600%20r.jpg</t>
  </si>
  <si>
    <t>https://bikez.com/pictures/yamaha/2003/yzf%20600%20r%20thundercat.jpg</t>
  </si>
  <si>
    <t>https://bikez.com/pictures/yamaha/2002/yzf%20600%20r%20thundercat.jpg</t>
  </si>
  <si>
    <t>https://bikez.com/pictures/yamaha/2001/yzf%20600%20r%20thundercat.jpg</t>
  </si>
  <si>
    <t>https://bikez.com/pictures/yamaha/2000/yzf%20600%20r%20thundercat.jpg</t>
  </si>
  <si>
    <t>https://bikez.com/pictures/yamaha/1998/yzf%20600%20r%20thundercat.jpg</t>
  </si>
  <si>
    <t>https://bikez.com/pictures/yamaha/1996/yzf%20600%20r%20thundercat.jpg</t>
  </si>
  <si>
    <t>https://bikez.com/pictures/yamaha/1997/yzf%20600%20s%20thundercat.jpg</t>
  </si>
  <si>
    <t>https://bikez.com/pictures/yamaha/1996/yzf%20750%20r.jpg</t>
  </si>
  <si>
    <t>https://bikez.com/pictures/yamaha/1995/yzf%20750%20r.jpg</t>
  </si>
  <si>
    <t>https://bikez.com/pictures/yamaha/1994/yzf%20750%20r.jpg</t>
  </si>
  <si>
    <t>https://bikez.com/pictures/yamaha/1993/yzf%20750%20r.jpg</t>
  </si>
  <si>
    <t>https://bikez.com/pictures/yamaha/1997/yzf%20750%20r%20genesis.jpg</t>
  </si>
  <si>
    <t>https://bikez.com/pictures/yamaha/1993/yzf%20750%20sp.jpg</t>
  </si>
  <si>
    <t>6.25 litres/100 km (16.0 km/l or 37.64 mpg)</t>
  </si>
  <si>
    <t xml:space="preserve">145.0 CO2 g/km. (CO2 - Carbon dioxide emission) </t>
  </si>
  <si>
    <t>https://bikez.com/pictures/yamaha/2002/yzf%20r1.jpg</t>
  </si>
  <si>
    <t>https://bikez.com/pictures/yamaha/2020/yzf%20r15.jpg</t>
  </si>
  <si>
    <t>https://bikez.com/pictures/yamaha/2019/yzf%20r15.jpg</t>
  </si>
  <si>
    <t>https://bikez.com/pictures/yamaha/2018/yzf%20r15.jpg</t>
  </si>
  <si>
    <t>https://bikez.com/pictures/yamaha/2017/yzf%20r15.jpg</t>
  </si>
  <si>
    <t>https://bikez.com/pictures/yamaha/2020/yzf%20r15%20v.jpg</t>
  </si>
  <si>
    <t>https://bikez.com/pictures/yamaha/2017/yzf%20r15s.jpg</t>
  </si>
  <si>
    <t>https://bikez.com/pictures/yamaha/2021/yzf%20r6%20race.jpg</t>
  </si>
  <si>
    <t>https://bikez.com/pictures/yamaha/2010/yzf-r%20125.jpg</t>
  </si>
  <si>
    <t>https://bikez.com/pictures/yamaha/2009/yzf-r%20125.jpg</t>
  </si>
  <si>
    <t>US$ 13990.   MSRP depends on country, taxes, accessories, etc.</t>
  </si>
  <si>
    <t>US$ 13290.   MSRP depends on country, taxes, accessories, etc.</t>
  </si>
  <si>
    <t>https://bikez.com/pictures/yamaha/2008/yzf-r1%2010h%20anniversary.jpg</t>
  </si>
  <si>
    <t>https://bikez.com/pictures/yamaha/2017/yzf-r1%2060th%20anniversary.jpg</t>
  </si>
  <si>
    <t>https://bikez.com/pictures/yamaha/2016/yzf-r1%2060th%20anniversary.jpg</t>
  </si>
  <si>
    <t>https://bikez.com/pictures/yamaha/2011/yzf-r1%20le.jpg</t>
  </si>
  <si>
    <t>https://bikez.com/pictures/yamaha/2010/yzf-r1%20le.jpg</t>
  </si>
  <si>
    <t>https://bikez.com/pictures/yamaha/2012/yzf-r1%20wgp%2050th%20anniversary.jpg</t>
  </si>
  <si>
    <t>https://bikez.com/pictures/yamaha/2015/yzf-r125%20abs.jpg</t>
  </si>
  <si>
    <t>https://bikez.com/pictures/yamaha/2012/yzf-r125%20wgp%2050th%20anniversary.jpg</t>
  </si>
  <si>
    <t>https://bikez.com/pictures/yamaha/2008/yzf-r15%20lc4v.jpg</t>
  </si>
  <si>
    <t>Delta box</t>
  </si>
  <si>
    <t>https://bikez.com/pictures/yamaha/2013/yzf-r15%20v2.0.jpg</t>
  </si>
  <si>
    <t>https://bikez.com/pictures/yamaha/2018/yzf-r15%20version%202.0.jpg</t>
  </si>
  <si>
    <t>US$ 26099.   MSRP depends on country, taxes, accessories, etc.</t>
  </si>
  <si>
    <t>https://bikez.com/pictures/yamaha/2021/yzf-r3%20monster%20energy.jpg</t>
  </si>
  <si>
    <t>https://bikez.com/pictures/yamaha/2008/yzf-r6%20r46.jpg</t>
  </si>
  <si>
    <t>https://bikez.com/pictures/yamaha/2017/yzf-r6%20racing.jpg</t>
  </si>
  <si>
    <t>https://bikez.com/pictures/yamaha/2012/yzf-r6%20wgp%2050th%20anniversary.jpg</t>
  </si>
  <si>
    <t>https://bikez.com/pictures/yamaha/1996/yzf1000r%20thunderace.jpg</t>
  </si>
  <si>
    <t>14.00 litres (3.70 US gallons)</t>
  </si>
  <si>
    <t>21.00 litres (5.55 US gallons)</t>
  </si>
  <si>
    <t>16.60 litres (4.39 US gallons)</t>
  </si>
  <si>
    <t>12.00 litres (3.17 US gallons)</t>
  </si>
  <si>
    <t>4.00 litres (1.06 US gallons)</t>
  </si>
  <si>
    <t>11.00 litres (2.91 US gallons)</t>
  </si>
  <si>
    <t>5.00 litres (1.32 US gallons)</t>
  </si>
  <si>
    <t>15.00 litres (3.96 US gallons)</t>
  </si>
  <si>
    <t>3.50 litres (0.92 US gallons)</t>
  </si>
  <si>
    <t>23.00 litres (6.08 US gallons)</t>
  </si>
  <si>
    <t>24.00 litres (6.34 US gallons)</t>
  </si>
  <si>
    <t>2.00 litres (0.53 US gallons)</t>
  </si>
  <si>
    <t>17.00 litres (4.49 US gallons)</t>
  </si>
  <si>
    <t>18.00 litres (4.76 US gallons)</t>
  </si>
  <si>
    <t>19.00 litres (5.02 US gallons)</t>
  </si>
  <si>
    <t>16.00 litres (4.23 US gallons)</t>
  </si>
  <si>
    <t>4.50 litres (1.19 US gallons)</t>
  </si>
  <si>
    <t>17.03 litres (4.50 US gallons)</t>
  </si>
  <si>
    <t>18.92 litres (5.00 US gallons)</t>
  </si>
  <si>
    <t>22.00 litres (5.81 US gallons)</t>
  </si>
  <si>
    <t>20.00 litres (5.28 US gallons)</t>
  </si>
  <si>
    <t>25.00 litres (6.61 US gallons)</t>
  </si>
  <si>
    <t>3.00 litres (0.79 US gallons)</t>
  </si>
  <si>
    <t>11.50 litres (3.04 US gallons)</t>
  </si>
  <si>
    <t>19.50 litres (5.15 US gallons)</t>
  </si>
  <si>
    <t>14.50 litres (3.83 US gallons)</t>
  </si>
  <si>
    <t>16.50 litres (4.36 US gallons)</t>
  </si>
  <si>
    <t>18.93 litres (5.00 US gallons)</t>
  </si>
  <si>
    <t>15.14 litres (4.00 US gallons)</t>
  </si>
  <si>
    <t>17.41 litres (4.60 US gallons)</t>
  </si>
  <si>
    <t>17.40 litres (4.60 US gallons)</t>
  </si>
  <si>
    <t>3.79 litres (1.00 US gallons)</t>
  </si>
  <si>
    <t>17.50 litres (4.62 US gallons)</t>
  </si>
  <si>
    <t>Injection. Bosch LE-Jetronic</t>
  </si>
  <si>
    <t>Dry, single plate, cable operated</t>
  </si>
  <si>
    <t>Tubular steel, open cradle with engine as stressed member</t>
  </si>
  <si>
    <t>12V 25Ah battery.</t>
  </si>
  <si>
    <t>20.50 litres (5.42 US gallons)</t>
  </si>
  <si>
    <t>23.40 litres (6.18 US gallons)</t>
  </si>
  <si>
    <t>26.50 litres (7.00 US gallons)</t>
  </si>
  <si>
    <t>23.84 litres (6.30 US gallons)</t>
  </si>
  <si>
    <t>12.87 litres (3.40 US gallons)</t>
  </si>
  <si>
    <t>Front:</t>
  </si>
  <si>
    <t>18.16 litres (4.80 US gallons)</t>
  </si>
  <si>
    <t>18.17 litres (4.80 US gallons)</t>
  </si>
  <si>
    <t>14.30 litres (3.78 US gallons)</t>
  </si>
  <si>
    <t>13.80 litres (3.65 US gallons)</t>
  </si>
  <si>
    <t>17.97 litres (4.75 US gallons)</t>
  </si>
  <si>
    <t>Saxxx</t>
  </si>
  <si>
    <t xml:space="preserve">Double disc. Six-piston calipers. </t>
  </si>
  <si>
    <t>177.6 HP (129.6  kW))</t>
  </si>
  <si>
    <t>112.7 Nm (11.5 kgf-m or 83.1 ft.lbs)</t>
  </si>
  <si>
    <t>287.0 km/h (178.3 mph)</t>
  </si>
  <si>
    <t>Cable-</t>
  </si>
  <si>
    <t>Deltabox V aluminium, twin spar</t>
  </si>
  <si>
    <t>1.0037 HP/kg</t>
  </si>
  <si>
    <t>Deltabox V, aluminium, twin spar</t>
  </si>
  <si>
    <t>Telescopic forks, 43mm</t>
  </si>
  <si>
    <t>18.35 litres (4.85 US gallons)</t>
  </si>
  <si>
    <t>Digital TCIÂ </t>
  </si>
  <si>
    <t>Truss-type Aluminium swinging arm Monocross system</t>
  </si>
  <si>
    <t>Blue/white, red/white, yellow/white</t>
  </si>
  <si>
    <t>0.30 litres (0.32 US quarts)</t>
  </si>
  <si>
    <t>Baltmotors</t>
  </si>
  <si>
    <t>Electric Motion</t>
  </si>
  <si>
    <t>Gymotor</t>
  </si>
  <si>
    <t>Kollter</t>
  </si>
  <si>
    <t>Motoposh</t>
  </si>
  <si>
    <t>https://bikez.com/motorcycles/mv_agusta_brutale_1000_nurburgring_2022.php</t>
  </si>
  <si>
    <t>https://bikez.com/pictures/mv%20agusta/2022/brutale%201000%20nurburgring.jpg</t>
  </si>
  <si>
    <t>MV Agusta Brutale 1000 Nurburgring</t>
  </si>
  <si>
    <t>Radial valve and DLC tappet. Cooling with separated liquid and oil radiators.</t>
  </si>
  <si>
    <t>Injection. Integrated ignition - injection system MVICS 2.1 (Motor  and  Vehicle Integrated Control System) with eight injectors (4 lower fuel injectors by Mikuni + 4 upper fuel injectors by Magneti Marelli with increased fuel flow)</t>
  </si>
  <si>
    <t>Double disc. 4 pistons. Brembo. ABS.</t>
  </si>
  <si>
    <t>Single disc. 2 pistons. Brembo. ABS.</t>
  </si>
  <si>
    <t>Carbon Fiber</t>
  </si>
  <si>
    <t>1.1366 HP/kg</t>
  </si>
  <si>
    <t xml:space="preserve">Matt Intense Silver/Matt Metallic Dark Grey/Matt Mamba Red_x000D_
</t>
  </si>
  <si>
    <t>Cruise control. Bluetooth GPS. MV Ride App for navigation. Rear Wheel Lift-up Mitigation. Carbon fiber and thermoplastic material fairings.</t>
  </si>
  <si>
    <t>The foolish idea of designing the most extreme Brutale ever, took life right in this legendary_x000D_
temple of speed, in the midst of blind brows, corners of whatever radius and difficulty._x000D_
Spread over 20 km. Demanding acceleration and braking, full-time concentration, even_x000D_
fear. A further step beyond the limit. Once again. Pointing to the horizon.</t>
  </si>
  <si>
    <t>https://bikez.com/motorcycles/mv_agusta_brutale_1000_nurburgring_racing_2022.php</t>
  </si>
  <si>
    <t>https://bikez.com/pictures/mv%20agusta/2022/brutale%201000%20nurburgring%20racing.jpg</t>
  </si>
  <si>
    <t>MV Agusta Brutale 1000 Nurburgring Racing</t>
  </si>
  <si>
    <t>215.0 HP (156.9  kW)) @ 13200 RPM</t>
  </si>
  <si>
    <t>Titanium exhaust system with single silencer. Carbon fiber silencer cover.</t>
  </si>
  <si>
    <t>1.1749 HP/kg</t>
  </si>
  <si>
    <t>Bike with racing kit. Cruise control. Bluetooth GPS. MV Ride App for navigation. Rear Wheel Lift-up Mitigation. Carbon fiber and thermoplastic material fairings. Full  - ECU with dedicated map - Carbon fiber passenger seat cover Certificate of origin. Limited Edition.</t>
  </si>
  <si>
    <t>https://bikez.com/motorcycles/mv_agusta_brutale_1000_rs_2022.php</t>
  </si>
  <si>
    <t>https://bikez.com/pictures/mv%20agusta/2022/brutale%201000%20rs.jpg</t>
  </si>
  <si>
    <t>MV Agusta Brutale 1000 RS</t>
  </si>
  <si>
    <t>Aluminium single sided swing arm. Progressive Sachs, single shock absorber with rebound and compression (High speed/Low speed) damping and spring preload adjustment</t>
  </si>
  <si>
    <t>Ago Red/Dark Metallic Matt Grey, Magnesium silver/Dark Metallic Matt Grey</t>
  </si>
  <si>
    <t>Thermoplastic fairings.</t>
  </si>
  <si>
    <t>https://bikez.com/motorcycles/yamaha_yzf_r15_2021.php</t>
  </si>
  <si>
    <t>https://bikez.com/pictures/yamaha/2021/yzf%20r15.jpg</t>
  </si>
  <si>
    <t>Thunder Grey, Racing Blue</t>
  </si>
  <si>
    <t>The entry level R15 now comes with a bigger 155 cc, liquid-cooled engine that runs a higher compression ratio for increased power. Plus new Variable Valve Actuation for improved low end torque as well as top end grunt. The new chassis is sharper steering and the new bike runs a slipper clutch for smoother gear changes under hard downshifts._x000D_
_x000D_
R15 still sips the fuel at a miserly rate but now punches even harder above its light weight.</t>
  </si>
  <si>
    <t>https://bikez.com/motorcycles/yamaha_yzf-r25_2021.php</t>
  </si>
  <si>
    <t>https://bikez.com/pictures/yamaha/2021/yzf-r25.jpg</t>
  </si>
  <si>
    <t>35.5 HP (25.9  kW)) @ 12000 RPM</t>
  </si>
  <si>
    <t>Racing Blue, Matte Red, Matte Black</t>
  </si>
  <si>
    <t>https://bikez.com/motorcycles/yamaha_yzf-r7_2021.php</t>
  </si>
  <si>
    <t>https://bikez.com/pictures/yamaha/2021/yzf-r7.jpg</t>
  </si>
  <si>
    <t>Multiplate wet clutch; with assist  and  slipper</t>
  </si>
  <si>
    <t>Telescopic fork, adjustable for preload, rebound and compression</t>
  </si>
  <si>
    <t>Linked-type Monocross shock, adjustable preload and rebound</t>
  </si>
  <si>
    <t>Yamaha racing Blue, Performance Black</t>
  </si>
  <si>
    <t>Adaptive bi-functional LED headlight</t>
  </si>
  <si>
    <t>https://bikez.com/motorcycles/yamaha_yzf-r7_2022.php</t>
  </si>
  <si>
    <t>https://bikez.com/pictures/yamaha/2022/yzf-r7.jpg</t>
  </si>
  <si>
    <t>Single disc. ABS. Hydraulic..</t>
  </si>
  <si>
    <t>Bridgestone BATTLAX HYPERSPORT S22F E tires</t>
  </si>
  <si>
    <t xml:space="preserve">110/80-18 </t>
  </si>
  <si>
    <t xml:space="preserve">130/70-17 </t>
  </si>
  <si>
    <t xml:space="preserve">100/80-17 </t>
  </si>
  <si>
    <t xml:space="preserve">120/90-18 </t>
  </si>
  <si>
    <t xml:space="preserve">110/70-17 </t>
  </si>
  <si>
    <t xml:space="preserve">100/90-18 </t>
  </si>
  <si>
    <t xml:space="preserve">140/70-17 </t>
  </si>
  <si>
    <t xml:space="preserve">120/70-17 </t>
  </si>
  <si>
    <t xml:space="preserve">180/55-17 </t>
  </si>
  <si>
    <t xml:space="preserve">180/55-ZR17 </t>
  </si>
  <si>
    <t xml:space="preserve">190/55-17 </t>
  </si>
  <si>
    <t xml:space="preserve">120/70-ZR17 </t>
  </si>
  <si>
    <t xml:space="preserve">190/55-ZR17 </t>
  </si>
  <si>
    <t xml:space="preserve">130/90-17 </t>
  </si>
  <si>
    <t xml:space="preserve">120/60-ZR17 </t>
  </si>
  <si>
    <t xml:space="preserve">90/80-17 </t>
  </si>
  <si>
    <t xml:space="preserve">200/55-ZR17 </t>
  </si>
  <si>
    <t xml:space="preserve">190/50-17 </t>
  </si>
  <si>
    <t xml:space="preserve">190/50-ZR17 </t>
  </si>
  <si>
    <t xml:space="preserve">120/65-ZR17 </t>
  </si>
  <si>
    <t xml:space="preserve">160/60-ZR17 </t>
  </si>
  <si>
    <t xml:space="preserve">120/70-R17 </t>
  </si>
  <si>
    <t xml:space="preserve">170/60-ZR17 </t>
  </si>
  <si>
    <t xml:space="preserve">140/80-17 </t>
  </si>
  <si>
    <t xml:space="preserve">160/60-18 </t>
  </si>
  <si>
    <t xml:space="preserve">120/10-17 </t>
  </si>
  <si>
    <t xml:space="preserve">100/80-18 </t>
  </si>
  <si>
    <t xml:space="preserve">160/70-R17 </t>
  </si>
  <si>
    <t xml:space="preserve">160/70-ZR17 </t>
  </si>
  <si>
    <t xml:space="preserve">160/70-17 </t>
  </si>
  <si>
    <t xml:space="preserve">180/50-ZR17 </t>
  </si>
  <si>
    <t xml:space="preserve">120/70-ZX17 </t>
  </si>
  <si>
    <t xml:space="preserve">180/55-ZX17 </t>
  </si>
  <si>
    <t xml:space="preserve">80/90-17 </t>
  </si>
  <si>
    <t xml:space="preserve">120/60-ZR17 55W </t>
  </si>
  <si>
    <t xml:space="preserve">180/55-ZR17 73W </t>
  </si>
  <si>
    <t xml:space="preserve">100/80-M17 </t>
  </si>
  <si>
    <t xml:space="preserve">110/70-M17 </t>
  </si>
  <si>
    <t xml:space="preserve">130/70-M17 </t>
  </si>
  <si>
    <t xml:space="preserve">80/80-17 </t>
  </si>
  <si>
    <t xml:space="preserve">120/70-ZR17 M/C 58W </t>
  </si>
  <si>
    <t xml:space="preserve">190/50-ZR17 M/C 73W </t>
  </si>
  <si>
    <t xml:space="preserve">140/70-M17 </t>
  </si>
  <si>
    <t>Bluroc</t>
  </si>
  <si>
    <t>https://bikez.com/motorcycles/bmw_k_1600_b_2022.php</t>
  </si>
  <si>
    <t>https://bikez.com/pictures/bmw/2022/k%201600%20b.jpg</t>
  </si>
  <si>
    <t>US$ 22545.   MSRP depends on country, taxes, accessories, etc.</t>
  </si>
  <si>
    <t>160.0 HP (116.8  kW)) @ 6750 RPM</t>
  </si>
  <si>
    <t>179.9 Nm (18.3 kgf-m or 132.7 ft.lbs) @ 5250 RPM</t>
  </si>
  <si>
    <t>Injection. Electronic intake pipe injection digital engine management system: BMS-O with throttle-by-wire</t>
  </si>
  <si>
    <t xml:space="preserve">Closed-loop 3-way catalytic converter </t>
  </si>
  <si>
    <t>Bridge-type, cast aluminum, load-bearing engine</t>
  </si>
  <si>
    <t>Cast aluminum single-sided swing arm with BMW Motorrad Paralever; central spring strut</t>
  </si>
  <si>
    <t xml:space="preserve">Black Storm Metallic, Manhattan Metallic Matte </t>
  </si>
  <si>
    <t>10.25-Inch Color-TFT display</t>
  </si>
  <si>
    <t>Three-phase 700 W alternator. 12 V / 16 Ah, maintenance-free battery.</t>
  </si>
  <si>
    <t>Cruise control, DTC (Dynamic Traction Control), Dynamic ESA (Electronic Suspension Adjustment), Seat and grip heating, Tire Pressure Monitor.</t>
  </si>
  <si>
    <t>https://bikez.com/motorcycles/bmw_k_1600_b_midnight_2022.php</t>
  </si>
  <si>
    <t>https://bikez.com/pictures/bmw/2022/k%201600%20b%20midnight.jpg</t>
  </si>
  <si>
    <t>BMW K 1600 B Midnight</t>
  </si>
  <si>
    <t>US$ 28695.   MSRP depends on country, taxes, accessories, etc.</t>
  </si>
  <si>
    <t>Midnight Galaxy</t>
  </si>
  <si>
    <t>Do you prefer being an individual or genuinely unique? You decide. Our response: we have applied the complex water transfer process for the first time in motorcycle series production and this paint makes every bike unique. Option 719 Midnight depicts an entire galaxy.</t>
  </si>
  <si>
    <t>https://bikez.com/motorcycles/bmw_k_1600_grand_america_2022.php</t>
  </si>
  <si>
    <t>https://bikez.com/pictures/bmw/2022/k%201600%20grand%20america.jpg</t>
  </si>
  <si>
    <t>US$ 27745.   MSRP depends on country, taxes, accessories, etc.</t>
  </si>
  <si>
    <t xml:space="preserve">Double disc. ABS. Four-piston fixed calipers. </t>
  </si>
  <si>
    <t>Black Storm Metallic, Manhattan Metallic Matte, Meteoric II Dust Metallic</t>
  </si>
  <si>
    <t>https://bikez.com/motorcycles/bmw_k_1600_gt_2022.php</t>
  </si>
  <si>
    <t>https://bikez.com/pictures/bmw/2022/k%201600%20gt.jpg</t>
  </si>
  <si>
    <t xml:space="preserve">Gravity Blue Metallic, Black Storm Metallic,  Mineral White Metallic </t>
  </si>
  <si>
    <t>Three-phase 700 W alternator. 12 V / 16 Ah, maintenance free battery.</t>
  </si>
  <si>
    <t>3 Ride Modes (Rain/Road/Dynamic). Cruise Control. DTC (Dynamic Traction Control)._x000D_
Dynamic ESA. Heated seats and grips. Stepless Power Adjustable Windshield.</t>
  </si>
  <si>
    <t>Combat Motors</t>
  </si>
  <si>
    <t>Delfast</t>
  </si>
  <si>
    <t>Kurazai</t>
  </si>
  <si>
    <t>https://bikez.com/motorcycles/mv_agusta_brutale_1000_rr_2022.php</t>
  </si>
  <si>
    <t>https://bikez.com/pictures/mv%20agusta/2022/brutale%201000%20rr.jpg</t>
  </si>
  <si>
    <t>Radial valve and DLC tappet</t>
  </si>
  <si>
    <t>Injection. Integrated ignition - injection system MVICS 2.1 (Motor  and  Vehicle Integrated Control System) with eight injectors (4 lower fuel injectors by Mikuni + 4 upper fuel injectors by Magneti Marelli with increased fuel flow).</t>
  </si>
  <si>
    <t>Single disc. Brembo. 2 pistons. ABS.</t>
  </si>
  <si>
    <t>Fire Red/Dark Metallic Matt Grey, Fluo Yellow/Aviation Gray/Dark Metallic Matt Grey</t>
  </si>
  <si>
    <t>Brutale is reconfirmed as the king of hypernaked bikes. From the first model to today, its leadership has been centred on design, engine power and riding experience. Today, the new Brutale 1000 RR is once again at the top thanks to the absolute quality of the components, the advanced engine and benchmark electronics.</t>
  </si>
  <si>
    <t>https://bikez.com/motorcycles/mv_agusta_brutale_800_rr_2022.php</t>
  </si>
  <si>
    <t>https://bikez.com/pictures/mv%20agusta/2022/brutale%20800%20rr.jpg</t>
  </si>
  <si>
    <t>3.45 seconds</t>
  </si>
  <si>
    <t>Marzocchi upside down telescopic hydraulic fork, 43 mm</t>
  </si>
  <si>
    <t>Pearl Shock Red/Avio Grey, Fire Red Gloss/Intense Black Gloss, Avio Gray Metallic/Carbon Black Metallic</t>
  </si>
  <si>
    <t>RR means power and torque: with 140 HP and 86 Nm, fun is guaranteed. Improvements to distribution have also allowed a reduction in friction. Also new is the increased-efficiency exhaust system, while the injectors have been redesigned to guarantee better fuel atomisation.</t>
  </si>
  <si>
    <t>https://bikez.com/motorcycles/mv_agusta_brutale_rosso_2022.php</t>
  </si>
  <si>
    <t>https://bikez.com/pictures/mv%20agusta/2022/brutale%20rosso.jpg</t>
  </si>
  <si>
    <t>MV Agusta Brutale Rosso</t>
  </si>
  <si>
    <t>85.0 Nm (8.7 kgf-m or 62.7 ft.lbs) @ 8500 RPM</t>
  </si>
  <si>
    <t xml:space="preserve">Aluminium alloy, 5-spoke.  </t>
  </si>
  <si>
    <t>0.6400 HP/kg</t>
  </si>
  <si>
    <t>Transmission type</t>
  </si>
  <si>
    <t>Brake fluid</t>
  </si>
  <si>
    <t>Coolant</t>
  </si>
  <si>
    <t>Spark plugs</t>
  </si>
  <si>
    <t>Idle speed</t>
  </si>
  <si>
    <t>Chain size</t>
  </si>
  <si>
    <t>Chain links</t>
  </si>
  <si>
    <t>Sprockets</t>
  </si>
  <si>
    <t>Tire pressure front</t>
  </si>
  <si>
    <t>Tire pressure rear</t>
  </si>
  <si>
    <t>Fork tube size</t>
  </si>
  <si>
    <t>Oil filter</t>
  </si>
  <si>
    <t>Maintenance and service specs</t>
  </si>
  <si>
    <t>DOT 4</t>
  </si>
  <si>
    <t>NGK CR8E, NGK CR8EIX</t>
  </si>
  <si>
    <t>36 PSI (2.5 Bar or 250 kPa)</t>
  </si>
  <si>
    <t>42 PSI (2.9 Bar or 290 kPa)</t>
  </si>
  <si>
    <t>SAE 20W-50</t>
  </si>
  <si>
    <t>YUAM2230B</t>
  </si>
  <si>
    <t>NGK D7EA, NGK DR7EIX</t>
  </si>
  <si>
    <t>950  +/- 50  RPM</t>
  </si>
  <si>
    <t>33 PSI (2.3 Bar or 225 kPa)</t>
  </si>
  <si>
    <t>1100  +/- 50  RPM</t>
  </si>
  <si>
    <t>17/45 (front/rear)</t>
  </si>
  <si>
    <t>1200  +/- 50  RPM</t>
  </si>
  <si>
    <t>29 PSI (2 Bar or 200 kPa)</t>
  </si>
  <si>
    <t>SAE 10W-40</t>
  </si>
  <si>
    <t>16/43 (front/rear)</t>
  </si>
  <si>
    <t>K&amp;N KN-204</t>
  </si>
  <si>
    <t>YTZ10S</t>
  </si>
  <si>
    <t>NGK, CR9E</t>
  </si>
  <si>
    <t>14/48 (front/rear)</t>
  </si>
  <si>
    <t>25 PSI (1.8 Bar or 175 kPa)</t>
  </si>
  <si>
    <t>EMGO 10-82220</t>
  </si>
  <si>
    <t>NGK, CR9EK</t>
  </si>
  <si>
    <t>YT12B-BS</t>
  </si>
  <si>
    <t>Yamalube 10W-40</t>
  </si>
  <si>
    <t>K &amp; N KN-303</t>
  </si>
  <si>
    <t>1400+/-100 RPM</t>
  </si>
  <si>
    <t xml:space="preserve">Two-wheel travel with everything you need in terms of equipment and comfort – everything about this luxury touring bike is top class. The technology is state-of-the-art, the comfort is premium: the BMW K 1200 LT simply has everything you need for relaxed, powerful touring – whether alone or with a companion. </t>
  </si>
  <si>
    <t>If you put spurs to this beast, you not only zoom from 0 to 100 km/h in 2.9 seconds but also from 60 to 140 km/h in 7.1 seconds – a podium position is guaranteed!</t>
  </si>
  <si>
    <t>Extreme power. Thrilling acceleration. Instant responses across the rev range. Welcome to the ultimate sports tourer – the new BMW K 1300 S.</t>
  </si>
  <si>
    <t xml:space="preserve">Behind its good looks is a great deal of innovative technology and a high level of comfort. Because those riding a Bagger casually enjoy the wind on their face. Cruising is part of the standard equipment here. So get going and enjoy the wind on your face – with the K 1600 B. </t>
  </si>
  <si>
    <t xml:space="preserve">The Grand America makes the horizon seem boundless – and yet so close. </t>
  </si>
  <si>
    <t>When luxury is freed of all ballast, it moves to a new level. At the very top of this evolution is the K 1600 GTL – a high-class touring bike like none before it. With the most compact and efficient in-line 6-cylinder engine ever installed in a series production motorcycle.</t>
  </si>
  <si>
    <t>The BMW K 1600 GTL brings a new dimension to luxury touring – blending smooth power from the brand new six-cylinder engine with class-leading comfort the GTL is luxury. Rider and pillion passenger benefit from a relaxed, upright seating position, excellent wind protection and plenty of room for both riders and luggage, which makes long distances more enjoyable than ever.</t>
  </si>
  <si>
    <t>When luxury is freed of constraint, it moves to a new level. At the very top of this evolution is the K 1600 GTL – a high-class touring bike like none before it. With the most compact and efficient in-line 6-cylinder engine ever installed in a series production motorcycle.</t>
  </si>
  <si>
    <t>Travelling with the K 1600 GTL is a unique experience – stylish, powerful, luxurious – the first class awaits you on two wheels.</t>
  </si>
  <si>
    <t>When dynamic performance meets luxury, the result is always exclusive and sensational. BMW Motorrad presents the K 1600 GTL Exclusive – a high-class touring bike that takes technology and visual styling to the extreme. This GTL makes all 6-cylinder dreams come true.</t>
  </si>
  <si>
    <t>Travelling with the K 1600 GTL takes you to a new dimension – stylish, powerful, luxurious – a first class experience awaits you.</t>
  </si>
  <si>
    <t xml:space="preserve">Two-wheel travel with everything you need in terms of equipment and comfort – everything about this luxury touring bike is top class. </t>
  </si>
  <si>
    <t xml:space="preserve">The limited-edition YZF-R1SP is a tribute to our half a century of innovative technology and to our remarkable _x000D_
R-series bikes, which embody our Art of Engineering philosophy in supersport – total man-machine integration for superbly responsive performance. </t>
  </si>
  <si>
    <t xml:space="preserve">Injection. E-Throttle: fully electronic relay between accelerator grip and throttle valve. Three drive modes to choose from (´Rain´, ´Road´, ´Dynamic´) </t>
  </si>
  <si>
    <t>43mm inverted telescopic fork w/adjustable preload, compression and rebound damping; 4.7´ travel</t>
  </si>
  <si>
    <t>Single shock w/piggyback reservoir and adjustable preload, compression and rebound damping; 5.1´ travel</t>
  </si>
  <si>
    <t xml:space="preserve">The new K 1200 R Sport is the latest addition to BMW´s collection of 4 cylinder bikes. This performance sports tourer is a dynamic, more civilized version of the revolutionary K 1200 R, which won Motorcyclist´s Bike of the Year in 2005. It features a semi-faired design that provides protection from wind and rain while allowing the rider to assume a more upright position than other sport bikes. But don´t let its refinements fool you. The K 1200 R Sport features the same 163 hp growl of its unfaired sibling and is capable of rocketing you to motorcycle euphoria in a matter of moments. Ready to hit the throttle? It hits the streets in 2007._x000D_
</t>
  </si>
  <si>
    <t xml:space="preserve">It´s impossible to imagine a more striking or more exciting naked bike. Designed without compromise to impress - and to perform. An output of 173hp (127 kW) anÂ­d 140 Nm of torque ensure it can handle anything the street can throw at it. Looks aren´t always deceptive. </t>
  </si>
  <si>
    <t xml:space="preserve">You´re hungry for asphalt. For every mile. For new horizons. Then the Bagger is the motorcycle for your journey. With 6 cylinders, an extraordinary running smoothness and its impressive power development, it leaves no doubts – the journey begins now. </t>
  </si>
  <si>
    <t xml:space="preserve">Whoever sits atop the Bagger will want to ride on. Thanks to the high level of comfort of this special bike, the riding time is unlimited. Because the standard dynamic ESA ensures optimum handling and riding dynamics. In addition, the ´DYNAMIC´ setting ensures soft damping comfort. </t>
  </si>
  <si>
    <t xml:space="preserve">It´s your tour, your dream. Pave your own way with the 6-cylinder in-line engine and its 1649 ccm capacity. For a dynamic experience and superb running smoothness. The maximum torque of 175 Nm and 118 kW (160 HP) develop an incomparable and effortless thrust. </t>
  </si>
  <si>
    <t>The open road. Even that´s not enough for you. You always want to take it further, because you´ve never been so close to the road. With the Grand America, you can relax and enjoy the ride for miles on end.</t>
  </si>
  <si>
    <t>Gran Turismo. Travel in big style. That means combining dynamic performance and comfort - and transforming distance into free space. BMW Motorrad´s vision was the essence of this philosophy - the pure sense of Gran Turismo. This vision has now taken shape in the K 1600 GT.</t>
  </si>
  <si>
    <t>Our brand new, six-cylinder engine is perfectly complimented by the ergonomics of the K 1600 GT. Designed to be the ultimate European-style performance touring bike, the key ´triangle´ between footrests, seat and handlebars on the GT give the rider full control of the bike and still provide a high level of long-distance comfort.</t>
  </si>
  <si>
    <t xml:space="preserve">Gran Turismo. Travel in big style. That means combining dynamic performance and comfort - and transforming distance into free space. BMW Motorrad´s vision was the essence of this philosophy - the pure sense of Gran Turismo. This vision has taken shape in the K 1600 GT._x000D_
</t>
  </si>
  <si>
    <t>The R 1200 RT Special Equipment model features some of the more popular optional extras offered on this motorcycle as standard, offering you better value for your money, and helping to support your bike´s residual value.</t>
  </si>
  <si>
    <t xml:space="preserve">The ergonomics of the K 1600 GTL are designed for long trips and leave nothing to be desired for rider or passenger in terms of comfort. The slim design in the area of the rider´s seat and the fact that the handlebars reach far back allows a relaxed seating position - for hours and over hundreds of miles. The passenger enjoys a sizable seating area and a comfortable backrest._x000D_
</t>
  </si>
  <si>
    <t>The new Brutale 800 Dragster takes the very concept of ´motorcycling passion´ and makes it breathtakingly tangible. No mere means of transport, a motorcycle is a symbol of freedom, of our need to get out there and explore and to savour mile after spine-tingling mile. Experiencing every single second of that freedom.</t>
  </si>
  <si>
    <t>Performance and riding pleasure: the uncompromised mission of the Brutale 800 RC, where RC stands for ´Reparto Corse´ (Racing Department). This naked is in fact the most race-focused of its kind.</t>
  </si>
  <si>
    <t>Some features make the Brutale 800 RR instantly recognisable from an aesthetic viewpoint too, such as the red-painted cylinder head which contrasts beautifully with the solid black of the compact, in-line three cylinder engine. Or the new finish of the Marzocchi fork, which has also benefited from functional upgrades, and now sports an ´aged gold´ color.</t>
  </si>
  <si>
    <t>MV Agusta´s technological excellence is reaffirmed by the new SCS 2.0 (Smart Clutch System) shift system. It is the only brand able to offer what is considered a true revolution in the motorcycling world.</t>
  </si>
  <si>
    <t xml:space="preserve">Capable and Comfortable_x000D_
The perfectly balanced middleweight supersport machine. A model of civility attuned to the everyday needs of the real world. That´s not to say the 600R doesn´t feast on twisty tarmac as hungrily as its supersonic R1 and R6 siblings._x000D_
</t>
  </si>
  <si>
    <t>The original supersport is back! Born of Yamaha´s racing DNA that shaped legends like M1, The R1 and the R-series, the all-new YZF R15 V 3.0 powered with Dual Channel ABS is max powerhouse of 18.6 PS that brings track experience to the streets.</t>
  </si>
  <si>
    <t xml:space="preserve">You´re looking at our manifesto in metal - everything we´ve learned in 50 years of competition. It begins with a third-generation, 998cc, liquid-cooled, short-stroke, 20-valve, in-line four-cylinder engine designed to make 180 horsepower power at a stratospheric 12,500 rpm. The shorter cylinder head is re-angled farther forward to 40 degrees, far enough forward to allow the main frame spars to go over the engine instead of around it. </t>
  </si>
  <si>
    <t>Developed without compromise using YZR-M1 MotoGP technology, the R1 was born for the track. 200PS, 199kg and 1,405mm wheelbase give an insight into its capabilities. But it´s what you can´t see that makes this focused superbike so special.</t>
  </si>
  <si>
    <t>Featuring an iconic Yellow/Black colour scheme with retro speedblock graphics - and fitted with an Akrapovic muffler - this limited edition superbike pays homage to Yamaha´s illustrious racing heritage.</t>
  </si>
  <si>
    <t>There is a bike that stands head and shoulders above the rest. Pulsating with Yamaha´s legendary R-Series DNA, the race-bred YZF-R125 is your introduction to motorcycling´s most exclusive club.</t>
  </si>
  <si>
    <t>The YZF-R15 version 2.0 is a new model that has been developed under the concept of a ´Graded Up R15´. While maintaining the proven ease of handling of the existing R15, the R15 version 2.0 boasts of spruced up looks and better performance in circuit riding. The design elements are borrowed from the supersport model YZF-R1 that is adapted from YZR-M1 MotoGP race machine.</t>
  </si>
  <si>
    <t>There´s a bike that fits perfectly into our supersport range between the top-selling YZF-R125 and the race-winning YZF-R6: the YZF-R3! Whether you´re moving up from a 125 or you´re new to two wheels, you can be sure that the YZF-R3 has been built using the same attention to detail that goes into every R-series motorcycle.</t>
  </si>
  <si>
    <t>Since its debut in 1999, the R6 has been the bike of choice for serious 600 class riders and racers. The R6 features a host of great features including ABS brakes with large 320 mm front rotors, 43 mm fully adjustable inverted forks and an R1 inspired body design that is sure to turn heads. The R6 is full of innovation and technology you won´t find on the competitor´s machinery.</t>
  </si>
  <si>
    <t>Yamaha´s proven 689cc liquid-cooled, inline 2-cylinder DOHC fuel-injected CP2 engine delivers excellent power and performance throughout the rpm range for an exhilarating ride and a true supersport experience. Its 270-degree crankshaft delivers linear torque for exciting acceleration and limited vibration.</t>
  </si>
  <si>
    <t>Date</t>
  </si>
  <si>
    <t>Brands</t>
  </si>
  <si>
    <t>Notes</t>
  </si>
  <si>
    <t>Deltabox® aluminum frame. Magnesium subframe.</t>
  </si>
  <si>
    <t>Deltabox® aluminum</t>
  </si>
  <si>
    <t>43mm KYB® inverted fork; fully adjustable</t>
  </si>
  <si>
    <t>41mm KYB® telescopic fork</t>
  </si>
  <si>
    <t>43mm KYB® inverted fork, 3-way adjustable</t>
  </si>
  <si>
    <t>KYB® piggyback shock, 4-way adjustable</t>
  </si>
  <si>
    <t>KYB® Single shock w/piggyback reservoir, 4-way adjustable</t>
  </si>
  <si>
    <t>KYB® single shock, adjustable preload</t>
  </si>
  <si>
    <t>Blue rims. Bridgestone® RS11 tires.</t>
  </si>
  <si>
    <t>10-spoke cast aluminum. Dunlop® Sportmax GPR-300 tires.</t>
  </si>
  <si>
    <t>The YZF-R1 is the only production motorcycle with a crossplane crankshaft. Crossplane technology, first pioneered in MotoGP® racing with the M1, puts each piston 90° from the next, with an uneven firing interval of 270°- 180°- 90°- 180°. This uneven order lets power build more smoothly.</t>
  </si>
  <si>
    <t xml:space="preserve">Featuring titanium fracture-split connecting rods, an offset cylinder block and magnesium covers, the motor delivers extremely high horsepower and a strong pulse of linear torque for outstanding performance, all wrapped in aerodynamic MotoGP®-style bodywork. </t>
  </si>
  <si>
    <t>The YZF-R1 features the most advanced MotoGP®-inspired electronics package ever offered on a supersport machine: a full suite of inter-related technologies, enabling the rider to enjoy the fullest range of performance with great comfort, control, and ease of operation.</t>
  </si>
  <si>
    <t>This R1 keeps all the technological superiorities developed for its predecessor: YCC-T® (Yamaha Chip Controlled Throttle) is a MotoGP® inspired fly-by- wire technology used to deliver instant throttle response. YCC-I® is Yamaha Chip Controlled Intake which is a variable intake system that broadens the spread of power. The fuel injection system provides optimum air/fuel mixtures for maximum power and smooth throttle repsonse.</t>
  </si>
  <si>
    <t>The YZF-R1 benefits from MotoGP® technology – a seven-level Traction Control System. The system has been developed so the rider does not feel any unnatural or harsh intervention from the system. In addition, traction control can aid in reducing tire wear due to less wheel spin. Coupled with the three level D-Mode electronic throttle response control, riders have 21 different choices available to tailor the YZF-R1 to their riding preference.</t>
  </si>
  <si>
    <t>For 2012, the YZF-R1 receives another benefit from MotoGP® technology – a seven-level Traction Control System. The system has been developed so the rider does not feel any unnatural or harsh intervention from the system.</t>
  </si>
  <si>
    <t xml:space="preserve">Back for 2011, the YZF-R1 is the only production motorcycle with a crossplane crankshaft. Crossplane technology, first pioneered in MotoGP® racing with the M1, puts each piston 90° from the next, with an uneven firing interval of 270°- 180°- 90°- 180°. </t>
  </si>
  <si>
    <t>The YZF-R1 garnered the prestigious award as the 2009 Motorcycle of the Year from Motorcyclist Magazine. The YZF-R1 was chosen for its MotoGP®-inspired engine and chassis technology, and for its luxurious fit and finish.</t>
  </si>
  <si>
    <t>Dynamic YZR-M1 styling creates a more compact profile with improved aerodynamics, getting you closer to MotoGP® than any other production motorcycle available today. R1M riders are treated to even higher levels of fit and finish thanks to carbon-fiber bodywork matched to a hand-polished fuel tank and aluminum swingarm.</t>
  </si>
  <si>
    <t xml:space="preserve">On track or street, the YZF-R6® is one of the most advanced supersport machines ever built. Aerodynamic MotoGP® styling wraps up an incredibly intelligent racing machine, complete with ABS brakes, top-shelf suspension and a full suite of electronic rider aids. </t>
  </si>
  <si>
    <t>Halogen bulb / 12 V, 55 W × 2</t>
  </si>
  <si>
    <t>Injection. ”œWeber Marelli” 5SM ignition - injection integrated system; induction discharge electronic ignition; sequential timed ”œMultipoint” electronic injection</t>
  </si>
  <si>
    <t>Injection. ”œWeber Marelli” 1,6 M ignition - injection integrated system; induction discharge electronic ignition,”œMultipoint” electronic injection</t>
  </si>
  <si>
    <t>Injection. Sequential timed ”œMultipoint” electronic injection</t>
  </si>
  <si>
    <t>Magneti Marelli 5SM ignition - injection integrated system with Mikuni throttle body; induction discharge electronic ignition; sequential timed ”œMultipoint” electronic injection</t>
  </si>
  <si>
    <t>Marzocchi ”œUPSIDE - DOWN” telescopic hydraulic fork with adjustable rebound-compression damping and external spring preload.</t>
  </si>
  <si>
    <t>MaMarzocchi ”œUPSIDE - DOWN” telescopic hydraulic fork with reboundcompression damping and spring preload external and separated adjustment.</t>
  </si>
  <si>
    <t>Marzocchi ”œUPSIDE - DOWN” telescopic hydraulic fork with external and separated adjustment of rebound and compression damping and of spring preload.</t>
  </si>
  <si>
    <t>Marzocchi ”œUPSIDE DOWN” telescopic hydraulic fork with rebound-compression damping and spring preload external and separate adjustment</t>
  </si>
  <si>
    <t xml:space="preserve">Ruby Metallic Red/Silver, White/Mamba Red, Matt metallic Grey/Pearl White, White/Blue Pearl ”œITALIA”_x000D_
</t>
  </si>
  <si>
    <t>Ruby Metallic Red/Silver, White/Mamba Red, Matt metallic Grey/Pearl White, White/Blue Pearl ”œITALIA”.</t>
  </si>
  <si>
    <t>TFT 5”color display</t>
  </si>
  <si>
    <t>Dashboard TFT 5”color display</t>
  </si>
  <si>
    <t xml:space="preserve">There”™s no going back: the line of the toughest naked bikes combined with the performance of a faired power bike. High handlebars for top-precision handling, a long wheelbase for maximum riding stability. </t>
  </si>
  <si>
    <t xml:space="preserve">The hottest item BMW Motorrad engineers ever let out on the road. An experience on asphalt you won”™t forget. With a unique combination of technology, performance and design. </t>
  </si>
  <si>
    <t>A show of strength. A statement of intent. A touch of class. Meet a bike that”™s all this and more: the new BMW K 1300 R. It”™s impossible to imagine a more striking or more exciting naked bike.</t>
  </si>
  <si>
    <t>Nothing matches the sleek, dynamic look of the K 1300 R better than the black, silky finish of BMW Motorrad”™s top quality carbon parts.</t>
  </si>
  <si>
    <t>With this jet, the whole concept of speed moves into a new dimension. This in-line 4-cylinder delivers its power in such a way that you can almost feel it when standing still. That”™s because within the engine speed ranges in which you move more than 80% of the time – i.e. the lower and medium speed ranges – it delivers performance from the first yard.</t>
  </si>
  <si>
    <t xml:space="preserve">Enjoy unleashing the power of the legendary six-cylinder engine. From then on, you are virtually eating up the road ahead of you, turning relaxed cruising with luxurious comfort into adventurous performance touring. Just like you would expect from the elongated and dynamically drawn bagger outline. Thanks to the K 1600 B, you”™re happy to be riding a little longer, whether on your own or with friends. </t>
  </si>
  <si>
    <t>If you”™re hungry for asphalt and for new horizons, then the Bagger is the motorcycle for your journey. With its six cylinders, it delivers impressive power and extraordinary running smoothness. Let the journey begin.</t>
  </si>
  <si>
    <t>BMW Motorrad says the K 1600 B ”œis synonymous with elegance, power and luxury on two wheels and transforms every road, every tour and every moment into a particularly intense experience.”</t>
  </si>
  <si>
    <t>Traveling in pairs means experiencing every mile twice. Makes sense, right? However, with the K 1600 Grand America you will experience more. Its six-cylinder engine lets you casually cruise towards the horizon: well equipped with footboards, a top case featuring a backrest and high windscreen. As a result, it won”™t be easy to say which was the most beautiful moment of the tour at the end of each day.</t>
  </si>
  <si>
    <t xml:space="preserve">There is a German proverb along the lines of ”œanyone who travels with ambitions never travels alone.” This is especially true when you are traveling with someone else. The BMW K 1600 GTL represents both these elements. It offers performance touring that leaves no wishes unfulfilled. </t>
  </si>
  <si>
    <t>Gran Turismo – or Grand Touring – is all about combining speed and performance with style and comfort, so that long-distance travel becomes an unforgettable experience. BMW Motorrad”™s vision was to create a motorcycle that perfectly captured this essence of Gran Turismo.</t>
  </si>
  <si>
    <t>Enjoy effortless steering on all your trips, whether you”™re on your own or with a passenger. Travelling with the K 1600 GTL is a unique experience – stylish, powerful, luxurious – the first class awaits you on two wheels.</t>
  </si>
  <si>
    <t xml:space="preserve">There”™s no going back: the line of the toughest naked bikes combined with the performance of a faired power bike. High handlebars for top-precision handling, a long wheelbase for maximum riding stability. Brakes like anchors, engine speeds which will give you goose pimples. </t>
  </si>
  <si>
    <t>The Brutale has won over 5,000 new customers and the critics have repeatedly acclaimed her as ”œMotorcycle of the Year”. The fact that they are widely used by people involved in the worlds of sport, show business and fashion, as well as being an icon of desire, has contributed greatly towards making this MV Agusta a true phenomenon and a symbol of all that is good about Made in Italy.</t>
  </si>
  <si>
    <t>Technology and power. MV Agusta”™s straight four engine””one-of-a-kind in the world thanks to its radial valves””is reborn in a new revised version after the extraordinary commitment of our Italian technicians. The choice of materials, with titanium rods and valves, was just one of the areas of improvement. Friction has been reduced thanks to new gears. The transmission has been strengthened and made even more accurate and efficient.</t>
  </si>
  <si>
    <t>Now with a new engine and other ”œtechnical” components dedicated to performance, the top of the range Brutale leads the way in the sport naked sector while proudly flying the ”˜Made in Italy”™ flag.</t>
  </si>
  <si>
    <t xml:space="preserve">The Brutale looks so wicked that it almost cries out for even more performance. Going that bit faster is what every rider craves. Power is addictive. It had to be even more ”œbrutal”. MV Agusta”™s response was this: the 1078RR. </t>
  </si>
  <si>
    <t>Celebrating the long history and relationship between MV Agusta and the USA, MV Agusta introduces the limited edition 2017 Brutale 800 America. Based on the highly acclaimed new three-cylinder Brutale 800, the America edition pays tribute to the classic America range from the 1970”™s.</t>
  </si>
  <si>
    <t>The design draws on tight lines and volumes that are perfectly integrated between the front and rear end. A design of extraordinary balance that”™s always been the hallmark of the Brutale. The engine is nested in the traditional steel lattice chassis, complete with aluminium side plates, redesigned to further enhance driving experience.</t>
  </si>
  <si>
    <t>Of all the world”™s manufacturers, only MV Agusta obsessively pursues aesthetic perfection in its component design, because its aim is to make beautiful what others make only functional. And, without being presumptuous, the Brutale is the best example there is on the market.</t>
  </si>
  <si>
    <t>LTech heads are well catered for with a 150cc liquid cooled and fuel injected engine slotting into a Deltabox chassis boasting linked monocross suspension. R15 bristles with state-of-the art technology also seen on the world”™s best supersport bikes, such as a forged aluminium piston running in an all-aluminium DiASil cylinder which offers the benefits of light weight, great heat dissipation, less oil consumption and high levels of wear resistance.</t>
  </si>
  <si>
    <t xml:space="preserve">This liquid cooled, fuel injected four-stroke is the ideal intro to the ”˜R”™ series family. With the ability to cruise at highway speeds and return an average fuel consumption of around 45kms per litre, the R15 blends performance, reliability and low running costs. It is designed to appeal to riders looking for a practical motorcycle for every day riding that sports R-series trademark sharp looks. </t>
  </si>
  <si>
    <t>Legendary R-Series Handling_x000D_
Built around Yamaha”™s refined Deltabox® aluminum frame technology and mounting high-spec, fully-adjustable suspension, the YZF-R1 exemplifies over 20 years of chassis technology developed on racetracks around the world.</t>
  </si>
  <si>
    <t>The 998cc inline-four-cylinder engine features Yamaha”™s exclusive crossplane crankshaft technology derived from the YZR-M1 MotoGP® machine. Every aspect of this unique engine is built to thrill, and for 2020, updates include a new cylinder head, intake system, fuel injectors and airbox.</t>
  </si>
  <si>
    <t>The YZF-R1 pioneered the use of the first six-axis Inertial Measurement Unit (IMU) ever offered on a street-going motorcycle. The IMU consists of a gyro sensor that measures pitch, roll, and yaw, as well as an accelerometer that measures acceleration in the fore-aft, up- down, and right-left directions”¦ all at a rate of 125 calculations per second. By calculating each signal, the IMU finds the precise vehicle position and movement, and communicates it to the ECU, enabling it to control the bike”™s systems.</t>
  </si>
  <si>
    <t>In the supersport liter class, there”™s always lots of talk about power. You expect that. What you wouldn”™t have expected – until now – is a radically superior way to deliver that power.</t>
  </si>
  <si>
    <t>The YZF-R1 LE is a limited edition Valentino Rossi / Fiat Yamaha replica complete with the number ”œ46” and ”œThe Doctor” logos, including a replica of Valentino Rossi”™s signature on the fuel tank.</t>
  </si>
  <si>
    <t>The YZF-R1 LE is a limited edition Valentino Rossi/Fiat Yamaha replica complete with the number ”œ46” and ”œThe Doctor” logos, including a replica of Valentino Rossi”™s signature on the fuel tank.</t>
  </si>
  <si>
    <t>With an exclusive new colour scheme based on Yamaha´s Assen TT-winning MotoGP bike, the WGP 50th Anniversary R1 celebrates Yamaha”™s remarkable Grand Prix heritage. Featuring an innovative crossplane-crankshaft with an uneven firing interval, the R1 kicks out high levels of linear torque for superior traction.</t>
  </si>
  <si>
    <t>Right now there”™s a bike that offers everything you could have dreamed of”¦and more! Surf the net and check out the rivals. And you”™ll see that nothing in the 125cc class can match what our latest Yamaha YZF-R125 has to offer.</t>
  </si>
  <si>
    <t>Ever heard the expression ”˜Small is beautiful”™? It could have been created for the all new YZF-R125, the exciting new member of the R-series family and the most advanced 125 production supersport machine that Yamaha has ever built.</t>
  </si>
  <si>
    <t xml:space="preserve">It”™s time to get on the road, time to grab the maximum fun out of life with the Yamaha YZF-R125. This radical, high-revving, fuel-injected 125 is the work of the same engineers who created our YZF-R1 and YZF-R6 supersport legends and is packed with MotoGP tech. </t>
  </si>
  <si>
    <t xml:space="preserve">The latest YZF-R125 WGP 50th Anniversary model has re-written the rule book about the way a 125 should look and perform. The full-sized race-developed Deltabox frame gives a commanding and comfortable riding position. And the aggressively-styled R-series bodywork looks fast even when the bike”™s standing still! </t>
  </si>
  <si>
    <t>With all the ”˜R”™ hallmarks, the YZF-R15 will appeal to riders keen to own a piece of race bred heritage. And with a high level of user friendliness, the R15 will also appeal to riders who need to ride a motorcycle every day.</t>
  </si>
  <si>
    <t>The 2013 YZF-R15 – also known as the Version 2.0 – is based on the current model but has undergone an extensive revamp. _x000D_
_x000D_
The liquid cooled, fuel injected four-stroke has been transformed by a restyle to move it closer to its ”˜R”™ series family.</t>
  </si>
  <si>
    <t>The YZF-R15S with a unibody seat has been designed to provide more convenience to both rider and pillion. Equipped with a 150cc liquid cooled, 4 stroke SOHC, 4 Valve engine, front and rear disc brakes along with a fuel capacity of 12 litres, 5 spoke alloy wheel and sporty graphics, this one”™s for the supersport fanatics.</t>
  </si>
  <si>
    <t>Digital Superbike Technology. The R1M® features a cable-less ride-by-wire Yamaha Chip Controlled Throttle (YCC-T®) system that transforms the rider”™s inputs into motion, with a full suite of IMU-powered electronic rider aids that bring new meaning to the term ´rider confidence.´</t>
  </si>
  <si>
    <t>A 6-axis Inertial Measurement Unit (IMU) offers controllability over traction, slides, front wheel lift, braking and launches. Its Communication Control Unit with GPS allows riders to look at lap times and other running data on a tablet - and the R1M”™s Electronic Racing Suspension (ERS) delivers ultimate handling</t>
  </si>
  <si>
    <t xml:space="preserve">The 2015 YZF-R1M is a production Superbike that”™s as close as you can get to a street-legal M1 MotoGP® bike, effectively blurring the line between the two. </t>
  </si>
  <si>
    <t xml:space="preserve">The YZF-R1S features an advanced MotoGP®-inspired electronics package: a suite of inter-related technologies, powered by Yamaha”™s six-axis Inertial Measurement Unit (IMU), that enable the rider to enjoy the fullest range of performance with great comfort, control, and ease of operation. </t>
  </si>
  <si>
    <t>The R3”™s inverted fork works with a Monocross® rear shock to provide exceptional handling, with balanced chassis rigidity, a near 50/50 weight balance, and damping and spring settings designed for a wide range of road conditions.</t>
  </si>
  <si>
    <t>A range of exclusive technologies ensures the YZF-R3 combines Yamaha”™s legendary refinement and reliability with thrilling performance, all while sipping fuel at a efficient 56 mpg.</t>
  </si>
  <si>
    <t>Fuel injection mapping for the YCC-T””Yamaha Chip Controlled Throttle dual-injector system complements the high compression ratio for great throttle response and reduced engine braking. YCC-I””Yamaha Chip Controlled Intake electronically varies intake tract length for a broader powerband.</t>
  </si>
  <si>
    <t>Compact, lightweight 67mm x 42.5mm, 599cc DOHC 16-valve, liquid-cooled titanium-valved four-cylinder has a compression ratio of 13.1:1, for great response. Domed pistons with valve cutouts produce a compact combustion chamber. Fuel injection mapping for the YCC-T””Yamaha Chip Controlled Throttle dual-injector system complements the high compression ratio for great throttle response and reduced engine braking.</t>
  </si>
  <si>
    <t>Light, powerful, and bristling with knowledge gained from years of racing, the YZF-R6 is the most advanced production 600cc motorcycle Yamaha””or anybody else””has ever built.</t>
  </si>
  <si>
    <t>The 2009 Daytona 200 winner is back and ready for the street or track. Light, powerful, and bristling with knowledge gained from years of racing, the YZF-R6 is the most advanced production 600cc motorcycle Yamaha””or anybody else””has ever built.</t>
  </si>
  <si>
    <t xml:space="preserve">Light, powerful and bristling with knowledge gained from years of racing, the YZF-R6 is the most advanced production 600cc motorcycle Yamaha””or anybody else””has ever built._x000D_
</t>
  </si>
  <si>
    <t xml:space="preserve">The YZF-R6 was the first production motorcycle with a fly-by-wire throttle system””for flawless response under all conditions._x000D_
</t>
  </si>
  <si>
    <t xml:space="preserve">The all-new YZF-R6 isn”™t a race replica, it”™s a racer, developed at racetracks, honed to perfection with the knowledge we”™ve learned from our successes in MotoGP, World Superbike and World Supersport racing. </t>
  </si>
  <si>
    <t>This is the machine that lead the way in the 2011 World Supersport Championship. And its highly advanced engine and chassis designs make it one of the most outstanding motorcycles in the class. Our compact ”˜mass-forward”™ body layout and lightweight aluminium die-cast Deltabox frame concentrate major components around the centre of gravity for super-agile handling.</t>
  </si>
  <si>
    <t>Cycle World magazine”™s Best Middleweight Streetbike of 2005 was also the 2003 AMA Supersport Champion: this one”™s the best of several worlds.</t>
  </si>
  <si>
    <t>A new generation supersport with Yamaha´s legendary styling combines an advanced CP2 engine with an ultra”‘thin and lightweight chassis to provide torquey performance on both the track and the street. The all-new YZF-R7 boasts a 270-degree crankshaft that delivers a tactile experience of pulse and acceleration with limited vibration. The CP2 engine provides the rider a linear-feeling direction connection from the throttle to the rear wheel.</t>
  </si>
  <si>
    <t>Öhlins Nix EC hydraulic ”œupside down” front fork with TIN superficial treatment. Completely adjustable with electronically controlled compression and rebound damping with manually controlled spring  preload.</t>
  </si>
  <si>
    <t>Öhlins Nix EC hydraulic ”œupside down” front  forks with TiN superficial treatment.Completely  adjustable with electronically controlled  compression and rebound damping with manually controlled spring preload.</t>
  </si>
  <si>
    <t>43mm Öhlins® Electronic Racing Suspension NPX fork, fully adjustable</t>
  </si>
  <si>
    <t>43mm Öhlins electronic suspension w/ inverted fork; fully adjustable</t>
  </si>
  <si>
    <t>Progressive, single shock absorber Öhlins EC TTX completely adjustable with electronically controlled compression and rebound damping and manually controlled spring preload</t>
  </si>
  <si>
    <t>Progressive, single shock absorber Öhlins EC  TTX completely adjustable with electronically  controlled compression and rebound  damping and spring preload</t>
  </si>
  <si>
    <t>Öhlins® Electronic Racing Suspension single shock, fully adjustable</t>
  </si>
  <si>
    <t>Öhlins electronic suspension w/ single shock w/piggyback reservoir, 4-way adjustable</t>
  </si>
  <si>
    <t>The positive impact of the special ultra-light forged wheels and fully adjustable Öhlins front fork on the riding dynamics is instantly perceptible, as is the effect of the billet steering head designed specifically for this unique version.</t>
  </si>
  <si>
    <t>Telescopic forks, Ø 43 mm</t>
  </si>
  <si>
    <t>Upside-down telescopic fork, Ø 41 mm</t>
  </si>
  <si>
    <t>Ohlins Cartridge forks, Ø 43 mm</t>
  </si>
  <si>
    <t>Full race fairing consisting of a two-piece front and single piece seat, an Akrapovic Evo full Titanium exhaust, dual Brembo T-drive front brakes (disc Ø 320 mm), single Brembo rear brake (disc Ø 220 mm), telescopic forks (Ø 43 mm) front suspension with Ohlins Cartridge kit, and threaded Pirelli Diablo tyres</t>
  </si>
  <si>
    <t>The YZF-R1S™ features a lightweight and compact crossplane-crankshaft, inline-four-cylinder, 998cc high output engine, producing excellent power and a strong pulse of linear torque for stunning performance.</t>
  </si>
  <si>
    <t xml:space="preserve">An element that says a lot about the uniqueness of the MV Agusta Brutale Nürburgring is included in racing kit: that”™s the beautiful full titanium exhaust system, an offshoot of MV”™s experience in SBK and built in collaboration with Arrow. Specifically, the standard 4-in-1 scheme has been replaced with a 4-in-2 technical choice (coupling cylinders 1-2_x000D_
and 3-4), featuring a longer primary manifold, in order to set new torque values record. </t>
  </si>
  <si>
    <t>Ý”hlins electronic</t>
  </si>
  <si>
    <t>Monster Energy® Yamaha MotoGP® Edition. Inspired by the YZR-M1 raced by Valentino Rossi and Maverick ViÝ±ales, the Monster Energy® Yamaha MotoGP® Edition YZF-R3 features an aggressive color and graphics package that stands out from the crowd and comes standard with Yamaha”™s antilock braking system (ABS).</t>
  </si>
  <si>
    <t xml:space="preserve">The limited edition YZF-R3 sports an edgy, aggressive look that reflects the Monster Energy Yamaha MotoGP YZR-M1”™s styling, made famous by MotoGP superstars Valentino Rossi and Maverick ViÝ±ales.   _x000D_
</t>
  </si>
  <si>
    <t xml:space="preserve"> 2.6  Check out the detailed rating of racing track capabilities, engine performance, accident risk, etc. Compare with any other bike.</t>
  </si>
  <si>
    <t xml:space="preserve"> 3.3  Check out the detailed rating of reliability, maintenance costs, value for money, etc. Compare with any other motorcycle.</t>
  </si>
  <si>
    <t xml:space="preserve"> 3.1  Check out the detailed rating of reliability, maintenance costs, value for money, etc. Compare with any other motorcycle.</t>
  </si>
  <si>
    <t xml:space="preserve"> 3.4  Check out the detailed rating of reliability, maintenance costs, value for money, etc. Compare with any other motorcycle.</t>
  </si>
  <si>
    <t xml:space="preserve"> 3.5  Check out the detailed rating of reliability, maintenance costs, value for money, etc. Compare with any other motorcycle.</t>
  </si>
  <si>
    <t xml:space="preserve"> 3.2  Check out the detailed rating of reliability, maintenance costs, value for money, etc. Compare with any other motorcycle.</t>
  </si>
  <si>
    <t xml:space="preserve"> 3.6  Check out the detailed rating of reliability, maintenance costs, value for money, etc. Compare with any other motorcycle.</t>
  </si>
  <si>
    <t xml:space="preserve"> 3.8  Check out the detailed rating of reliability, maintenance costs, value for money, etc. Compare with any other motorcycle.</t>
  </si>
  <si>
    <t xml:space="preserve"> 3.4  See the detailed rating of design and look, engine performance, reliability, fun-factor, etc. Compare with any other bike.</t>
  </si>
  <si>
    <t xml:space="preserve"> 3.1  Check out the detailed rating of racing track capabilities, engine performance, accident risk, etc. Compare with any other bike.</t>
  </si>
  <si>
    <t xml:space="preserve"> 3.4  See the detailed rating of touring capabilities, reliability, accident risk, etc. Compare with any other motorbike.</t>
  </si>
  <si>
    <t xml:space="preserve"> 3.6  See the detailed rating of design and look, engine performance, reliability, fun-factor, etc. Compare with any other bike.</t>
  </si>
  <si>
    <t xml:space="preserve"> 3.6  Check out the detailed rating of racing track capabilities, engine performance, accident risk, etc. Compare with any other bike.</t>
  </si>
  <si>
    <t xml:space="preserve"> 3.2  Check out the detailed rating of racing track capabilities, engine performance, accident risk, etc. Compare with any other bike.</t>
  </si>
  <si>
    <t xml:space="preserve"> 3.0  Check out the detailed rating of reliability, maintenance costs, value for money, etc. Compare with any other motorcycle.</t>
  </si>
  <si>
    <t xml:space="preserve"> 3.0  Check out the detailed rating of racing track capabilities, engine performance, accident risk, etc. Compare with any other bike.</t>
  </si>
  <si>
    <t xml:space="preserve"> 3.3  Check out the detailed rating of racing track capabilities, engine performance, accident risk, etc. Compare with any other bike.</t>
  </si>
  <si>
    <t xml:space="preserve"> 3.8  Check out the detailed rating of racing track capabilities, engine performance, accident risk, etc. Compare with any other bike.</t>
  </si>
  <si>
    <t xml:space="preserve"> 3.3  See the detailed rating of engine performance, design and look, accident risk, etc. Compare with any other motorcycle.</t>
  </si>
  <si>
    <t xml:space="preserve"> 3.0  See the detailed rating of touring capabilities, reliability, accident risk, etc. Compare with any other motorbike.</t>
  </si>
  <si>
    <t xml:space="preserve"> 3.4  Check out the detailed rating of racing track capabilities, engine performance, accident risk, etc. Compare with any other bike.</t>
  </si>
  <si>
    <t xml:space="preserve"> 3.7  Check out the detailed rating of racing track capabilities, engine performance, accident risk, etc. Compare with any other bike.</t>
  </si>
  <si>
    <t xml:space="preserve"> 3.5  Check out the detailed rating of racing track capabilities, engine performance, accident risk, etc. Compare with any other bike.</t>
  </si>
  <si>
    <t xml:space="preserve"> 3.6  See the detailed rating of touring capabilities, reliability, accident risk, etc. Compare with any other motorbike.</t>
  </si>
  <si>
    <t xml:space="preserve"> 3.3  See the detailed rating of touring capabilities, reliability, accident risk, etc. Compare with any other motorbike.</t>
  </si>
  <si>
    <t xml:space="preserve"> 3.5  See the detailed rating of touring capabilities, reliability, accident risk, etc. Compare with any other motorbike.</t>
  </si>
  <si>
    <t xml:space="preserve"> 3.9  See the detailed rating of touring capabilities, reliability, accident risk, etc. Compare with any other motorbike.</t>
  </si>
  <si>
    <t xml:space="preserve"> 3.7  See the detailed rating of touring capabilities, reliability, accident risk, etc. Compare with any other motorbike.</t>
  </si>
  <si>
    <t xml:space="preserve"> 3.7  Check out the detailed rating of reliability, maintenance costs, value for money, etc. Compare with any other motorcycle.</t>
  </si>
  <si>
    <t xml:space="preserve"> 3.2  See the detailed rating of engine performance, design and look, accident risk, etc. Compare with any other motorcycle.</t>
  </si>
  <si>
    <t xml:space="preserve"> 3.4  See the detailed rating of engine performance, design and look, accident risk, etc. Compare with any other motorcycle.</t>
  </si>
  <si>
    <t xml:space="preserve"> 3.6  See the detailed rating of engine performance, design and look, accident risk, etc. Compare with any other motorcycle.</t>
  </si>
  <si>
    <t xml:space="preserve"> 4.0  Check out the detailed rating of racing track capabilities, engine performance, accident risk, etc. Compare with any other bike.</t>
  </si>
  <si>
    <t xml:space="preserve"> 3.5  See the detailed rating of engine performance, design and look, accident risk, etc. Compare with any other motorcycle.</t>
  </si>
  <si>
    <t xml:space="preserve"> 3.8  See the detailed rating of engine performance, design and look, accident risk, etc. Compare with any other motorcycle.</t>
  </si>
  <si>
    <t xml:space="preserve"> 3.7  See the detailed rating of engine performance, design and look, accident risk, etc. Compare with any other motorcycle.</t>
  </si>
  <si>
    <t xml:space="preserve"> 2.7  Check out the detailed rating of racing track capabilities, engine performance, accident risk, etc. Compare with any other bike.</t>
  </si>
  <si>
    <t xml:space="preserve"> 3.9  Check out the detailed rating of racing track capabilities, engine performance, accident risk, etc. Compare with any other bike.</t>
  </si>
  <si>
    <t xml:space="preserve"> 2.9  Check out the detailed rating of racing track capabilities, engine performance, accident risk, etc. Compare with any other bike.</t>
  </si>
  <si>
    <t xml:space="preserve"> 3.8  See the detailed rating of touring capabilities, reliability, accident risk, etc. Compare with any other motorbike.</t>
  </si>
  <si>
    <t xml:space="preserve"> 3.1  See the detailed rating of engine performance, design and look, accident risk, etc. Compare with any other motorcycle.</t>
  </si>
  <si>
    <t xml:space="preserve"> 3.2  See the detailed rating of touring capabilities, reliability, accident risk, etc. Compare with any other motorbike.</t>
  </si>
  <si>
    <t xml:space="preserve"> 3.1  See the detailed rating of touring capabilities, reliability, accident risk, etc. Compare with any other motorbike.</t>
  </si>
  <si>
    <t xml:space="preserve"> 3.9  See the detailed rating of engine performance, design and look, accident risk, etc. Compare with any other motorcycle.</t>
  </si>
  <si>
    <t xml:space="preserve"> 4.0  See the detailed rating of engine performance, design and look, accident risk, etc. Compare with any other motorcycle.</t>
  </si>
  <si>
    <t xml:space="preserve"> 2.5  Check out the detailed rating of racing track capabilities, engine performance, accident risk, etc. Compare with any other bike.</t>
  </si>
  <si>
    <t xml:space="preserve"> 4.0  See the detailed rating of touring capabilities, reliability, accident risk, etc. Compare with any other motorbike.</t>
  </si>
  <si>
    <t xml:space="preserve"> 4.2  See the detailed rating of touring capabilities, reliability, accident risk, etc. Compare with any other motorbike.</t>
  </si>
  <si>
    <t xml:space="preserve"> 2.8  See the detailed rating of touring capabilities, reliability, accident risk, etc. Compare with any other motorbike.</t>
  </si>
  <si>
    <t xml:space="preserve"> 4.1  See the detailed rating of engine performance, design and look, accident risk, etc. Compare with any other motorcycle.</t>
  </si>
  <si>
    <t xml:space="preserve"> 2.6  See the detailed rating of engine performance, design and look, accident risk, etc. Compare with any other motorcycle.</t>
  </si>
  <si>
    <t xml:space="preserve"> 2.5  See the detailed rating of engine performance, design and look, accident risk, etc. Compare with any other motorcycle.</t>
  </si>
  <si>
    <t xml:space="preserve"> 4.1  Check out the detailed rating of racing track capabilities, engine performance, accident risk, etc. Compare with any other bike.</t>
  </si>
  <si>
    <t>Chain   (final drive)</t>
  </si>
  <si>
    <t>Shaft drive (cardan)   (final drive)</t>
  </si>
  <si>
    <t xml:space="preserve"> Euro 8999</t>
  </si>
  <si>
    <t xml:space="preserve"> Euro 9990</t>
  </si>
  <si>
    <t xml:space="preserve"> Euro 12125</t>
  </si>
  <si>
    <t xml:space="preserve"> Euro 12375</t>
  </si>
  <si>
    <t xml:space="preserve"> Euro 13470</t>
  </si>
  <si>
    <t xml:space="preserve"> Euro 15900</t>
  </si>
  <si>
    <t xml:space="preserve"> Euro 17090</t>
  </si>
  <si>
    <t xml:space="preserve"> Euro 17465</t>
  </si>
  <si>
    <t xml:space="preserve"> Euro 17550</t>
  </si>
  <si>
    <t xml:space="preserve"> Euro 18350</t>
  </si>
  <si>
    <t xml:space="preserve"> Euro 22400</t>
  </si>
  <si>
    <t xml:space="preserve"> Euro 17500</t>
  </si>
  <si>
    <t xml:space="preserve"> Euro 31500</t>
  </si>
  <si>
    <t xml:space="preserve"> Euro 29900</t>
  </si>
  <si>
    <t xml:space="preserve"> Euro 14000</t>
  </si>
  <si>
    <t xml:space="preserve"> Euro 12990</t>
  </si>
  <si>
    <t xml:space="preserve"> Euro 15010</t>
  </si>
  <si>
    <t xml:space="preserve"> Euro 13990</t>
  </si>
  <si>
    <t xml:space="preserve"> Euro 17940</t>
  </si>
  <si>
    <t xml:space="preserve"> Euro 16990</t>
  </si>
  <si>
    <t xml:space="preserve"> Euro 9670</t>
  </si>
  <si>
    <t xml:space="preserve"> Euro 10680</t>
  </si>
  <si>
    <t xml:space="preserve"> Euro 13490</t>
  </si>
  <si>
    <t xml:space="preserve"> Euro 11990</t>
  </si>
  <si>
    <t xml:space="preserve"> Euro 17000</t>
  </si>
  <si>
    <t xml:space="preserve"> Euro 16999</t>
  </si>
  <si>
    <t xml:space="preserve"> Euro 11900</t>
  </si>
  <si>
    <t xml:space="preserve"> Euro 18800</t>
  </si>
  <si>
    <t>US$ 16490. Euro 18495</t>
  </si>
  <si>
    <t>US$ 13790. Euro 15495</t>
  </si>
  <si>
    <t>US$ 21990. Euro 23195</t>
  </si>
  <si>
    <t>US$ 4990. Euro 5495</t>
  </si>
  <si>
    <t>US$ 10999. Euro 12595</t>
  </si>
  <si>
    <t>US$ 10890. Euro 11995</t>
  </si>
  <si>
    <t>Number of brands and models at each update</t>
  </si>
  <si>
    <t>12 not found</t>
  </si>
  <si>
    <t>13 not found</t>
  </si>
  <si>
    <t>14 not found</t>
  </si>
  <si>
    <t>0 not found</t>
  </si>
  <si>
    <t>12 not found, scraped from a different page (https://bikez.com/motorcycles/motorcyclesinc.php) because previous methods seems that were missing few bikes.</t>
  </si>
  <si>
    <t>1894-present</t>
  </si>
  <si>
    <t>1930-present</t>
  </si>
  <si>
    <t>1970-present, number of brands not counted (were over 400 brands)</t>
  </si>
  <si>
    <t>Full name</t>
  </si>
  <si>
    <t>Displacement (cm³)</t>
  </si>
  <si>
    <t>Power (PS)</t>
  </si>
  <si>
    <t>Power (rpm)</t>
  </si>
  <si>
    <t>Torque (Nm)</t>
  </si>
  <si>
    <t>Torque (rpm)</t>
  </si>
  <si>
    <t>Top speed (kmph)</t>
  </si>
  <si>
    <t>1/4 mil (sec)</t>
  </si>
  <si>
    <t>0-100 km/h (sec)</t>
  </si>
  <si>
    <t>60-140 km/h, highest gear (sec)</t>
  </si>
  <si>
    <t>Bore x stroke (mm)</t>
  </si>
  <si>
    <t>Fuel consumption (litres / 100 km)</t>
  </si>
  <si>
    <t>Greenhouse gases (CO2 g/km)</t>
  </si>
  <si>
    <t>Front brakes diameter (mm)</t>
  </si>
  <si>
    <t>Rear brakes diameter (mm)</t>
  </si>
  <si>
    <t>Dry weight (kg)</t>
  </si>
  <si>
    <t>Weight incl. oil, gas, etc (kg)</t>
  </si>
  <si>
    <t>Power/weight ratio (HP/kgP</t>
  </si>
  <si>
    <t>Seat height (mm)</t>
  </si>
  <si>
    <t>Alternate seat height (mm)</t>
  </si>
  <si>
    <t>Overall height (mm)</t>
  </si>
  <si>
    <t>Overall length (mm)</t>
  </si>
  <si>
    <t>Overall width (mm)</t>
  </si>
  <si>
    <t>Ground clearance (mm)</t>
  </si>
  <si>
    <t>Wheelbase (mm)</t>
  </si>
  <si>
    <t>Fuel capacity (litres)</t>
  </si>
  <si>
    <t>Reserve fuel capacity (litres)</t>
  </si>
  <si>
    <t>Oil capacity (litres)</t>
  </si>
  <si>
    <t>77.0 x 53.6</t>
  </si>
  <si>
    <t>52.0 x 58.6</t>
  </si>
  <si>
    <t>78.0 x 52.2</t>
  </si>
  <si>
    <t>67.0 x 42.5</t>
  </si>
  <si>
    <t>76.0 x 55.0</t>
  </si>
  <si>
    <t>75.5 x 56.0</t>
  </si>
  <si>
    <t>72.0 x 67.5</t>
  </si>
  <si>
    <t>67.0 x 70.0</t>
  </si>
  <si>
    <t>70.5 x 70.0</t>
  </si>
  <si>
    <t>79.0 x 59.0</t>
  </si>
  <si>
    <t>70.5 x 75.0</t>
  </si>
  <si>
    <t>75.0 x 70.0</t>
  </si>
  <si>
    <t>80.0 x 64.3</t>
  </si>
  <si>
    <t>74.0 x 58.0</t>
  </si>
  <si>
    <t>79.0 x 50.9</t>
  </si>
  <si>
    <t>60.0 x 44.1</t>
  </si>
  <si>
    <t>75.9 x 43.2</t>
  </si>
  <si>
    <t>79.0 x 55.0</t>
  </si>
  <si>
    <t>79.0 x 45.9</t>
  </si>
  <si>
    <t>79.0 x 54.3</t>
  </si>
  <si>
    <t>79.0 x 50.1</t>
  </si>
  <si>
    <t>73.0 x 55.0</t>
  </si>
  <si>
    <t>58.0 x 58.7</t>
  </si>
  <si>
    <t>72.0 x 46.0</t>
  </si>
  <si>
    <t>65.5 x 44.5</t>
  </si>
  <si>
    <t>80.0 x 68.6</t>
  </si>
  <si>
    <t>62.0 x 49.6</t>
  </si>
  <si>
    <t>57.0 x 58.7</t>
  </si>
  <si>
    <t>68.0 x 44.1</t>
  </si>
  <si>
    <t>65.5 x 44.4</t>
  </si>
  <si>
    <t>See Statistics sheet of this sample for list of makes included and number of models for each</t>
  </si>
  <si>
    <t>This is a SAMPLE, including BMW K series, MV Agusta Brutale series, Yamaha YZF series, (439 models)</t>
  </si>
  <si>
    <t>Visit above website for the FULL database (570+ makes, 37000+ bike models)</t>
  </si>
</sst>
</file>

<file path=xl/styles.xml><?xml version="1.0" encoding="utf-8"?>
<styleSheet xmlns="http://schemas.openxmlformats.org/spreadsheetml/2006/main">
  <numFmts count="1">
    <numFmt numFmtId="164" formatCode="dd\ mmm\ yyyy"/>
  </numFmts>
  <fonts count="7">
    <font>
      <b/>
      <sz val="10"/>
      <color theme="1"/>
      <name val="Arial"/>
      <family val="2"/>
    </font>
    <font>
      <b/>
      <sz val="14"/>
      <color indexed="9"/>
      <name val="Arial"/>
      <family val="2"/>
    </font>
    <font>
      <b/>
      <sz val="10"/>
      <color indexed="9"/>
      <name val="Arial"/>
      <family val="2"/>
    </font>
    <font>
      <b/>
      <sz val="14"/>
      <name val="Arial"/>
      <family val="2"/>
    </font>
    <font>
      <b/>
      <u/>
      <sz val="14"/>
      <color rgb="FF0000FF"/>
      <name val="Arial"/>
      <family val="2"/>
    </font>
    <font>
      <b/>
      <sz val="28"/>
      <color theme="1"/>
      <name val="Arial"/>
      <family val="2"/>
    </font>
    <font>
      <b/>
      <sz val="14"/>
      <color theme="1"/>
      <name val="Arial"/>
      <family val="2"/>
    </font>
  </fonts>
  <fills count="18">
    <fill>
      <patternFill patternType="none"/>
    </fill>
    <fill>
      <patternFill patternType="gray125"/>
    </fill>
    <fill>
      <patternFill patternType="solid">
        <fgColor rgb="FFC0C0C0"/>
        <bgColor indexed="64"/>
      </patternFill>
    </fill>
    <fill>
      <patternFill patternType="solid">
        <fgColor rgb="FF800000"/>
        <bgColor indexed="64"/>
      </patternFill>
    </fill>
    <fill>
      <patternFill patternType="solid">
        <fgColor rgb="FF808000"/>
        <bgColor indexed="64"/>
      </patternFill>
    </fill>
    <fill>
      <patternFill patternType="solid">
        <fgColor rgb="FF008000"/>
        <bgColor indexed="64"/>
      </patternFill>
    </fill>
    <fill>
      <patternFill patternType="solid">
        <fgColor rgb="FF008080"/>
        <bgColor indexed="64"/>
      </patternFill>
    </fill>
    <fill>
      <patternFill patternType="solid">
        <fgColor rgb="FF000080"/>
        <bgColor indexed="64"/>
      </patternFill>
    </fill>
    <fill>
      <patternFill patternType="solid">
        <fgColor rgb="FF800080"/>
        <bgColor indexed="64"/>
      </patternFill>
    </fill>
    <fill>
      <patternFill patternType="solid">
        <fgColor rgb="FFFFC0C0"/>
        <bgColor indexed="64"/>
      </patternFill>
    </fill>
    <fill>
      <patternFill patternType="solid">
        <fgColor rgb="FFFFFFC0"/>
        <bgColor indexed="64"/>
      </patternFill>
    </fill>
    <fill>
      <patternFill patternType="solid">
        <fgColor rgb="FFC0FFC0"/>
        <bgColor indexed="64"/>
      </patternFill>
    </fill>
    <fill>
      <patternFill patternType="solid">
        <fgColor rgb="FFC0FFFF"/>
        <bgColor indexed="64"/>
      </patternFill>
    </fill>
    <fill>
      <patternFill patternType="solid">
        <fgColor rgb="FFC0C0FF"/>
        <bgColor indexed="64"/>
      </patternFill>
    </fill>
    <fill>
      <patternFill patternType="solid">
        <fgColor rgb="FFFFC0FF"/>
        <bgColor indexed="64"/>
      </patternFill>
    </fill>
    <fill>
      <patternFill patternType="solid">
        <fgColor rgb="FF80FF80"/>
        <bgColor indexed="64"/>
      </patternFill>
    </fill>
    <fill>
      <patternFill patternType="solid">
        <fgColor rgb="FF80FFFF"/>
        <bgColor indexed="64"/>
      </patternFill>
    </fill>
    <fill>
      <patternFill patternType="solid">
        <fgColor rgb="FFFFFF80"/>
        <bgColor indexed="64"/>
      </patternFill>
    </fill>
  </fills>
  <borders count="40">
    <border>
      <left/>
      <right/>
      <top/>
      <bottom/>
      <diagonal/>
    </border>
    <border>
      <left/>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top style="thick">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style="thick">
        <color indexed="64"/>
      </left>
      <right style="thin">
        <color indexed="64"/>
      </right>
      <top/>
      <bottom/>
      <diagonal/>
    </border>
    <border>
      <left style="thin">
        <color indexed="64"/>
      </left>
      <right/>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style="thin">
        <color indexed="64"/>
      </top>
      <bottom/>
      <diagonal/>
    </border>
    <border>
      <left style="thick">
        <color indexed="64"/>
      </left>
      <right/>
      <top/>
      <bottom/>
      <diagonal/>
    </border>
    <border>
      <left style="thin">
        <color indexed="64"/>
      </left>
      <right style="thin">
        <color indexed="64"/>
      </right>
      <top style="thick">
        <color indexed="64"/>
      </top>
      <bottom style="thin">
        <color indexed="64"/>
      </bottom>
      <diagonal/>
    </border>
    <border>
      <left style="thin">
        <color indexed="64"/>
      </left>
      <right style="thin">
        <color indexed="64"/>
      </right>
      <top style="thin">
        <color indexed="64"/>
      </top>
      <bottom style="thick">
        <color indexed="64"/>
      </bottom>
      <diagonal/>
    </border>
    <border>
      <left style="medium">
        <color indexed="64"/>
      </left>
      <right/>
      <top style="thick">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diagonal/>
    </border>
    <border>
      <left style="medium">
        <color indexed="64"/>
      </left>
      <right/>
      <top style="thin">
        <color indexed="64"/>
      </top>
      <bottom style="thick">
        <color indexed="64"/>
      </bottom>
      <diagonal/>
    </border>
    <border>
      <left style="thick">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thin">
        <color indexed="64"/>
      </right>
      <top style="medium">
        <color auto="1"/>
      </top>
      <bottom style="medium">
        <color auto="1"/>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2" borderId="0">
      <alignment horizontal="center" vertical="center"/>
    </xf>
  </cellStyleXfs>
  <cellXfs count="185">
    <xf numFmtId="0" fontId="0" fillId="2" borderId="0" xfId="0">
      <alignment horizontal="center" vertical="center"/>
    </xf>
    <xf numFmtId="0" fontId="0" fillId="2" borderId="1" xfId="0" applyBorder="1">
      <alignment horizontal="center" vertical="center"/>
    </xf>
    <xf numFmtId="0" fontId="0" fillId="2" borderId="0" xfId="0">
      <alignment horizontal="center" vertical="center"/>
    </xf>
    <xf numFmtId="10" fontId="0" fillId="2" borderId="14" xfId="0" applyNumberFormat="1" applyBorder="1">
      <alignment horizontal="center" vertical="center"/>
    </xf>
    <xf numFmtId="10" fontId="3" fillId="2" borderId="0" xfId="0" applyNumberFormat="1" applyFont="1" applyAlignment="1">
      <alignment horizontal="centerContinuous" vertical="center" wrapText="1"/>
    </xf>
    <xf numFmtId="0" fontId="0" fillId="2" borderId="19" xfId="0" applyBorder="1">
      <alignment horizontal="center" vertical="center"/>
    </xf>
    <xf numFmtId="0" fontId="1" fillId="3" borderId="2" xfId="0" applyFont="1" applyFill="1" applyBorder="1" applyAlignment="1">
      <alignment horizontal="centerContinuous" vertical="center"/>
    </xf>
    <xf numFmtId="0" fontId="1" fillId="3" borderId="3" xfId="0" applyFont="1" applyFill="1" applyBorder="1" applyAlignment="1">
      <alignment horizontal="centerContinuous" vertical="center"/>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6" xfId="0" applyFont="1" applyFill="1" applyBorder="1">
      <alignment horizontal="center" vertical="center"/>
    </xf>
    <xf numFmtId="0" fontId="2" fillId="3" borderId="7" xfId="0" applyFont="1" applyFill="1" applyBorder="1">
      <alignment horizontal="center" vertical="center"/>
    </xf>
    <xf numFmtId="10" fontId="2" fillId="3" borderId="10" xfId="0" applyNumberFormat="1" applyFont="1" applyFill="1" applyBorder="1" applyAlignment="1">
      <alignment horizontal="center" vertical="center"/>
    </xf>
    <xf numFmtId="10" fontId="2" fillId="3" borderId="11" xfId="0" applyNumberFormat="1" applyFont="1" applyFill="1" applyBorder="1" applyAlignment="1">
      <alignment horizontal="center" vertical="center"/>
    </xf>
    <xf numFmtId="0" fontId="1" fillId="4" borderId="5" xfId="0" applyFont="1" applyFill="1" applyBorder="1" applyAlignment="1">
      <alignment horizontal="centerContinuous" vertical="center"/>
    </xf>
    <xf numFmtId="0" fontId="1" fillId="4" borderId="3" xfId="0" applyFont="1" applyFill="1" applyBorder="1" applyAlignment="1">
      <alignment horizontal="centerContinuous" vertical="center"/>
    </xf>
    <xf numFmtId="0" fontId="2" fillId="4" borderId="9"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9" xfId="0" applyFont="1" applyFill="1" applyBorder="1">
      <alignment horizontal="center" vertical="center"/>
    </xf>
    <xf numFmtId="0" fontId="2" fillId="4" borderId="7" xfId="0" applyFont="1" applyFill="1" applyBorder="1">
      <alignment horizontal="center" vertical="center"/>
    </xf>
    <xf numFmtId="10" fontId="2" fillId="4" borderId="13" xfId="0" applyNumberFormat="1" applyFont="1" applyFill="1" applyBorder="1" applyAlignment="1">
      <alignment horizontal="center" vertical="center"/>
    </xf>
    <xf numFmtId="10" fontId="2" fillId="4" borderId="11" xfId="0" applyNumberFormat="1" applyFont="1" applyFill="1" applyBorder="1" applyAlignment="1">
      <alignment horizontal="center" vertical="center"/>
    </xf>
    <xf numFmtId="0" fontId="1" fillId="5" borderId="4" xfId="0" applyFont="1" applyFill="1" applyBorder="1" applyAlignment="1">
      <alignment horizontal="centerContinuous" vertical="center"/>
    </xf>
    <xf numFmtId="0" fontId="1" fillId="5" borderId="5" xfId="0" applyFont="1" applyFill="1" applyBorder="1" applyAlignment="1">
      <alignment horizontal="centerContinuous" vertical="center"/>
    </xf>
    <xf numFmtId="0" fontId="1" fillId="5" borderId="3" xfId="0" applyFont="1" applyFill="1" applyBorder="1" applyAlignment="1">
      <alignment horizontal="centerContinuous" vertical="center"/>
    </xf>
    <xf numFmtId="0" fontId="2" fillId="5" borderId="8"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8" xfId="0" applyFont="1" applyFill="1" applyBorder="1">
      <alignment horizontal="center" vertical="center"/>
    </xf>
    <xf numFmtId="0" fontId="2" fillId="5" borderId="9" xfId="0" applyFont="1" applyFill="1" applyBorder="1">
      <alignment horizontal="center" vertical="center"/>
    </xf>
    <xf numFmtId="0" fontId="2" fillId="5" borderId="7" xfId="0" applyFont="1" applyFill="1" applyBorder="1">
      <alignment horizontal="center" vertical="center"/>
    </xf>
    <xf numFmtId="10" fontId="2" fillId="5" borderId="12" xfId="0" applyNumberFormat="1" applyFont="1" applyFill="1" applyBorder="1" applyAlignment="1">
      <alignment horizontal="center" vertical="center"/>
    </xf>
    <xf numFmtId="10" fontId="2" fillId="5" borderId="13" xfId="0" applyNumberFormat="1" applyFont="1" applyFill="1" applyBorder="1" applyAlignment="1">
      <alignment horizontal="center" vertical="center"/>
    </xf>
    <xf numFmtId="10" fontId="2" fillId="5" borderId="11" xfId="0" applyNumberFormat="1" applyFont="1" applyFill="1" applyBorder="1" applyAlignment="1">
      <alignment horizontal="center" vertical="center"/>
    </xf>
    <xf numFmtId="0" fontId="1" fillId="6" borderId="4" xfId="0" applyFont="1" applyFill="1" applyBorder="1" applyAlignment="1">
      <alignment horizontal="centerContinuous" vertical="center"/>
    </xf>
    <xf numFmtId="0" fontId="1" fillId="6" borderId="5" xfId="0" applyFont="1" applyFill="1" applyBorder="1" applyAlignment="1">
      <alignment horizontal="centerContinuous" vertical="center"/>
    </xf>
    <xf numFmtId="0" fontId="1" fillId="6" borderId="3" xfId="0" applyFont="1" applyFill="1" applyBorder="1" applyAlignment="1">
      <alignment horizontal="centerContinuous" vertical="center"/>
    </xf>
    <xf numFmtId="0" fontId="2" fillId="6" borderId="8" xfId="0" applyFont="1" applyFill="1" applyBorder="1" applyAlignment="1">
      <alignment horizontal="center" vertical="center" wrapText="1"/>
    </xf>
    <xf numFmtId="0" fontId="2" fillId="6" borderId="9" xfId="0" applyFont="1" applyFill="1" applyBorder="1" applyAlignment="1">
      <alignment horizontal="center" vertical="center" wrapText="1"/>
    </xf>
    <xf numFmtId="0" fontId="2" fillId="6" borderId="7" xfId="0" applyFont="1" applyFill="1" applyBorder="1" applyAlignment="1">
      <alignment horizontal="center" vertical="center" wrapText="1"/>
    </xf>
    <xf numFmtId="0" fontId="2" fillId="6" borderId="8" xfId="0" applyFont="1" applyFill="1" applyBorder="1">
      <alignment horizontal="center" vertical="center"/>
    </xf>
    <xf numFmtId="0" fontId="2" fillId="6" borderId="9" xfId="0" applyFont="1" applyFill="1" applyBorder="1">
      <alignment horizontal="center" vertical="center"/>
    </xf>
    <xf numFmtId="0" fontId="2" fillId="6" borderId="7" xfId="0" applyFont="1" applyFill="1" applyBorder="1">
      <alignment horizontal="center" vertical="center"/>
    </xf>
    <xf numFmtId="10" fontId="2" fillId="6" borderId="12" xfId="0" applyNumberFormat="1" applyFont="1" applyFill="1" applyBorder="1" applyAlignment="1">
      <alignment horizontal="center" vertical="center"/>
    </xf>
    <xf numFmtId="10" fontId="2" fillId="6" borderId="13" xfId="0" applyNumberFormat="1" applyFont="1" applyFill="1" applyBorder="1" applyAlignment="1">
      <alignment horizontal="center" vertical="center"/>
    </xf>
    <xf numFmtId="10" fontId="2" fillId="6" borderId="11" xfId="0" applyNumberFormat="1" applyFont="1" applyFill="1" applyBorder="1" applyAlignment="1">
      <alignment horizontal="center" vertical="center"/>
    </xf>
    <xf numFmtId="0" fontId="1" fillId="7" borderId="4" xfId="0" applyFont="1" applyFill="1" applyBorder="1" applyAlignment="1">
      <alignment horizontal="centerContinuous" vertical="center"/>
    </xf>
    <xf numFmtId="0" fontId="1" fillId="7" borderId="5" xfId="0" applyFont="1" applyFill="1" applyBorder="1" applyAlignment="1">
      <alignment horizontal="centerContinuous" vertical="center"/>
    </xf>
    <xf numFmtId="0" fontId="1" fillId="7" borderId="3" xfId="0" applyFont="1" applyFill="1" applyBorder="1" applyAlignment="1">
      <alignment horizontal="centerContinuous" vertical="center"/>
    </xf>
    <xf numFmtId="0" fontId="2" fillId="7" borderId="8" xfId="0" applyFont="1" applyFill="1" applyBorder="1" applyAlignment="1">
      <alignment horizontal="center" vertical="center" wrapText="1"/>
    </xf>
    <xf numFmtId="0" fontId="2" fillId="7" borderId="9" xfId="0" applyFont="1" applyFill="1" applyBorder="1" applyAlignment="1">
      <alignment horizontal="center" vertical="center" wrapText="1"/>
    </xf>
    <xf numFmtId="0" fontId="2" fillId="7" borderId="7" xfId="0" applyFont="1" applyFill="1" applyBorder="1" applyAlignment="1">
      <alignment horizontal="center" vertical="center" wrapText="1"/>
    </xf>
    <xf numFmtId="0" fontId="2" fillId="7" borderId="8" xfId="0" applyFont="1" applyFill="1" applyBorder="1">
      <alignment horizontal="center" vertical="center"/>
    </xf>
    <xf numFmtId="0" fontId="2" fillId="7" borderId="9" xfId="0" applyFont="1" applyFill="1" applyBorder="1">
      <alignment horizontal="center" vertical="center"/>
    </xf>
    <xf numFmtId="0" fontId="2" fillId="7" borderId="7" xfId="0" applyFont="1" applyFill="1" applyBorder="1">
      <alignment horizontal="center" vertical="center"/>
    </xf>
    <xf numFmtId="10" fontId="2" fillId="7" borderId="12" xfId="0" applyNumberFormat="1" applyFont="1" applyFill="1" applyBorder="1" applyAlignment="1">
      <alignment horizontal="center" vertical="center"/>
    </xf>
    <xf numFmtId="10" fontId="2" fillId="7" borderId="13" xfId="0" applyNumberFormat="1" applyFont="1" applyFill="1" applyBorder="1" applyAlignment="1">
      <alignment horizontal="center" vertical="center"/>
    </xf>
    <xf numFmtId="10" fontId="2" fillId="7" borderId="11" xfId="0" applyNumberFormat="1" applyFont="1" applyFill="1" applyBorder="1" applyAlignment="1">
      <alignment horizontal="center" vertical="center"/>
    </xf>
    <xf numFmtId="0" fontId="1" fillId="8" borderId="4" xfId="0" applyFont="1" applyFill="1" applyBorder="1" applyAlignment="1">
      <alignment horizontal="centerContinuous" vertical="center"/>
    </xf>
    <xf numFmtId="0" fontId="1" fillId="8" borderId="5" xfId="0" applyFont="1" applyFill="1" applyBorder="1" applyAlignment="1">
      <alignment horizontal="centerContinuous" vertical="center"/>
    </xf>
    <xf numFmtId="0" fontId="2" fillId="8" borderId="8" xfId="0" applyFont="1" applyFill="1" applyBorder="1" applyAlignment="1">
      <alignment horizontal="center" vertical="center" wrapText="1"/>
    </xf>
    <xf numFmtId="0" fontId="2" fillId="8" borderId="9" xfId="0" applyFont="1" applyFill="1" applyBorder="1" applyAlignment="1">
      <alignment horizontal="center" vertical="center" wrapText="1"/>
    </xf>
    <xf numFmtId="0" fontId="2" fillId="8" borderId="8" xfId="0" applyFont="1" applyFill="1" applyBorder="1">
      <alignment horizontal="center" vertical="center"/>
    </xf>
    <xf numFmtId="0" fontId="2" fillId="8" borderId="9" xfId="0" applyFont="1" applyFill="1" applyBorder="1">
      <alignment horizontal="center" vertical="center"/>
    </xf>
    <xf numFmtId="10" fontId="2" fillId="8" borderId="12" xfId="0" applyNumberFormat="1" applyFont="1" applyFill="1" applyBorder="1" applyAlignment="1">
      <alignment horizontal="center" vertical="center"/>
    </xf>
    <xf numFmtId="10" fontId="2" fillId="8" borderId="13" xfId="0" applyNumberFormat="1" applyFont="1" applyFill="1" applyBorder="1" applyAlignment="1">
      <alignment horizontal="center" vertical="center"/>
    </xf>
    <xf numFmtId="0" fontId="0" fillId="10" borderId="12" xfId="0" applyFill="1" applyBorder="1" applyAlignment="1">
      <alignment horizontal="left" vertical="center"/>
    </xf>
    <xf numFmtId="0" fontId="2" fillId="6" borderId="15" xfId="0" applyFont="1" applyFill="1" applyBorder="1">
      <alignment horizontal="center" vertical="center"/>
    </xf>
    <xf numFmtId="0" fontId="2" fillId="6" borderId="16" xfId="0" applyFont="1" applyFill="1" applyBorder="1">
      <alignment horizontal="center" vertical="center"/>
    </xf>
    <xf numFmtId="0" fontId="2" fillId="6" borderId="17" xfId="0" applyFont="1" applyFill="1" applyBorder="1">
      <alignment horizontal="center" vertical="center"/>
    </xf>
    <xf numFmtId="0" fontId="2" fillId="6" borderId="18" xfId="0" applyFont="1" applyFill="1" applyBorder="1">
      <alignment horizontal="center" vertical="center"/>
    </xf>
    <xf numFmtId="0" fontId="2" fillId="5" borderId="15" xfId="0" applyFont="1" applyFill="1" applyBorder="1">
      <alignment horizontal="center" vertical="center"/>
    </xf>
    <xf numFmtId="0" fontId="2" fillId="5" borderId="16" xfId="0" applyFont="1" applyFill="1" applyBorder="1">
      <alignment horizontal="center" vertical="center"/>
    </xf>
    <xf numFmtId="0" fontId="2" fillId="5" borderId="17" xfId="0" applyFont="1" applyFill="1" applyBorder="1">
      <alignment horizontal="center" vertical="center"/>
    </xf>
    <xf numFmtId="0" fontId="2" fillId="5" borderId="18" xfId="0" applyFont="1" applyFill="1" applyBorder="1">
      <alignment horizontal="center" vertical="center"/>
    </xf>
    <xf numFmtId="0" fontId="2" fillId="4" borderId="15" xfId="0" applyFont="1" applyFill="1" applyBorder="1">
      <alignment horizontal="center" vertical="center"/>
    </xf>
    <xf numFmtId="0" fontId="2" fillId="4" borderId="16" xfId="0" applyFont="1" applyFill="1" applyBorder="1">
      <alignment horizontal="center" vertical="center"/>
    </xf>
    <xf numFmtId="0" fontId="2" fillId="4" borderId="17" xfId="0" applyFont="1" applyFill="1" applyBorder="1">
      <alignment horizontal="center" vertical="center"/>
    </xf>
    <xf numFmtId="0" fontId="2" fillId="4" borderId="18" xfId="0" applyFont="1" applyFill="1" applyBorder="1">
      <alignment horizontal="center" vertical="center"/>
    </xf>
    <xf numFmtId="0" fontId="0" fillId="2" borderId="0" xfId="0" applyBorder="1">
      <alignment horizontal="center" vertical="center"/>
    </xf>
    <xf numFmtId="0" fontId="0" fillId="9" borderId="20" xfId="0" applyFill="1" applyBorder="1" applyAlignment="1">
      <alignment horizontal="left" vertical="center"/>
    </xf>
    <xf numFmtId="0" fontId="0" fillId="9" borderId="21" xfId="0" applyFill="1" applyBorder="1" applyAlignment="1">
      <alignment horizontal="left" vertical="center"/>
    </xf>
    <xf numFmtId="0" fontId="0" fillId="10" borderId="22" xfId="0" applyFill="1" applyBorder="1" applyAlignment="1">
      <alignment horizontal="left" vertical="center"/>
    </xf>
    <xf numFmtId="0" fontId="0" fillId="10" borderId="23" xfId="0" applyFill="1" applyBorder="1" applyAlignment="1">
      <alignment horizontal="left" vertical="center"/>
    </xf>
    <xf numFmtId="0" fontId="0" fillId="10" borderId="21" xfId="0" applyFill="1" applyBorder="1" applyAlignment="1">
      <alignment horizontal="left" vertical="center"/>
    </xf>
    <xf numFmtId="0" fontId="0" fillId="11" borderId="22" xfId="0" applyFill="1" applyBorder="1" applyAlignment="1">
      <alignment horizontal="left" vertical="center"/>
    </xf>
    <xf numFmtId="0" fontId="0" fillId="11" borderId="23" xfId="0" applyFill="1" applyBorder="1" applyAlignment="1">
      <alignment horizontal="left" vertical="center"/>
    </xf>
    <xf numFmtId="0" fontId="0" fillId="11" borderId="21" xfId="0" applyFill="1" applyBorder="1" applyAlignment="1">
      <alignment horizontal="left" vertical="center"/>
    </xf>
    <xf numFmtId="0" fontId="0" fillId="12" borderId="22" xfId="0" applyFill="1" applyBorder="1" applyAlignment="1">
      <alignment horizontal="left" vertical="center"/>
    </xf>
    <xf numFmtId="0" fontId="0" fillId="12" borderId="23" xfId="0" applyFill="1" applyBorder="1" applyAlignment="1">
      <alignment horizontal="left" vertical="center"/>
    </xf>
    <xf numFmtId="0" fontId="0" fillId="12" borderId="21" xfId="0" applyFill="1" applyBorder="1" applyAlignment="1">
      <alignment horizontal="left" vertical="center"/>
    </xf>
    <xf numFmtId="0" fontId="0" fillId="13" borderId="22" xfId="0" applyFill="1" applyBorder="1" applyAlignment="1">
      <alignment horizontal="left" vertical="center"/>
    </xf>
    <xf numFmtId="0" fontId="0" fillId="13" borderId="23" xfId="0" applyFill="1" applyBorder="1" applyAlignment="1">
      <alignment horizontal="left" vertical="center"/>
    </xf>
    <xf numFmtId="0" fontId="0" fillId="13" borderId="21" xfId="0" applyFill="1" applyBorder="1" applyAlignment="1">
      <alignment horizontal="left" vertical="center"/>
    </xf>
    <xf numFmtId="0" fontId="0" fillId="14" borderId="22" xfId="0" applyFill="1" applyBorder="1" applyAlignment="1">
      <alignment horizontal="left" vertical="center"/>
    </xf>
    <xf numFmtId="0" fontId="0" fillId="14" borderId="23" xfId="0" applyFill="1" applyBorder="1" applyAlignment="1">
      <alignment horizontal="left" vertical="center"/>
    </xf>
    <xf numFmtId="0" fontId="0" fillId="12" borderId="12" xfId="0" applyFill="1" applyBorder="1" applyAlignment="1">
      <alignment horizontal="left" vertical="center"/>
    </xf>
    <xf numFmtId="0" fontId="6" fillId="2" borderId="0" xfId="0" applyFont="1" applyAlignment="1">
      <alignment horizontal="left" vertical="center"/>
    </xf>
    <xf numFmtId="0" fontId="5" fillId="2" borderId="0" xfId="0" applyFont="1" applyAlignment="1">
      <alignment horizontal="left" vertical="center"/>
    </xf>
    <xf numFmtId="0" fontId="0" fillId="10" borderId="24" xfId="0" applyFill="1" applyBorder="1">
      <alignment horizontal="center" vertical="center"/>
    </xf>
    <xf numFmtId="0" fontId="0" fillId="11" borderId="22" xfId="0" applyFill="1" applyBorder="1">
      <alignment horizontal="center" vertical="center"/>
    </xf>
    <xf numFmtId="0" fontId="0" fillId="11" borderId="24" xfId="0" applyFill="1" applyBorder="1">
      <alignment horizontal="center" vertical="center"/>
    </xf>
    <xf numFmtId="0" fontId="0" fillId="12" borderId="24" xfId="0" applyFill="1" applyBorder="1">
      <alignment horizontal="center" vertical="center"/>
    </xf>
    <xf numFmtId="0" fontId="0" fillId="12" borderId="25" xfId="0" applyFill="1" applyBorder="1">
      <alignment horizontal="center" vertical="center"/>
    </xf>
    <xf numFmtId="0" fontId="0" fillId="11" borderId="12" xfId="0" applyFill="1" applyBorder="1">
      <alignment horizontal="center" vertical="center"/>
    </xf>
    <xf numFmtId="0" fontId="0" fillId="11" borderId="25" xfId="0" applyFill="1" applyBorder="1">
      <alignment horizontal="center" vertical="center"/>
    </xf>
    <xf numFmtId="0" fontId="0" fillId="10" borderId="25" xfId="0" applyFill="1" applyBorder="1">
      <alignment horizontal="center" vertical="center"/>
    </xf>
    <xf numFmtId="0" fontId="0" fillId="14" borderId="23" xfId="0" applyNumberFormat="1" applyFill="1" applyBorder="1" applyAlignment="1">
      <alignment horizontal="left" vertical="center"/>
    </xf>
    <xf numFmtId="10" fontId="0" fillId="2" borderId="1" xfId="0" applyNumberFormat="1" applyBorder="1">
      <alignment horizontal="center" vertical="center"/>
    </xf>
    <xf numFmtId="0" fontId="2" fillId="8" borderId="7" xfId="0" applyFont="1" applyFill="1" applyBorder="1" applyAlignment="1">
      <alignment horizontal="center" vertical="center" wrapText="1"/>
    </xf>
    <xf numFmtId="0" fontId="2" fillId="8" borderId="7" xfId="0" applyFont="1" applyFill="1" applyBorder="1">
      <alignment horizontal="center" vertical="center"/>
    </xf>
    <xf numFmtId="10" fontId="2" fillId="8" borderId="11" xfId="0" applyNumberFormat="1" applyFont="1" applyFill="1" applyBorder="1" applyAlignment="1">
      <alignment horizontal="center" vertical="center"/>
    </xf>
    <xf numFmtId="0" fontId="0" fillId="2" borderId="26" xfId="0" applyBorder="1">
      <alignment horizontal="center" vertical="center"/>
    </xf>
    <xf numFmtId="0" fontId="1" fillId="4" borderId="27" xfId="0" applyFont="1" applyFill="1" applyBorder="1" applyAlignment="1">
      <alignment horizontal="centerContinuous" vertical="center"/>
    </xf>
    <xf numFmtId="10" fontId="2" fillId="4" borderId="28" xfId="0" applyNumberFormat="1" applyFont="1" applyFill="1" applyBorder="1" applyAlignment="1">
      <alignment horizontal="center" vertical="center"/>
    </xf>
    <xf numFmtId="0" fontId="0" fillId="10" borderId="31" xfId="0" applyFill="1" applyBorder="1" applyAlignment="1">
      <alignment horizontal="left" vertical="center"/>
    </xf>
    <xf numFmtId="0" fontId="1" fillId="4" borderId="29" xfId="0" applyFont="1" applyFill="1" applyBorder="1" applyAlignment="1">
      <alignment horizontal="centerContinuous" vertical="center"/>
    </xf>
    <xf numFmtId="0" fontId="2" fillId="4" borderId="30" xfId="0" applyFont="1" applyFill="1" applyBorder="1" applyAlignment="1">
      <alignment horizontal="center" vertical="center" wrapText="1"/>
    </xf>
    <xf numFmtId="0" fontId="2" fillId="4" borderId="30" xfId="0" applyFont="1" applyFill="1" applyBorder="1">
      <alignment horizontal="center" vertical="center"/>
    </xf>
    <xf numFmtId="10" fontId="2" fillId="4" borderId="32" xfId="0" applyNumberFormat="1" applyFont="1" applyFill="1" applyBorder="1" applyAlignment="1">
      <alignment horizontal="center" vertical="center"/>
    </xf>
    <xf numFmtId="0" fontId="0" fillId="9" borderId="6" xfId="0" applyFill="1" applyBorder="1" applyAlignment="1">
      <alignment horizontal="left" vertical="center"/>
    </xf>
    <xf numFmtId="0" fontId="0" fillId="9" borderId="7" xfId="0" applyFill="1" applyBorder="1" applyAlignment="1">
      <alignment horizontal="left" vertical="center"/>
    </xf>
    <xf numFmtId="0" fontId="0" fillId="10" borderId="30" xfId="0" applyFill="1" applyBorder="1" applyAlignment="1">
      <alignment horizontal="left" vertical="center"/>
    </xf>
    <xf numFmtId="0" fontId="0" fillId="10" borderId="9" xfId="0" applyFill="1" applyBorder="1" applyAlignment="1">
      <alignment horizontal="left" vertical="center"/>
    </xf>
    <xf numFmtId="0" fontId="0" fillId="10" borderId="7" xfId="0" applyFill="1" applyBorder="1" applyAlignment="1">
      <alignment horizontal="left" vertical="center"/>
    </xf>
    <xf numFmtId="0" fontId="0" fillId="11" borderId="8" xfId="0" applyFill="1" applyBorder="1" applyAlignment="1">
      <alignment horizontal="left" vertical="center"/>
    </xf>
    <xf numFmtId="0" fontId="0" fillId="11" borderId="9" xfId="0" applyFill="1" applyBorder="1" applyAlignment="1">
      <alignment horizontal="left" vertical="center"/>
    </xf>
    <xf numFmtId="0" fontId="0" fillId="11" borderId="7" xfId="0" applyFill="1" applyBorder="1" applyAlignment="1">
      <alignment horizontal="left" vertical="center"/>
    </xf>
    <xf numFmtId="0" fontId="0" fillId="12" borderId="8" xfId="0" applyFill="1" applyBorder="1" applyAlignment="1">
      <alignment horizontal="left" vertical="center"/>
    </xf>
    <xf numFmtId="0" fontId="0" fillId="12" borderId="9" xfId="0" applyFill="1" applyBorder="1" applyAlignment="1">
      <alignment horizontal="left" vertical="center"/>
    </xf>
    <xf numFmtId="0" fontId="0" fillId="12" borderId="7" xfId="0" applyFill="1" applyBorder="1" applyAlignment="1">
      <alignment horizontal="left" vertical="center"/>
    </xf>
    <xf numFmtId="0" fontId="0" fillId="13" borderId="8" xfId="0" applyFill="1" applyBorder="1" applyAlignment="1">
      <alignment horizontal="left" vertical="center"/>
    </xf>
    <xf numFmtId="0" fontId="0" fillId="13" borderId="9" xfId="0" applyFill="1" applyBorder="1" applyAlignment="1">
      <alignment horizontal="left" vertical="center"/>
    </xf>
    <xf numFmtId="0" fontId="0" fillId="13" borderId="7" xfId="0" applyFill="1" applyBorder="1" applyAlignment="1">
      <alignment horizontal="left" vertical="center"/>
    </xf>
    <xf numFmtId="0" fontId="0" fillId="14" borderId="8" xfId="0" applyFill="1" applyBorder="1" applyAlignment="1">
      <alignment horizontal="left" vertical="center"/>
    </xf>
    <xf numFmtId="0" fontId="0" fillId="14" borderId="9" xfId="0" applyFill="1" applyBorder="1" applyAlignment="1">
      <alignment horizontal="left" vertical="center"/>
    </xf>
    <xf numFmtId="0" fontId="0" fillId="14" borderId="9" xfId="0" applyNumberFormat="1" applyFill="1" applyBorder="1" applyAlignment="1">
      <alignment horizontal="left" vertical="center"/>
    </xf>
    <xf numFmtId="0" fontId="0" fillId="9" borderId="33" xfId="0" applyFill="1" applyBorder="1" applyAlignment="1">
      <alignment horizontal="left" vertical="center"/>
    </xf>
    <xf numFmtId="0" fontId="0" fillId="9" borderId="11" xfId="0" applyFill="1" applyBorder="1" applyAlignment="1">
      <alignment horizontal="left" vertical="center"/>
    </xf>
    <xf numFmtId="0" fontId="0" fillId="10" borderId="34" xfId="0" applyFill="1" applyBorder="1" applyAlignment="1">
      <alignment horizontal="left" vertical="center"/>
    </xf>
    <xf numFmtId="0" fontId="0" fillId="10" borderId="13" xfId="0" applyFill="1" applyBorder="1" applyAlignment="1">
      <alignment horizontal="left" vertical="center"/>
    </xf>
    <xf numFmtId="0" fontId="0" fillId="10" borderId="11" xfId="0" applyFill="1" applyBorder="1" applyAlignment="1">
      <alignment horizontal="left" vertical="center"/>
    </xf>
    <xf numFmtId="0" fontId="0" fillId="11" borderId="12" xfId="0" applyFill="1" applyBorder="1" applyAlignment="1">
      <alignment horizontal="left" vertical="center"/>
    </xf>
    <xf numFmtId="0" fontId="0" fillId="11" borderId="13" xfId="0" applyFill="1" applyBorder="1" applyAlignment="1">
      <alignment horizontal="left" vertical="center"/>
    </xf>
    <xf numFmtId="0" fontId="0" fillId="11" borderId="11" xfId="0" applyFill="1" applyBorder="1" applyAlignment="1">
      <alignment horizontal="left" vertical="center"/>
    </xf>
    <xf numFmtId="0" fontId="0" fillId="12" borderId="13" xfId="0" applyFill="1" applyBorder="1" applyAlignment="1">
      <alignment horizontal="left" vertical="center"/>
    </xf>
    <xf numFmtId="0" fontId="0" fillId="12" borderId="11" xfId="0" applyFill="1" applyBorder="1" applyAlignment="1">
      <alignment horizontal="left" vertical="center"/>
    </xf>
    <xf numFmtId="0" fontId="0" fillId="13" borderId="12" xfId="0" applyFill="1" applyBorder="1" applyAlignment="1">
      <alignment horizontal="left" vertical="center"/>
    </xf>
    <xf numFmtId="0" fontId="0" fillId="13" borderId="13" xfId="0" applyFill="1" applyBorder="1" applyAlignment="1">
      <alignment horizontal="left" vertical="center"/>
    </xf>
    <xf numFmtId="0" fontId="0" fillId="13" borderId="11" xfId="0" applyFill="1" applyBorder="1" applyAlignment="1">
      <alignment horizontal="left" vertical="center"/>
    </xf>
    <xf numFmtId="0" fontId="0" fillId="14" borderId="12" xfId="0" applyFill="1" applyBorder="1" applyAlignment="1">
      <alignment horizontal="left" vertical="center"/>
    </xf>
    <xf numFmtId="0" fontId="0" fillId="14" borderId="13" xfId="0" applyFill="1" applyBorder="1" applyAlignment="1">
      <alignment horizontal="left" vertical="center"/>
    </xf>
    <xf numFmtId="0" fontId="0" fillId="14" borderId="13" xfId="0" applyNumberFormat="1" applyFill="1" applyBorder="1" applyAlignment="1">
      <alignment horizontal="left" vertical="center"/>
    </xf>
    <xf numFmtId="0" fontId="0" fillId="9" borderId="9" xfId="0" applyFill="1" applyBorder="1" applyAlignment="1">
      <alignment horizontal="left" vertical="center"/>
    </xf>
    <xf numFmtId="0" fontId="0" fillId="9" borderId="9" xfId="0" applyNumberFormat="1" applyFill="1" applyBorder="1" applyAlignment="1">
      <alignment horizontal="left" vertical="center"/>
    </xf>
    <xf numFmtId="0" fontId="0" fillId="9" borderId="13" xfId="0" applyFill="1" applyBorder="1" applyAlignment="1">
      <alignment horizontal="left" vertical="center"/>
    </xf>
    <xf numFmtId="0" fontId="0" fillId="9" borderId="13" xfId="0" applyNumberFormat="1" applyFill="1" applyBorder="1" applyAlignment="1">
      <alignment horizontal="left" vertical="center"/>
    </xf>
    <xf numFmtId="0" fontId="0" fillId="9" borderId="23" xfId="0" applyFill="1" applyBorder="1" applyAlignment="1">
      <alignment horizontal="left" vertical="center"/>
    </xf>
    <xf numFmtId="0" fontId="0" fillId="9" borderId="23" xfId="0" applyNumberFormat="1" applyFill="1" applyBorder="1" applyAlignment="1">
      <alignment horizontal="left" vertical="center"/>
    </xf>
    <xf numFmtId="0" fontId="1" fillId="3" borderId="5" xfId="0" applyFont="1" applyFill="1" applyBorder="1" applyAlignment="1">
      <alignment horizontal="centerContinuous" vertical="center"/>
    </xf>
    <xf numFmtId="0" fontId="2" fillId="3" borderId="9" xfId="0" applyFont="1" applyFill="1" applyBorder="1" applyAlignment="1">
      <alignment horizontal="center" vertical="center" wrapText="1"/>
    </xf>
    <xf numFmtId="0" fontId="2" fillId="3" borderId="9" xfId="0" applyFont="1" applyFill="1" applyBorder="1">
      <alignment horizontal="center" vertical="center"/>
    </xf>
    <xf numFmtId="10" fontId="2" fillId="3" borderId="13" xfId="0" applyNumberFormat="1" applyFont="1" applyFill="1" applyBorder="1" applyAlignment="1">
      <alignment horizontal="center" vertical="center"/>
    </xf>
    <xf numFmtId="0" fontId="0" fillId="14" borderId="7" xfId="0" applyFill="1" applyBorder="1" applyAlignment="1">
      <alignment horizontal="left" vertical="center"/>
    </xf>
    <xf numFmtId="0" fontId="0" fillId="14" borderId="11" xfId="0" applyFill="1" applyBorder="1" applyAlignment="1">
      <alignment horizontal="left" vertical="center"/>
    </xf>
    <xf numFmtId="0" fontId="0" fillId="14" borderId="21" xfId="0" applyFill="1" applyBorder="1" applyAlignment="1">
      <alignment horizontal="left" vertical="center"/>
    </xf>
    <xf numFmtId="0" fontId="1" fillId="8" borderId="3" xfId="0" applyFont="1" applyFill="1" applyBorder="1" applyAlignment="1">
      <alignment horizontal="centerContinuous" vertical="center"/>
    </xf>
    <xf numFmtId="0" fontId="0" fillId="9" borderId="8" xfId="0" applyFill="1" applyBorder="1" applyAlignment="1">
      <alignment horizontal="left" vertical="center"/>
    </xf>
    <xf numFmtId="0" fontId="0" fillId="9" borderId="12" xfId="0" applyFill="1" applyBorder="1" applyAlignment="1">
      <alignment horizontal="left" vertical="center"/>
    </xf>
    <xf numFmtId="0" fontId="0" fillId="9" borderId="22" xfId="0" applyFill="1" applyBorder="1" applyAlignment="1">
      <alignment horizontal="left" vertical="center"/>
    </xf>
    <xf numFmtId="0" fontId="1" fillId="3" borderId="4" xfId="0" applyFont="1" applyFill="1" applyBorder="1" applyAlignment="1">
      <alignment horizontal="centerContinuous" vertical="center"/>
    </xf>
    <xf numFmtId="0" fontId="2" fillId="3" borderId="30" xfId="0" applyFont="1" applyFill="1" applyBorder="1" applyAlignment="1">
      <alignment horizontal="center" vertical="center" wrapText="1"/>
    </xf>
    <xf numFmtId="0" fontId="2" fillId="3" borderId="30" xfId="0" applyFont="1" applyFill="1" applyBorder="1">
      <alignment horizontal="center" vertical="center"/>
    </xf>
    <xf numFmtId="10" fontId="2" fillId="3" borderId="34" xfId="0" applyNumberFormat="1" applyFont="1" applyFill="1" applyBorder="1" applyAlignment="1">
      <alignment horizontal="center" vertical="center"/>
    </xf>
    <xf numFmtId="0" fontId="0" fillId="2" borderId="14" xfId="0" applyBorder="1">
      <alignment horizontal="center" vertical="center"/>
    </xf>
    <xf numFmtId="0" fontId="0" fillId="2" borderId="0" xfId="0" applyAlignment="1">
      <alignment horizontal="centerContinuous" vertical="center"/>
    </xf>
    <xf numFmtId="0" fontId="6" fillId="2" borderId="0" xfId="0" applyFont="1" applyAlignment="1">
      <alignment horizontal="centerContinuous" vertical="center"/>
    </xf>
    <xf numFmtId="0" fontId="0" fillId="12" borderId="36" xfId="0" applyFill="1" applyBorder="1" applyAlignment="1">
      <alignment horizontal="left" vertical="center"/>
    </xf>
    <xf numFmtId="0" fontId="0" fillId="12" borderId="37" xfId="0" applyFill="1" applyBorder="1" applyAlignment="1">
      <alignment horizontal="left" vertical="center"/>
    </xf>
    <xf numFmtId="0" fontId="0" fillId="17" borderId="38" xfId="0" applyFill="1" applyBorder="1">
      <alignment horizontal="center" vertical="center"/>
    </xf>
    <xf numFmtId="0" fontId="0" fillId="15" borderId="35" xfId="0" applyFill="1" applyBorder="1">
      <alignment horizontal="center" vertical="center"/>
    </xf>
    <xf numFmtId="0" fontId="0" fillId="15" borderId="39" xfId="0" applyFill="1" applyBorder="1">
      <alignment horizontal="center" vertical="center"/>
    </xf>
    <xf numFmtId="0" fontId="0" fillId="16" borderId="38" xfId="0" applyFill="1" applyBorder="1">
      <alignment horizontal="center" vertical="center"/>
    </xf>
    <xf numFmtId="164" fontId="0" fillId="10" borderId="36" xfId="0" applyNumberFormat="1" applyFill="1" applyBorder="1">
      <alignment horizontal="center" vertical="center"/>
    </xf>
    <xf numFmtId="164" fontId="0" fillId="10" borderId="37" xfId="0" applyNumberFormat="1" applyFill="1" applyBorder="1">
      <alignment horizontal="center" vertical="center"/>
    </xf>
  </cellXfs>
  <cellStyles count="1">
    <cellStyle name="Normal" xfId="0" builtinId="0" customBuiltin="1"/>
  </cellStyles>
  <dxfs count="0"/>
  <tableStyles count="0" defaultTableStyle="TableStyleMedium9" defaultPivotStyle="PivotStyleLight16"/>
  <colors>
    <mruColors>
      <color rgb="FFFFFFC0"/>
      <color rgb="FF808080"/>
      <color rgb="FFE0E0E0"/>
      <color rgb="FFFFFF80"/>
      <color rgb="FF80FFFF"/>
      <color rgb="FF80FF80"/>
      <color rgb="FFC0FFFF"/>
      <color rgb="FFC0FFC0"/>
      <color rgb="FFFFC0C0"/>
      <color rgb="FF0000FF"/>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a:lstStyle/>
          <a:p>
            <a:pPr>
              <a:defRPr/>
            </a:pPr>
            <a:r>
              <a:rPr lang="en-US"/>
              <a:t>Number of brands and models at each update</a:t>
            </a:r>
          </a:p>
        </c:rich>
      </c:tx>
    </c:title>
    <c:plotArea>
      <c:layout/>
      <c:lineChart>
        <c:grouping val="standard"/>
        <c:ser>
          <c:idx val="0"/>
          <c:order val="0"/>
          <c:tx>
            <c:strRef>
              <c:f>Updates!$C$4</c:f>
              <c:strCache>
                <c:ptCount val="1"/>
                <c:pt idx="0">
                  <c:v>Brands</c:v>
                </c:pt>
              </c:strCache>
            </c:strRef>
          </c:tx>
          <c:spPr>
            <a:ln>
              <a:solidFill>
                <a:srgbClr val="0000FF"/>
              </a:solidFill>
            </a:ln>
          </c:spPr>
          <c:marker>
            <c:symbol val="circle"/>
            <c:size val="5"/>
            <c:spPr>
              <a:solidFill>
                <a:srgbClr val="8080FF"/>
              </a:solidFill>
              <a:ln>
                <a:solidFill>
                  <a:srgbClr val="000080"/>
                </a:solidFill>
              </a:ln>
            </c:spPr>
          </c:marker>
          <c:cat>
            <c:numRef>
              <c:f>Updates!$B$5:$B$26</c:f>
              <c:numCache>
                <c:formatCode>dd\ mmm\ yyyy</c:formatCode>
                <c:ptCount val="22"/>
                <c:pt idx="0">
                  <c:v>42491</c:v>
                </c:pt>
                <c:pt idx="1">
                  <c:v>42614</c:v>
                </c:pt>
                <c:pt idx="2">
                  <c:v>42795</c:v>
                </c:pt>
                <c:pt idx="3">
                  <c:v>42917</c:v>
                </c:pt>
                <c:pt idx="4">
                  <c:v>43070</c:v>
                </c:pt>
                <c:pt idx="5">
                  <c:v>43221</c:v>
                </c:pt>
                <c:pt idx="6">
                  <c:v>43374</c:v>
                </c:pt>
                <c:pt idx="7">
                  <c:v>43521</c:v>
                </c:pt>
                <c:pt idx="8">
                  <c:v>43610</c:v>
                </c:pt>
                <c:pt idx="9">
                  <c:v>43615</c:v>
                </c:pt>
                <c:pt idx="10">
                  <c:v>43774</c:v>
                </c:pt>
                <c:pt idx="11">
                  <c:v>43834</c:v>
                </c:pt>
                <c:pt idx="12">
                  <c:v>43907</c:v>
                </c:pt>
                <c:pt idx="13">
                  <c:v>43956</c:v>
                </c:pt>
                <c:pt idx="14">
                  <c:v>44209</c:v>
                </c:pt>
                <c:pt idx="15">
                  <c:v>44253</c:v>
                </c:pt>
                <c:pt idx="16">
                  <c:v>44354</c:v>
                </c:pt>
                <c:pt idx="17">
                  <c:v>44367</c:v>
                </c:pt>
                <c:pt idx="18">
                  <c:v>44515</c:v>
                </c:pt>
                <c:pt idx="19">
                  <c:v>44593</c:v>
                </c:pt>
                <c:pt idx="21">
                  <c:v>44927</c:v>
                </c:pt>
              </c:numCache>
            </c:numRef>
          </c:cat>
          <c:val>
            <c:numRef>
              <c:f>Updates!$C$5:$C$26</c:f>
              <c:numCache>
                <c:formatCode>General</c:formatCode>
                <c:ptCount val="22"/>
                <c:pt idx="0">
                  <c:v>400</c:v>
                </c:pt>
                <c:pt idx="1">
                  <c:v>444</c:v>
                </c:pt>
                <c:pt idx="2">
                  <c:v>468</c:v>
                </c:pt>
                <c:pt idx="3">
                  <c:v>473</c:v>
                </c:pt>
                <c:pt idx="4">
                  <c:v>473</c:v>
                </c:pt>
                <c:pt idx="5">
                  <c:v>477</c:v>
                </c:pt>
                <c:pt idx="6">
                  <c:v>479</c:v>
                </c:pt>
                <c:pt idx="7">
                  <c:v>479</c:v>
                </c:pt>
                <c:pt idx="8">
                  <c:v>479</c:v>
                </c:pt>
                <c:pt idx="9">
                  <c:v>480</c:v>
                </c:pt>
                <c:pt idx="10">
                  <c:v>480</c:v>
                </c:pt>
                <c:pt idx="11">
                  <c:v>483</c:v>
                </c:pt>
                <c:pt idx="12">
                  <c:v>506</c:v>
                </c:pt>
                <c:pt idx="13">
                  <c:v>507</c:v>
                </c:pt>
                <c:pt idx="14">
                  <c:v>535</c:v>
                </c:pt>
                <c:pt idx="15">
                  <c:v>537</c:v>
                </c:pt>
                <c:pt idx="16">
                  <c:v>567</c:v>
                </c:pt>
                <c:pt idx="17">
                  <c:v>567</c:v>
                </c:pt>
                <c:pt idx="18">
                  <c:v>573</c:v>
                </c:pt>
                <c:pt idx="19">
                  <c:v>578</c:v>
                </c:pt>
              </c:numCache>
            </c:numRef>
          </c:val>
        </c:ser>
        <c:marker val="1"/>
        <c:axId val="247691136"/>
        <c:axId val="247697408"/>
      </c:lineChart>
      <c:lineChart>
        <c:grouping val="standard"/>
        <c:ser>
          <c:idx val="1"/>
          <c:order val="1"/>
          <c:tx>
            <c:strRef>
              <c:f>Updates!$D$4</c:f>
              <c:strCache>
                <c:ptCount val="1"/>
                <c:pt idx="0">
                  <c:v>Models</c:v>
                </c:pt>
              </c:strCache>
            </c:strRef>
          </c:tx>
          <c:marker>
            <c:symbol val="circle"/>
            <c:size val="5"/>
            <c:spPr>
              <a:solidFill>
                <a:srgbClr val="FF8080"/>
              </a:solidFill>
              <a:ln>
                <a:solidFill>
                  <a:srgbClr val="800000"/>
                </a:solidFill>
              </a:ln>
            </c:spPr>
          </c:marker>
          <c:cat>
            <c:numRef>
              <c:f>Updates!$B$5:$B$26</c:f>
              <c:numCache>
                <c:formatCode>dd\ mmm\ yyyy</c:formatCode>
                <c:ptCount val="22"/>
                <c:pt idx="0">
                  <c:v>42491</c:v>
                </c:pt>
                <c:pt idx="1">
                  <c:v>42614</c:v>
                </c:pt>
                <c:pt idx="2">
                  <c:v>42795</c:v>
                </c:pt>
                <c:pt idx="3">
                  <c:v>42917</c:v>
                </c:pt>
                <c:pt idx="4">
                  <c:v>43070</c:v>
                </c:pt>
                <c:pt idx="5">
                  <c:v>43221</c:v>
                </c:pt>
                <c:pt idx="6">
                  <c:v>43374</c:v>
                </c:pt>
                <c:pt idx="7">
                  <c:v>43521</c:v>
                </c:pt>
                <c:pt idx="8">
                  <c:v>43610</c:v>
                </c:pt>
                <c:pt idx="9">
                  <c:v>43615</c:v>
                </c:pt>
                <c:pt idx="10">
                  <c:v>43774</c:v>
                </c:pt>
                <c:pt idx="11">
                  <c:v>43834</c:v>
                </c:pt>
                <c:pt idx="12">
                  <c:v>43907</c:v>
                </c:pt>
                <c:pt idx="13">
                  <c:v>43956</c:v>
                </c:pt>
                <c:pt idx="14">
                  <c:v>44209</c:v>
                </c:pt>
                <c:pt idx="15">
                  <c:v>44253</c:v>
                </c:pt>
                <c:pt idx="16">
                  <c:v>44354</c:v>
                </c:pt>
                <c:pt idx="17">
                  <c:v>44367</c:v>
                </c:pt>
                <c:pt idx="18">
                  <c:v>44515</c:v>
                </c:pt>
                <c:pt idx="19">
                  <c:v>44593</c:v>
                </c:pt>
                <c:pt idx="21">
                  <c:v>44927</c:v>
                </c:pt>
              </c:numCache>
            </c:numRef>
          </c:cat>
          <c:val>
            <c:numRef>
              <c:f>Updates!$D$5:$D$26</c:f>
              <c:numCache>
                <c:formatCode>General</c:formatCode>
                <c:ptCount val="22"/>
                <c:pt idx="0">
                  <c:v>25747</c:v>
                </c:pt>
                <c:pt idx="1">
                  <c:v>29403</c:v>
                </c:pt>
                <c:pt idx="2">
                  <c:v>30619</c:v>
                </c:pt>
                <c:pt idx="3">
                  <c:v>30933</c:v>
                </c:pt>
                <c:pt idx="4">
                  <c:v>31280</c:v>
                </c:pt>
                <c:pt idx="5">
                  <c:v>31986</c:v>
                </c:pt>
                <c:pt idx="6">
                  <c:v>32101</c:v>
                </c:pt>
                <c:pt idx="7">
                  <c:v>32590</c:v>
                </c:pt>
                <c:pt idx="8">
                  <c:v>32867</c:v>
                </c:pt>
                <c:pt idx="9">
                  <c:v>33234</c:v>
                </c:pt>
                <c:pt idx="10">
                  <c:v>33658</c:v>
                </c:pt>
                <c:pt idx="11">
                  <c:v>33938</c:v>
                </c:pt>
                <c:pt idx="12">
                  <c:v>34650</c:v>
                </c:pt>
                <c:pt idx="13">
                  <c:v>34964</c:v>
                </c:pt>
                <c:pt idx="14">
                  <c:v>35763</c:v>
                </c:pt>
                <c:pt idx="15">
                  <c:v>36148</c:v>
                </c:pt>
                <c:pt idx="16">
                  <c:v>36372</c:v>
                </c:pt>
                <c:pt idx="17">
                  <c:v>36727</c:v>
                </c:pt>
                <c:pt idx="18">
                  <c:v>37309</c:v>
                </c:pt>
                <c:pt idx="19">
                  <c:v>37577</c:v>
                </c:pt>
              </c:numCache>
            </c:numRef>
          </c:val>
        </c:ser>
        <c:marker val="1"/>
        <c:axId val="247700864"/>
        <c:axId val="247699328"/>
      </c:lineChart>
      <c:dateAx>
        <c:axId val="247691136"/>
        <c:scaling>
          <c:orientation val="minMax"/>
          <c:max val="44927"/>
          <c:min val="42370"/>
        </c:scaling>
        <c:axPos val="b"/>
        <c:majorGridlines>
          <c:spPr>
            <a:ln>
              <a:solidFill>
                <a:srgbClr val="808080"/>
              </a:solidFill>
            </a:ln>
          </c:spPr>
        </c:majorGridlines>
        <c:minorGridlines/>
        <c:numFmt formatCode="dd\ mmm\ yyyy" sourceLinked="1"/>
        <c:tickLblPos val="nextTo"/>
        <c:spPr>
          <a:ln>
            <a:solidFill>
              <a:schemeClr val="tx1"/>
            </a:solidFill>
          </a:ln>
        </c:spPr>
        <c:crossAx val="247697408"/>
        <c:crosses val="autoZero"/>
        <c:auto val="1"/>
        <c:lblOffset val="100"/>
        <c:majorUnit val="12"/>
        <c:majorTimeUnit val="months"/>
        <c:minorUnit val="3"/>
        <c:minorTimeUnit val="months"/>
      </c:dateAx>
      <c:valAx>
        <c:axId val="247697408"/>
        <c:scaling>
          <c:orientation val="minMax"/>
          <c:max val="600"/>
          <c:min val="400"/>
        </c:scaling>
        <c:axPos val="l"/>
        <c:majorGridlines>
          <c:spPr>
            <a:ln>
              <a:solidFill>
                <a:srgbClr val="808080"/>
              </a:solidFill>
            </a:ln>
          </c:spPr>
        </c:majorGridlines>
        <c:minorGridlines>
          <c:spPr>
            <a:ln>
              <a:solidFill>
                <a:srgbClr val="E0E0E0"/>
              </a:solidFill>
            </a:ln>
          </c:spPr>
        </c:minorGridlines>
        <c:numFmt formatCode="General" sourceLinked="1"/>
        <c:tickLblPos val="nextTo"/>
        <c:spPr>
          <a:ln>
            <a:solidFill>
              <a:schemeClr val="tx1"/>
            </a:solidFill>
          </a:ln>
        </c:spPr>
        <c:crossAx val="247691136"/>
        <c:crosses val="autoZero"/>
        <c:crossBetween val="between"/>
        <c:majorUnit val="50"/>
        <c:minorUnit val="10"/>
      </c:valAx>
      <c:valAx>
        <c:axId val="247699328"/>
        <c:scaling>
          <c:orientation val="minMax"/>
          <c:max val="40000"/>
          <c:min val="20000"/>
        </c:scaling>
        <c:axPos val="r"/>
        <c:numFmt formatCode="General" sourceLinked="1"/>
        <c:tickLblPos val="nextTo"/>
        <c:spPr>
          <a:ln>
            <a:solidFill>
              <a:sysClr val="windowText" lastClr="000000"/>
            </a:solidFill>
          </a:ln>
        </c:spPr>
        <c:crossAx val="247700864"/>
        <c:crosses val="max"/>
        <c:crossBetween val="between"/>
        <c:majorUnit val="5000"/>
        <c:minorUnit val="1000"/>
      </c:valAx>
      <c:dateAx>
        <c:axId val="247700864"/>
        <c:scaling>
          <c:orientation val="minMax"/>
        </c:scaling>
        <c:delete val="1"/>
        <c:axPos val="b"/>
        <c:numFmt formatCode="dd\ mmm\ yyyy" sourceLinked="1"/>
        <c:tickLblPos val="none"/>
        <c:crossAx val="247699328"/>
        <c:crosses val="autoZero"/>
        <c:auto val="1"/>
        <c:lblOffset val="100"/>
        <c:majorUnit val="1"/>
        <c:minorUnit val="1"/>
      </c:dateAx>
      <c:spPr>
        <a:ln>
          <a:solidFill>
            <a:sysClr val="windowText" lastClr="000000"/>
          </a:solidFill>
        </a:ln>
      </c:spPr>
    </c:plotArea>
    <c:legend>
      <c:legendPos val="t"/>
    </c:legend>
    <c:plotVisOnly val="1"/>
  </c:chart>
  <c:spPr>
    <a:solidFill>
      <a:srgbClr val="E0E0E0"/>
    </a:solidFill>
    <a:ln>
      <a:solidFill>
        <a:sysClr val="windowText" lastClr="000000"/>
      </a:solidFill>
    </a:ln>
  </c:spPr>
  <c:txPr>
    <a:bodyPr/>
    <a:lstStyle/>
    <a:p>
      <a:pPr>
        <a:defRPr b="1">
          <a:latin typeface="Arial" pitchFamily="34" charset="0"/>
          <a:cs typeface="Arial" pitchFamily="34" charset="0"/>
        </a:defRPr>
      </a:pPr>
      <a:endParaRPr lang="en-US"/>
    </a:p>
  </c:txPr>
  <c:printSettings>
    <c:headerFooter/>
    <c:pageMargins b="0.75000000000000078" l="0.70000000000000062" r="0.70000000000000062" t="0.75000000000000078"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27</xdr:row>
      <xdr:rowOff>0</xdr:rowOff>
    </xdr:from>
    <xdr:to>
      <xdr:col>5</xdr:col>
      <xdr:colOff>0</xdr:colOff>
      <xdr:row>59</xdr:row>
      <xdr:rowOff>0</xdr:rowOff>
    </xdr:to>
    <xdr:graphicFrame macro="">
      <xdr:nvGraphicFramePr>
        <xdr:cNvPr id="4"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5" Type="http://schemas.openxmlformats.org/officeDocument/2006/relationships/printerSettings" Target="../printerSettings/printerSettings1.bin"/><Relationship Id="rId4" Type="http://schemas.openxmlformats.org/officeDocument/2006/relationships/hyperlink" Target="http://cardatabase.teoalida.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5" Type="http://schemas.openxmlformats.org/officeDocument/2006/relationships/printerSettings" Target="../printerSettings/printerSettings2.bin"/><Relationship Id="rId4" Type="http://schemas.openxmlformats.org/officeDocument/2006/relationships/hyperlink" Target="http://cardatabase.teoalida.com/"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cardatabase.teoalida.com/" TargetMode="External"/><Relationship Id="rId2" Type="http://schemas.openxmlformats.org/officeDocument/2006/relationships/hyperlink" Target="http://cardatabase.teoalida.com/" TargetMode="External"/><Relationship Id="rId1" Type="http://schemas.openxmlformats.org/officeDocument/2006/relationships/hyperlink" Target="http://cardatabase.teoalida.com/" TargetMode="External"/><Relationship Id="rId5" Type="http://schemas.openxmlformats.org/officeDocument/2006/relationships/printerSettings" Target="../printerSettings/printerSettings3.bin"/><Relationship Id="rId4" Type="http://schemas.openxmlformats.org/officeDocument/2006/relationships/hyperlink" Target="http://cardatabase.teoalida.com/"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B1:CL453"/>
  <sheetViews>
    <sheetView tabSelected="1" workbookViewId="0">
      <pane xSplit="4" ySplit="6" topLeftCell="E7" activePane="bottomRight" state="frozen"/>
      <selection pane="topRight" activeCell="E1" sqref="E1"/>
      <selection pane="bottomLeft" activeCell="A8" sqref="A8"/>
      <selection pane="bottomRight" activeCell="E7" sqref="E7"/>
    </sheetView>
  </sheetViews>
  <sheetFormatPr defaultColWidth="2.73046875" defaultRowHeight="13.15"/>
  <cols>
    <col min="1" max="1" width="2.59765625" customWidth="1"/>
    <col min="2" max="3" width="7.73046875" style="2" customWidth="1"/>
    <col min="4" max="4" width="28.73046875" style="2" customWidth="1"/>
    <col min="5" max="6" width="12.73046875" style="2" customWidth="1"/>
    <col min="7" max="7" width="7.73046875" style="2" customWidth="1"/>
    <col min="8" max="8" width="12.73046875" style="2" customWidth="1"/>
    <col min="9" max="9" width="7.73046875" style="2" customWidth="1"/>
    <col min="10" max="10" width="12.73046875" style="2" customWidth="1"/>
    <col min="11" max="21" width="7.73046875" style="2" customWidth="1"/>
    <col min="22" max="22" width="10.73046875" style="2" customWidth="1"/>
    <col min="23" max="28" width="7.73046875" style="2" customWidth="1"/>
    <col min="29" max="29" width="10.73046875" style="2" customWidth="1"/>
    <col min="30" max="43" width="7.73046875" style="2" customWidth="1"/>
    <col min="44" max="45" width="10.73046875" style="2" customWidth="1"/>
    <col min="46" max="66" width="7.73046875" style="2" customWidth="1"/>
    <col min="67" max="67" width="16.73046875" style="2" customWidth="1"/>
    <col min="68" max="74" width="7.73046875" style="2" customWidth="1"/>
    <col min="75" max="75" width="16.73046875" style="2" customWidth="1"/>
    <col min="76" max="89" width="7.73046875" style="2" customWidth="1"/>
  </cols>
  <sheetData>
    <row r="1" spans="2:90" ht="13.5" thickBot="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row>
    <row r="2" spans="2:90" ht="18" thickTop="1">
      <c r="B2" s="6" t="s">
        <v>0</v>
      </c>
      <c r="C2" s="7"/>
      <c r="D2" s="116" t="s">
        <v>1</v>
      </c>
      <c r="E2" s="113"/>
      <c r="F2" s="113"/>
      <c r="G2" s="113"/>
      <c r="H2" s="113"/>
      <c r="I2" s="14"/>
      <c r="J2" s="15"/>
      <c r="K2" s="22" t="s">
        <v>2</v>
      </c>
      <c r="L2" s="23"/>
      <c r="M2" s="23"/>
      <c r="N2" s="23"/>
      <c r="O2" s="23"/>
      <c r="P2" s="23"/>
      <c r="Q2" s="23"/>
      <c r="R2" s="23"/>
      <c r="S2" s="23"/>
      <c r="T2" s="23"/>
      <c r="U2" s="23"/>
      <c r="V2" s="23"/>
      <c r="W2" s="23"/>
      <c r="X2" s="23"/>
      <c r="Y2" s="23"/>
      <c r="Z2" s="23"/>
      <c r="AA2" s="23"/>
      <c r="AB2" s="23"/>
      <c r="AC2" s="23"/>
      <c r="AD2" s="23"/>
      <c r="AE2" s="23"/>
      <c r="AF2" s="23"/>
      <c r="AG2" s="23"/>
      <c r="AH2" s="23"/>
      <c r="AI2" s="23"/>
      <c r="AJ2" s="24"/>
      <c r="AK2" s="34" t="s">
        <v>3</v>
      </c>
      <c r="AL2" s="35"/>
      <c r="AM2" s="35"/>
      <c r="AN2" s="35"/>
      <c r="AO2" s="35"/>
      <c r="AP2" s="35"/>
      <c r="AQ2" s="35"/>
      <c r="AR2" s="35"/>
      <c r="AS2" s="35"/>
      <c r="AT2" s="35"/>
      <c r="AU2" s="35"/>
      <c r="AV2" s="35"/>
      <c r="AW2" s="35"/>
      <c r="AX2" s="35"/>
      <c r="AY2" s="36"/>
      <c r="AZ2" s="46" t="s">
        <v>4</v>
      </c>
      <c r="BA2" s="47"/>
      <c r="BB2" s="47"/>
      <c r="BC2" s="47"/>
      <c r="BD2" s="47"/>
      <c r="BE2" s="47"/>
      <c r="BF2" s="47"/>
      <c r="BG2" s="47"/>
      <c r="BH2" s="47"/>
      <c r="BI2" s="47"/>
      <c r="BJ2" s="47"/>
      <c r="BK2" s="47"/>
      <c r="BL2" s="47"/>
      <c r="BM2" s="47"/>
      <c r="BN2" s="48"/>
      <c r="BO2" s="58" t="s">
        <v>5</v>
      </c>
      <c r="BP2" s="59"/>
      <c r="BQ2" s="59"/>
      <c r="BR2" s="59"/>
      <c r="BS2" s="59"/>
      <c r="BT2" s="59"/>
      <c r="BU2" s="59"/>
      <c r="BV2" s="59"/>
      <c r="BW2" s="166"/>
      <c r="BX2" s="170" t="s">
        <v>3775</v>
      </c>
      <c r="BY2" s="159"/>
      <c r="BZ2" s="159"/>
      <c r="CA2" s="159"/>
      <c r="CB2" s="159"/>
      <c r="CC2" s="159"/>
      <c r="CD2" s="159"/>
      <c r="CE2" s="159"/>
      <c r="CF2" s="159"/>
      <c r="CG2" s="159"/>
      <c r="CH2" s="159"/>
      <c r="CI2" s="159"/>
      <c r="CJ2" s="159"/>
      <c r="CK2" s="159"/>
      <c r="CL2" s="112"/>
    </row>
    <row r="3" spans="2:90" ht="38.25" customHeight="1">
      <c r="B3" s="8" t="s">
        <v>6</v>
      </c>
      <c r="C3" s="9" t="s">
        <v>7</v>
      </c>
      <c r="D3" s="117" t="s">
        <v>4047</v>
      </c>
      <c r="E3" s="16" t="s">
        <v>8</v>
      </c>
      <c r="F3" s="16" t="s">
        <v>9</v>
      </c>
      <c r="G3" s="16" t="s">
        <v>2416</v>
      </c>
      <c r="H3" s="16" t="s">
        <v>10</v>
      </c>
      <c r="I3" s="16" t="s">
        <v>11</v>
      </c>
      <c r="J3" s="17" t="s">
        <v>12</v>
      </c>
      <c r="K3" s="25" t="s">
        <v>13</v>
      </c>
      <c r="L3" s="26" t="s">
        <v>14</v>
      </c>
      <c r="M3" s="26" t="s">
        <v>15</v>
      </c>
      <c r="N3" s="26" t="s">
        <v>16</v>
      </c>
      <c r="O3" s="26" t="s">
        <v>17</v>
      </c>
      <c r="P3" s="26" t="s">
        <v>18</v>
      </c>
      <c r="Q3" s="26" t="s">
        <v>19</v>
      </c>
      <c r="R3" s="26" t="s">
        <v>20</v>
      </c>
      <c r="S3" s="26" t="s">
        <v>21</v>
      </c>
      <c r="T3" s="26" t="s">
        <v>22</v>
      </c>
      <c r="U3" s="26" t="s">
        <v>23</v>
      </c>
      <c r="V3" s="26" t="s">
        <v>24</v>
      </c>
      <c r="W3" s="26" t="s">
        <v>25</v>
      </c>
      <c r="X3" s="26" t="s">
        <v>26</v>
      </c>
      <c r="Y3" s="26" t="s">
        <v>27</v>
      </c>
      <c r="Z3" s="26" t="s">
        <v>28</v>
      </c>
      <c r="AA3" s="26" t="s">
        <v>29</v>
      </c>
      <c r="AB3" s="26" t="s">
        <v>30</v>
      </c>
      <c r="AC3" s="26" t="s">
        <v>31</v>
      </c>
      <c r="AD3" s="26" t="s">
        <v>3763</v>
      </c>
      <c r="AE3" s="26" t="s">
        <v>32</v>
      </c>
      <c r="AF3" s="26" t="s">
        <v>33</v>
      </c>
      <c r="AG3" s="26" t="s">
        <v>34</v>
      </c>
      <c r="AH3" s="26" t="s">
        <v>35</v>
      </c>
      <c r="AI3" s="26" t="s">
        <v>36</v>
      </c>
      <c r="AJ3" s="27" t="s">
        <v>37</v>
      </c>
      <c r="AK3" s="37" t="s">
        <v>38</v>
      </c>
      <c r="AL3" s="38" t="s">
        <v>39</v>
      </c>
      <c r="AM3" s="38" t="s">
        <v>40</v>
      </c>
      <c r="AN3" s="38" t="s">
        <v>41</v>
      </c>
      <c r="AO3" s="38" t="s">
        <v>42</v>
      </c>
      <c r="AP3" s="38" t="s">
        <v>43</v>
      </c>
      <c r="AQ3" s="38" t="s">
        <v>44</v>
      </c>
      <c r="AR3" s="38" t="s">
        <v>45</v>
      </c>
      <c r="AS3" s="38" t="s">
        <v>46</v>
      </c>
      <c r="AT3" s="38" t="s">
        <v>47</v>
      </c>
      <c r="AU3" s="38" t="s">
        <v>48</v>
      </c>
      <c r="AV3" s="38" t="s">
        <v>49</v>
      </c>
      <c r="AW3" s="38" t="s">
        <v>50</v>
      </c>
      <c r="AX3" s="38" t="s">
        <v>51</v>
      </c>
      <c r="AY3" s="39" t="s">
        <v>52</v>
      </c>
      <c r="AZ3" s="49" t="s">
        <v>53</v>
      </c>
      <c r="BA3" s="50" t="s">
        <v>54</v>
      </c>
      <c r="BB3" s="50" t="s">
        <v>55</v>
      </c>
      <c r="BC3" s="50" t="s">
        <v>58</v>
      </c>
      <c r="BD3" s="50" t="s">
        <v>59</v>
      </c>
      <c r="BE3" s="50" t="s">
        <v>56</v>
      </c>
      <c r="BF3" s="50" t="s">
        <v>57</v>
      </c>
      <c r="BG3" s="50" t="s">
        <v>60</v>
      </c>
      <c r="BH3" s="50" t="s">
        <v>61</v>
      </c>
      <c r="BI3" s="50" t="s">
        <v>62</v>
      </c>
      <c r="BJ3" s="50" t="s">
        <v>63</v>
      </c>
      <c r="BK3" s="50" t="s">
        <v>64</v>
      </c>
      <c r="BL3" s="50" t="s">
        <v>65</v>
      </c>
      <c r="BM3" s="50" t="s">
        <v>66</v>
      </c>
      <c r="BN3" s="51" t="s">
        <v>67</v>
      </c>
      <c r="BO3" s="60" t="s">
        <v>68</v>
      </c>
      <c r="BP3" s="61" t="s">
        <v>69</v>
      </c>
      <c r="BQ3" s="61" t="s">
        <v>70</v>
      </c>
      <c r="BR3" s="61" t="s">
        <v>71</v>
      </c>
      <c r="BS3" s="61" t="s">
        <v>72</v>
      </c>
      <c r="BT3" s="61" t="s">
        <v>73</v>
      </c>
      <c r="BU3" s="61" t="s">
        <v>74</v>
      </c>
      <c r="BV3" s="61" t="s">
        <v>75</v>
      </c>
      <c r="BW3" s="109" t="s">
        <v>76</v>
      </c>
      <c r="BX3" s="171" t="s">
        <v>3369</v>
      </c>
      <c r="BY3" s="160" t="s">
        <v>3774</v>
      </c>
      <c r="BZ3" s="9" t="s">
        <v>3764</v>
      </c>
      <c r="CA3" s="9" t="s">
        <v>3765</v>
      </c>
      <c r="CB3" s="9" t="s">
        <v>130</v>
      </c>
      <c r="CC3" s="9" t="s">
        <v>3766</v>
      </c>
      <c r="CD3" s="9" t="s">
        <v>3767</v>
      </c>
      <c r="CE3" s="9" t="s">
        <v>3768</v>
      </c>
      <c r="CF3" s="9" t="s">
        <v>3769</v>
      </c>
      <c r="CG3" s="9" t="s">
        <v>3770</v>
      </c>
      <c r="CH3" s="9" t="s">
        <v>3771</v>
      </c>
      <c r="CI3" s="9" t="s">
        <v>3772</v>
      </c>
      <c r="CJ3" s="9" t="s">
        <v>3773</v>
      </c>
      <c r="CK3" s="9" t="s">
        <v>2897</v>
      </c>
      <c r="CL3" s="112"/>
    </row>
    <row r="4" spans="2:90">
      <c r="B4" s="10">
        <f t="shared" ref="B4:AG4" si="0">COUNTA(B14:B462847)</f>
        <v>439</v>
      </c>
      <c r="C4" s="11">
        <f t="shared" si="0"/>
        <v>439</v>
      </c>
      <c r="D4" s="118">
        <f t="shared" si="0"/>
        <v>439</v>
      </c>
      <c r="E4" s="18">
        <f t="shared" si="0"/>
        <v>439</v>
      </c>
      <c r="F4" s="18">
        <f t="shared" si="0"/>
        <v>439</v>
      </c>
      <c r="G4" s="18">
        <f t="shared" si="0"/>
        <v>439</v>
      </c>
      <c r="H4" s="18">
        <f t="shared" si="0"/>
        <v>439</v>
      </c>
      <c r="I4" s="18">
        <f t="shared" si="0"/>
        <v>439</v>
      </c>
      <c r="J4" s="19">
        <f t="shared" si="0"/>
        <v>124</v>
      </c>
      <c r="K4" s="28">
        <f t="shared" si="0"/>
        <v>439</v>
      </c>
      <c r="L4" s="29">
        <f t="shared" si="0"/>
        <v>64</v>
      </c>
      <c r="M4" s="29">
        <f t="shared" si="0"/>
        <v>439</v>
      </c>
      <c r="N4" s="29">
        <f t="shared" si="0"/>
        <v>407</v>
      </c>
      <c r="O4" s="29">
        <f t="shared" si="0"/>
        <v>332</v>
      </c>
      <c r="P4" s="29">
        <f t="shared" si="0"/>
        <v>214</v>
      </c>
      <c r="Q4" s="29">
        <f t="shared" si="0"/>
        <v>1</v>
      </c>
      <c r="R4" s="29">
        <f t="shared" si="0"/>
        <v>9</v>
      </c>
      <c r="S4" s="29">
        <f t="shared" si="0"/>
        <v>6</v>
      </c>
      <c r="T4" s="29">
        <f t="shared" si="0"/>
        <v>37</v>
      </c>
      <c r="U4" s="29">
        <f t="shared" si="0"/>
        <v>359</v>
      </c>
      <c r="V4" s="29">
        <f t="shared" si="0"/>
        <v>365</v>
      </c>
      <c r="W4" s="29">
        <f t="shared" si="0"/>
        <v>375</v>
      </c>
      <c r="X4" s="29">
        <f t="shared" si="0"/>
        <v>313</v>
      </c>
      <c r="Y4" s="29">
        <f t="shared" si="0"/>
        <v>348</v>
      </c>
      <c r="Z4" s="29">
        <f t="shared" si="0"/>
        <v>152</v>
      </c>
      <c r="AA4" s="29">
        <f t="shared" si="0"/>
        <v>131</v>
      </c>
      <c r="AB4" s="29">
        <f t="shared" si="0"/>
        <v>400</v>
      </c>
      <c r="AC4" s="29">
        <f t="shared" si="0"/>
        <v>422</v>
      </c>
      <c r="AD4" s="29">
        <f t="shared" si="0"/>
        <v>394</v>
      </c>
      <c r="AE4" s="29">
        <f t="shared" si="0"/>
        <v>258</v>
      </c>
      <c r="AF4" s="29">
        <f t="shared" si="0"/>
        <v>122</v>
      </c>
      <c r="AG4" s="29">
        <f t="shared" si="0"/>
        <v>188</v>
      </c>
      <c r="AH4" s="29">
        <f t="shared" ref="AH4:BM4" si="1">COUNTA(AH14:AH462847)</f>
        <v>188</v>
      </c>
      <c r="AI4" s="29">
        <f t="shared" si="1"/>
        <v>100</v>
      </c>
      <c r="AJ4" s="30">
        <f t="shared" si="1"/>
        <v>62</v>
      </c>
      <c r="AK4" s="40">
        <f t="shared" si="1"/>
        <v>266</v>
      </c>
      <c r="AL4" s="41">
        <f t="shared" si="1"/>
        <v>185</v>
      </c>
      <c r="AM4" s="41">
        <f t="shared" si="1"/>
        <v>274</v>
      </c>
      <c r="AN4" s="41">
        <f t="shared" si="1"/>
        <v>309</v>
      </c>
      <c r="AO4" s="41">
        <f t="shared" si="1"/>
        <v>284</v>
      </c>
      <c r="AP4" s="41">
        <f t="shared" si="1"/>
        <v>307</v>
      </c>
      <c r="AQ4" s="41">
        <f t="shared" si="1"/>
        <v>284</v>
      </c>
      <c r="AR4" s="41">
        <f t="shared" si="1"/>
        <v>380</v>
      </c>
      <c r="AS4" s="41">
        <f t="shared" si="1"/>
        <v>380</v>
      </c>
      <c r="AT4" s="41">
        <f t="shared" si="1"/>
        <v>427</v>
      </c>
      <c r="AU4" s="41">
        <f t="shared" si="1"/>
        <v>312</v>
      </c>
      <c r="AV4" s="41">
        <f t="shared" si="1"/>
        <v>425</v>
      </c>
      <c r="AW4" s="41">
        <f t="shared" si="1"/>
        <v>308</v>
      </c>
      <c r="AX4" s="41">
        <f t="shared" si="1"/>
        <v>127</v>
      </c>
      <c r="AY4" s="42">
        <f t="shared" si="1"/>
        <v>4</v>
      </c>
      <c r="AZ4" s="52">
        <f t="shared" si="1"/>
        <v>260</v>
      </c>
      <c r="BA4" s="53">
        <f t="shared" si="1"/>
        <v>248</v>
      </c>
      <c r="BB4" s="53">
        <f t="shared" si="1"/>
        <v>248</v>
      </c>
      <c r="BC4" s="53">
        <f t="shared" si="1"/>
        <v>6</v>
      </c>
      <c r="BD4" s="53">
        <f t="shared" si="1"/>
        <v>0</v>
      </c>
      <c r="BE4" s="53">
        <f t="shared" si="1"/>
        <v>355</v>
      </c>
      <c r="BF4" s="53">
        <f t="shared" si="1"/>
        <v>46</v>
      </c>
      <c r="BG4" s="53">
        <f t="shared" si="1"/>
        <v>195</v>
      </c>
      <c r="BH4" s="53">
        <f t="shared" si="1"/>
        <v>296</v>
      </c>
      <c r="BI4" s="53">
        <f t="shared" si="1"/>
        <v>269</v>
      </c>
      <c r="BJ4" s="53">
        <f t="shared" si="1"/>
        <v>150</v>
      </c>
      <c r="BK4" s="53">
        <f t="shared" si="1"/>
        <v>334</v>
      </c>
      <c r="BL4" s="53">
        <f t="shared" si="1"/>
        <v>395</v>
      </c>
      <c r="BM4" s="53">
        <f t="shared" si="1"/>
        <v>113</v>
      </c>
      <c r="BN4" s="54">
        <f t="shared" ref="BN4:CK4" si="2">COUNTA(BN14:BN462847)</f>
        <v>66</v>
      </c>
      <c r="BO4" s="62">
        <f t="shared" si="2"/>
        <v>275</v>
      </c>
      <c r="BP4" s="63">
        <f t="shared" si="2"/>
        <v>313</v>
      </c>
      <c r="BQ4" s="63">
        <f t="shared" si="2"/>
        <v>48</v>
      </c>
      <c r="BR4" s="63">
        <f t="shared" si="2"/>
        <v>103</v>
      </c>
      <c r="BS4" s="63">
        <f t="shared" si="2"/>
        <v>36</v>
      </c>
      <c r="BT4" s="63">
        <f t="shared" si="2"/>
        <v>37</v>
      </c>
      <c r="BU4" s="63">
        <f t="shared" si="2"/>
        <v>58</v>
      </c>
      <c r="BV4" s="63">
        <f t="shared" si="2"/>
        <v>149</v>
      </c>
      <c r="BW4" s="110">
        <f t="shared" si="2"/>
        <v>4</v>
      </c>
      <c r="BX4" s="172">
        <f t="shared" si="2"/>
        <v>5</v>
      </c>
      <c r="BY4" s="161">
        <f t="shared" si="2"/>
        <v>3</v>
      </c>
      <c r="BZ4" s="11">
        <f t="shared" si="2"/>
        <v>5</v>
      </c>
      <c r="CA4" s="11">
        <f t="shared" si="2"/>
        <v>4</v>
      </c>
      <c r="CB4" s="11">
        <f t="shared" si="2"/>
        <v>4</v>
      </c>
      <c r="CC4" s="11">
        <f t="shared" si="2"/>
        <v>5</v>
      </c>
      <c r="CD4" s="11">
        <f t="shared" si="2"/>
        <v>5</v>
      </c>
      <c r="CE4" s="11">
        <f t="shared" si="2"/>
        <v>3</v>
      </c>
      <c r="CF4" s="11">
        <f t="shared" si="2"/>
        <v>4</v>
      </c>
      <c r="CG4" s="11">
        <f t="shared" si="2"/>
        <v>4</v>
      </c>
      <c r="CH4" s="11">
        <f t="shared" si="2"/>
        <v>5</v>
      </c>
      <c r="CI4" s="11">
        <f t="shared" si="2"/>
        <v>5</v>
      </c>
      <c r="CJ4" s="11">
        <f t="shared" si="2"/>
        <v>7</v>
      </c>
      <c r="CK4" s="11">
        <f t="shared" si="2"/>
        <v>283</v>
      </c>
      <c r="CL4" s="112"/>
    </row>
    <row r="5" spans="2:90" ht="13.5" thickBot="1">
      <c r="B5" s="12">
        <f>B4/$E4</f>
        <v>1</v>
      </c>
      <c r="C5" s="13">
        <f t="shared" ref="C5:BL5" si="3">C4/$E4</f>
        <v>1</v>
      </c>
      <c r="D5" s="119">
        <f t="shared" si="3"/>
        <v>1</v>
      </c>
      <c r="E5" s="114">
        <f t="shared" si="3"/>
        <v>1</v>
      </c>
      <c r="F5" s="114">
        <f t="shared" si="3"/>
        <v>1</v>
      </c>
      <c r="G5" s="114">
        <f t="shared" si="3"/>
        <v>1</v>
      </c>
      <c r="H5" s="114">
        <f t="shared" si="3"/>
        <v>1</v>
      </c>
      <c r="I5" s="20">
        <f t="shared" si="3"/>
        <v>1</v>
      </c>
      <c r="J5" s="21">
        <f t="shared" si="3"/>
        <v>0.28246013667425968</v>
      </c>
      <c r="K5" s="31">
        <f t="shared" si="3"/>
        <v>1</v>
      </c>
      <c r="L5" s="32">
        <f t="shared" si="3"/>
        <v>0.14578587699316628</v>
      </c>
      <c r="M5" s="32">
        <f t="shared" si="3"/>
        <v>1</v>
      </c>
      <c r="N5" s="32">
        <f t="shared" si="3"/>
        <v>0.92710706150341682</v>
      </c>
      <c r="O5" s="32">
        <f t="shared" si="3"/>
        <v>0.75626423690205014</v>
      </c>
      <c r="P5" s="32">
        <f t="shared" si="3"/>
        <v>0.48747152619589978</v>
      </c>
      <c r="Q5" s="32">
        <f t="shared" si="3"/>
        <v>2.2779043280182231E-3</v>
      </c>
      <c r="R5" s="32">
        <f t="shared" si="3"/>
        <v>2.0501138952164009E-2</v>
      </c>
      <c r="S5" s="32">
        <f t="shared" si="3"/>
        <v>1.366742596810934E-2</v>
      </c>
      <c r="T5" s="32">
        <f t="shared" si="3"/>
        <v>8.4282460136674259E-2</v>
      </c>
      <c r="U5" s="32">
        <f t="shared" si="3"/>
        <v>0.8177676537585421</v>
      </c>
      <c r="V5" s="32">
        <f t="shared" si="3"/>
        <v>0.83143507972665143</v>
      </c>
      <c r="W5" s="32">
        <f t="shared" si="3"/>
        <v>0.85421412300683375</v>
      </c>
      <c r="X5" s="32">
        <f t="shared" si="3"/>
        <v>0.71298405466970383</v>
      </c>
      <c r="Y5" s="32">
        <f t="shared" si="3"/>
        <v>0.79271070615034167</v>
      </c>
      <c r="Z5" s="32">
        <f t="shared" si="3"/>
        <v>0.34624145785876992</v>
      </c>
      <c r="AA5" s="32">
        <f t="shared" si="3"/>
        <v>0.29840546697038722</v>
      </c>
      <c r="AB5" s="32">
        <f t="shared" si="3"/>
        <v>0.91116173120728927</v>
      </c>
      <c r="AC5" s="32">
        <f t="shared" si="3"/>
        <v>0.96127562642369024</v>
      </c>
      <c r="AD5" s="32">
        <f t="shared" si="3"/>
        <v>0.89749430523917995</v>
      </c>
      <c r="AE5" s="32">
        <f t="shared" si="3"/>
        <v>0.58769931662870156</v>
      </c>
      <c r="AF5" s="32">
        <f t="shared" si="3"/>
        <v>0.27790432801822323</v>
      </c>
      <c r="AG5" s="32">
        <f t="shared" si="3"/>
        <v>0.42824601366742598</v>
      </c>
      <c r="AH5" s="32">
        <f t="shared" si="3"/>
        <v>0.42824601366742598</v>
      </c>
      <c r="AI5" s="32">
        <f t="shared" si="3"/>
        <v>0.22779043280182232</v>
      </c>
      <c r="AJ5" s="33">
        <f t="shared" si="3"/>
        <v>0.14123006833712984</v>
      </c>
      <c r="AK5" s="43">
        <f t="shared" si="3"/>
        <v>0.60592255125284733</v>
      </c>
      <c r="AL5" s="44">
        <f t="shared" si="3"/>
        <v>0.42141230068337132</v>
      </c>
      <c r="AM5" s="44">
        <f t="shared" si="3"/>
        <v>0.62414578587699321</v>
      </c>
      <c r="AN5" s="44">
        <f t="shared" si="3"/>
        <v>0.70387243735763094</v>
      </c>
      <c r="AO5" s="44">
        <f t="shared" si="3"/>
        <v>0.64692482915717542</v>
      </c>
      <c r="AP5" s="44">
        <f t="shared" si="3"/>
        <v>0.6993166287015945</v>
      </c>
      <c r="AQ5" s="44">
        <f t="shared" si="3"/>
        <v>0.64692482915717542</v>
      </c>
      <c r="AR5" s="44">
        <f t="shared" si="3"/>
        <v>0.86560364464692485</v>
      </c>
      <c r="AS5" s="44">
        <f t="shared" si="3"/>
        <v>0.86560364464692485</v>
      </c>
      <c r="AT5" s="44">
        <f t="shared" si="3"/>
        <v>0.97266514806378135</v>
      </c>
      <c r="AU5" s="44">
        <f t="shared" si="3"/>
        <v>0.71070615034168561</v>
      </c>
      <c r="AV5" s="44">
        <f t="shared" si="3"/>
        <v>0.96810933940774491</v>
      </c>
      <c r="AW5" s="44">
        <f t="shared" si="3"/>
        <v>0.70159453302961272</v>
      </c>
      <c r="AX5" s="44">
        <f t="shared" si="3"/>
        <v>0.28929384965831434</v>
      </c>
      <c r="AY5" s="45">
        <f t="shared" si="3"/>
        <v>9.1116173120728925E-3</v>
      </c>
      <c r="AZ5" s="55">
        <f t="shared" si="3"/>
        <v>0.592255125284738</v>
      </c>
      <c r="BA5" s="56">
        <f t="shared" si="3"/>
        <v>0.56492027334851935</v>
      </c>
      <c r="BB5" s="56">
        <f t="shared" si="3"/>
        <v>0.56492027334851935</v>
      </c>
      <c r="BC5" s="56">
        <f t="shared" si="3"/>
        <v>1.366742596810934E-2</v>
      </c>
      <c r="BD5" s="56">
        <f t="shared" si="3"/>
        <v>0</v>
      </c>
      <c r="BE5" s="56">
        <f t="shared" si="3"/>
        <v>0.80865603644646922</v>
      </c>
      <c r="BF5" s="56">
        <f t="shared" si="3"/>
        <v>0.10478359908883828</v>
      </c>
      <c r="BG5" s="56">
        <f t="shared" si="3"/>
        <v>0.44419134396355353</v>
      </c>
      <c r="BH5" s="56">
        <f t="shared" si="3"/>
        <v>0.67425968109339407</v>
      </c>
      <c r="BI5" s="56">
        <f t="shared" si="3"/>
        <v>0.6127562642369021</v>
      </c>
      <c r="BJ5" s="56">
        <f t="shared" si="3"/>
        <v>0.34168564920273348</v>
      </c>
      <c r="BK5" s="56">
        <f t="shared" si="3"/>
        <v>0.76082004555808658</v>
      </c>
      <c r="BL5" s="56">
        <f t="shared" si="3"/>
        <v>0.89977220956719817</v>
      </c>
      <c r="BM5" s="56">
        <f t="shared" ref="BM5:CK5" si="4">BM4/$E4</f>
        <v>0.25740318906605925</v>
      </c>
      <c r="BN5" s="57">
        <f t="shared" si="4"/>
        <v>0.15034168564920272</v>
      </c>
      <c r="BO5" s="64">
        <f t="shared" si="4"/>
        <v>0.62642369020501143</v>
      </c>
      <c r="BP5" s="65">
        <f t="shared" si="4"/>
        <v>0.71298405466970383</v>
      </c>
      <c r="BQ5" s="65">
        <f t="shared" si="4"/>
        <v>0.10933940774487472</v>
      </c>
      <c r="BR5" s="65">
        <f t="shared" si="4"/>
        <v>0.23462414578587698</v>
      </c>
      <c r="BS5" s="65">
        <f t="shared" si="4"/>
        <v>8.2004555808656038E-2</v>
      </c>
      <c r="BT5" s="65">
        <f t="shared" si="4"/>
        <v>8.4282460136674259E-2</v>
      </c>
      <c r="BU5" s="65">
        <f t="shared" si="4"/>
        <v>0.13211845102505695</v>
      </c>
      <c r="BV5" s="65">
        <f t="shared" si="4"/>
        <v>0.33940774487471526</v>
      </c>
      <c r="BW5" s="111">
        <f t="shared" si="4"/>
        <v>9.1116173120728925E-3</v>
      </c>
      <c r="BX5" s="173">
        <f t="shared" si="4"/>
        <v>1.1389521640091117E-2</v>
      </c>
      <c r="BY5" s="162">
        <f t="shared" si="4"/>
        <v>6.8337129840546698E-3</v>
      </c>
      <c r="BZ5" s="13">
        <f t="shared" si="4"/>
        <v>1.1389521640091117E-2</v>
      </c>
      <c r="CA5" s="13">
        <f t="shared" si="4"/>
        <v>9.1116173120728925E-3</v>
      </c>
      <c r="CB5" s="13">
        <f t="shared" si="4"/>
        <v>9.1116173120728925E-3</v>
      </c>
      <c r="CC5" s="13">
        <f t="shared" si="4"/>
        <v>1.1389521640091117E-2</v>
      </c>
      <c r="CD5" s="13">
        <f t="shared" si="4"/>
        <v>1.1389521640091117E-2</v>
      </c>
      <c r="CE5" s="13">
        <f t="shared" si="4"/>
        <v>6.8337129840546698E-3</v>
      </c>
      <c r="CF5" s="13">
        <f t="shared" si="4"/>
        <v>9.1116173120728925E-3</v>
      </c>
      <c r="CG5" s="13">
        <f t="shared" si="4"/>
        <v>9.1116173120728925E-3</v>
      </c>
      <c r="CH5" s="13">
        <f t="shared" si="4"/>
        <v>1.1389521640091117E-2</v>
      </c>
      <c r="CI5" s="13">
        <f t="shared" si="4"/>
        <v>1.1389521640091117E-2</v>
      </c>
      <c r="CJ5" s="13">
        <f t="shared" si="4"/>
        <v>1.5945330296127564E-2</v>
      </c>
      <c r="CK5" s="13">
        <f t="shared" si="4"/>
        <v>0.6446469248291572</v>
      </c>
      <c r="CL5" s="112"/>
    </row>
    <row r="6" spans="2:90" ht="13.5" thickTop="1">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row>
    <row r="7" spans="2:90" s="2" customFormat="1" ht="35.25">
      <c r="B7" s="98" t="s">
        <v>77</v>
      </c>
    </row>
    <row r="8" spans="2:90" s="2" customFormat="1" ht="17.649999999999999">
      <c r="B8" s="97" t="s">
        <v>2468</v>
      </c>
    </row>
    <row r="9" spans="2:90" s="2" customFormat="1"/>
    <row r="10" spans="2:90" s="2" customFormat="1" ht="17.649999999999999">
      <c r="B10" s="97" t="s">
        <v>4106</v>
      </c>
    </row>
    <row r="11" spans="2:90" s="2" customFormat="1" ht="17.649999999999999">
      <c r="B11" s="97" t="s">
        <v>4107</v>
      </c>
    </row>
    <row r="12" spans="2:90" s="2" customFormat="1" ht="17.649999999999999">
      <c r="B12" s="97" t="s">
        <v>4105</v>
      </c>
    </row>
    <row r="13" spans="2:90" ht="13.5" thickBot="1">
      <c r="B13" s="108"/>
      <c r="C13" s="108"/>
      <c r="D13" s="108"/>
      <c r="E13" s="108"/>
      <c r="F13" s="108"/>
      <c r="G13" s="108"/>
      <c r="H13" s="108"/>
      <c r="I13" s="108"/>
      <c r="J13" s="108"/>
      <c r="K13" s="108"/>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8"/>
      <c r="AT13" s="108"/>
      <c r="AU13" s="108"/>
      <c r="AV13" s="108"/>
      <c r="AW13" s="108"/>
      <c r="AX13" s="108"/>
      <c r="AY13" s="108"/>
      <c r="AZ13" s="108"/>
      <c r="BA13" s="108"/>
      <c r="BB13" s="108"/>
      <c r="BC13" s="108"/>
      <c r="BD13" s="108"/>
      <c r="BE13" s="108"/>
      <c r="BF13" s="108"/>
      <c r="BG13" s="108"/>
      <c r="BH13" s="108"/>
      <c r="BI13" s="108"/>
      <c r="BJ13" s="108"/>
      <c r="BK13" s="108"/>
      <c r="BL13" s="108"/>
      <c r="BM13" s="108"/>
      <c r="BN13" s="108"/>
      <c r="BO13" s="108"/>
      <c r="BP13" s="108"/>
      <c r="BQ13" s="108"/>
      <c r="BR13" s="108"/>
      <c r="BS13" s="108"/>
      <c r="BT13" s="108"/>
      <c r="BU13" s="108"/>
      <c r="BV13" s="108"/>
      <c r="BW13" s="108"/>
      <c r="BX13" s="108"/>
      <c r="BY13" s="108"/>
      <c r="BZ13" s="108"/>
      <c r="CA13" s="108"/>
      <c r="CB13" s="108"/>
      <c r="CC13" s="108"/>
      <c r="CD13" s="108"/>
      <c r="CE13" s="108"/>
      <c r="CF13" s="108"/>
      <c r="CG13" s="108"/>
      <c r="CH13" s="108"/>
      <c r="CI13" s="108"/>
      <c r="CJ13" s="108"/>
      <c r="CK13" s="108"/>
    </row>
    <row r="14" spans="2:90" s="2" customFormat="1" ht="13.5" thickTop="1">
      <c r="B14" s="137" t="s">
        <v>563</v>
      </c>
      <c r="C14" s="138" t="s">
        <v>3141</v>
      </c>
      <c r="D14" s="139" t="s">
        <v>564</v>
      </c>
      <c r="E14" s="140" t="s">
        <v>493</v>
      </c>
      <c r="F14" s="140" t="str">
        <f t="shared" ref="F14:F33" si="5">RIGHT(D14,LEN(D14)-LEN(E14)-1)</f>
        <v>K 1</v>
      </c>
      <c r="G14" s="140">
        <v>1993</v>
      </c>
      <c r="H14" s="140" t="s">
        <v>257</v>
      </c>
      <c r="I14" s="140" t="s">
        <v>3952</v>
      </c>
      <c r="J14" s="141"/>
      <c r="K14" s="142" t="s">
        <v>2594</v>
      </c>
      <c r="L14" s="143"/>
      <c r="M14" s="143" t="s">
        <v>85</v>
      </c>
      <c r="N14" s="143" t="s">
        <v>2595</v>
      </c>
      <c r="O14" s="143" t="s">
        <v>2596</v>
      </c>
      <c r="P14" s="143"/>
      <c r="Q14" s="143"/>
      <c r="R14" s="143"/>
      <c r="S14" s="143"/>
      <c r="T14" s="143"/>
      <c r="U14" s="143"/>
      <c r="V14" s="143"/>
      <c r="W14" s="143">
        <v>4</v>
      </c>
      <c r="X14" s="143"/>
      <c r="Y14" s="143"/>
      <c r="Z14" s="143"/>
      <c r="AA14" s="143"/>
      <c r="AB14" s="143"/>
      <c r="AC14" s="143" t="s">
        <v>97</v>
      </c>
      <c r="AD14" s="143"/>
      <c r="AE14" s="143"/>
      <c r="AF14" s="143"/>
      <c r="AG14" s="143"/>
      <c r="AH14" s="143"/>
      <c r="AI14" s="143"/>
      <c r="AJ14" s="144"/>
      <c r="AK14" s="96"/>
      <c r="AL14" s="145"/>
      <c r="AM14" s="145"/>
      <c r="AN14" s="145"/>
      <c r="AO14" s="145"/>
      <c r="AP14" s="145"/>
      <c r="AQ14" s="145"/>
      <c r="AR14" s="145"/>
      <c r="AS14" s="145"/>
      <c r="AT14" s="145" t="s">
        <v>247</v>
      </c>
      <c r="AU14" s="145"/>
      <c r="AV14" s="145" t="s">
        <v>82</v>
      </c>
      <c r="AW14" s="145"/>
      <c r="AX14" s="145"/>
      <c r="AY14" s="146"/>
      <c r="AZ14" s="147" t="s">
        <v>565</v>
      </c>
      <c r="BA14" s="148"/>
      <c r="BB14" s="148" t="s">
        <v>566</v>
      </c>
      <c r="BC14" s="148"/>
      <c r="BD14" s="148"/>
      <c r="BE14" s="148" t="s">
        <v>147</v>
      </c>
      <c r="BF14" s="148"/>
      <c r="BG14" s="148"/>
      <c r="BH14" s="148"/>
      <c r="BI14" s="148"/>
      <c r="BJ14" s="148"/>
      <c r="BK14" s="148"/>
      <c r="BL14" s="148" t="s">
        <v>3575</v>
      </c>
      <c r="BM14" s="148"/>
      <c r="BN14" s="149"/>
      <c r="BO14" s="150"/>
      <c r="BP14" s="151"/>
      <c r="BQ14" s="151"/>
      <c r="BR14" s="151"/>
      <c r="BS14" s="151"/>
      <c r="BT14" s="151"/>
      <c r="BU14" s="151"/>
      <c r="BV14" s="152"/>
      <c r="BW14" s="164"/>
      <c r="BX14" s="168"/>
      <c r="BY14" s="155"/>
      <c r="BZ14" s="155"/>
      <c r="CA14" s="155"/>
      <c r="CB14" s="155"/>
      <c r="CC14" s="155"/>
      <c r="CD14" s="155"/>
      <c r="CE14" s="155"/>
      <c r="CF14" s="155"/>
      <c r="CG14" s="155"/>
      <c r="CH14" s="155"/>
      <c r="CI14" s="155"/>
      <c r="CJ14" s="155"/>
      <c r="CK14" s="156"/>
      <c r="CL14" s="112"/>
    </row>
    <row r="15" spans="2:90" s="2" customFormat="1">
      <c r="B15" s="80" t="s">
        <v>567</v>
      </c>
      <c r="C15" s="81" t="s">
        <v>3142</v>
      </c>
      <c r="D15" s="115" t="s">
        <v>564</v>
      </c>
      <c r="E15" s="83" t="s">
        <v>493</v>
      </c>
      <c r="F15" s="83" t="str">
        <f t="shared" si="5"/>
        <v>K 1</v>
      </c>
      <c r="G15" s="83">
        <v>1992</v>
      </c>
      <c r="H15" s="83" t="s">
        <v>260</v>
      </c>
      <c r="I15" s="83" t="s">
        <v>3974</v>
      </c>
      <c r="J15" s="84"/>
      <c r="K15" s="85" t="s">
        <v>2594</v>
      </c>
      <c r="L15" s="86"/>
      <c r="M15" s="86" t="s">
        <v>85</v>
      </c>
      <c r="N15" s="86" t="s">
        <v>2595</v>
      </c>
      <c r="O15" s="86"/>
      <c r="P15" s="86" t="s">
        <v>568</v>
      </c>
      <c r="Q15" s="86"/>
      <c r="R15" s="86"/>
      <c r="S15" s="86"/>
      <c r="T15" s="86"/>
      <c r="U15" s="86" t="s">
        <v>232</v>
      </c>
      <c r="V15" s="86" t="s">
        <v>569</v>
      </c>
      <c r="W15" s="86">
        <v>4</v>
      </c>
      <c r="X15" s="86"/>
      <c r="Y15" s="86" t="s">
        <v>215</v>
      </c>
      <c r="Z15" s="86"/>
      <c r="AA15" s="86"/>
      <c r="AB15" s="86" t="s">
        <v>81</v>
      </c>
      <c r="AC15" s="86" t="s">
        <v>97</v>
      </c>
      <c r="AD15" s="86" t="s">
        <v>4003</v>
      </c>
      <c r="AE15" s="86"/>
      <c r="AF15" s="86"/>
      <c r="AG15" s="86"/>
      <c r="AH15" s="86"/>
      <c r="AI15" s="86"/>
      <c r="AJ15" s="87"/>
      <c r="AK15" s="88"/>
      <c r="AL15" s="89"/>
      <c r="AM15" s="89"/>
      <c r="AN15" s="89"/>
      <c r="AO15" s="89"/>
      <c r="AP15" s="89"/>
      <c r="AQ15" s="89"/>
      <c r="AR15" s="89" t="s">
        <v>3675</v>
      </c>
      <c r="AS15" s="89" t="s">
        <v>3692</v>
      </c>
      <c r="AT15" s="89" t="s">
        <v>247</v>
      </c>
      <c r="AU15" s="89"/>
      <c r="AV15" s="89" t="s">
        <v>82</v>
      </c>
      <c r="AW15" s="89"/>
      <c r="AX15" s="89"/>
      <c r="AY15" s="90"/>
      <c r="AZ15" s="91"/>
      <c r="BA15" s="92" t="s">
        <v>570</v>
      </c>
      <c r="BB15" s="92"/>
      <c r="BC15" s="92"/>
      <c r="BD15" s="92"/>
      <c r="BE15" s="92"/>
      <c r="BF15" s="92"/>
      <c r="BG15" s="92"/>
      <c r="BH15" s="92"/>
      <c r="BI15" s="92"/>
      <c r="BJ15" s="92"/>
      <c r="BK15" s="92"/>
      <c r="BL15" s="92" t="s">
        <v>3575</v>
      </c>
      <c r="BM15" s="92"/>
      <c r="BN15" s="93"/>
      <c r="BO15" s="94"/>
      <c r="BP15" s="95"/>
      <c r="BQ15" s="95"/>
      <c r="BR15" s="95"/>
      <c r="BS15" s="95"/>
      <c r="BT15" s="95"/>
      <c r="BU15" s="95"/>
      <c r="BV15" s="107"/>
      <c r="BW15" s="165"/>
      <c r="BX15" s="169"/>
      <c r="BY15" s="157"/>
      <c r="BZ15" s="157"/>
      <c r="CA15" s="157"/>
      <c r="CB15" s="157"/>
      <c r="CC15" s="157"/>
      <c r="CD15" s="157"/>
      <c r="CE15" s="157"/>
      <c r="CF15" s="157"/>
      <c r="CG15" s="157"/>
      <c r="CH15" s="157"/>
      <c r="CI15" s="157"/>
      <c r="CJ15" s="157"/>
      <c r="CK15" s="158"/>
      <c r="CL15" s="112"/>
    </row>
    <row r="16" spans="2:90" s="2" customFormat="1">
      <c r="B16" s="80" t="s">
        <v>571</v>
      </c>
      <c r="C16" s="81" t="s">
        <v>3143</v>
      </c>
      <c r="D16" s="115" t="s">
        <v>564</v>
      </c>
      <c r="E16" s="83" t="s">
        <v>493</v>
      </c>
      <c r="F16" s="83" t="str">
        <f t="shared" si="5"/>
        <v>K 1</v>
      </c>
      <c r="G16" s="83">
        <v>1991</v>
      </c>
      <c r="H16" s="83" t="s">
        <v>103</v>
      </c>
      <c r="I16" s="83" t="s">
        <v>3955</v>
      </c>
      <c r="J16" s="84"/>
      <c r="K16" s="85" t="s">
        <v>2594</v>
      </c>
      <c r="L16" s="86"/>
      <c r="M16" s="86" t="s">
        <v>85</v>
      </c>
      <c r="N16" s="86" t="s">
        <v>2595</v>
      </c>
      <c r="O16" s="86"/>
      <c r="P16" s="86" t="s">
        <v>568</v>
      </c>
      <c r="Q16" s="86"/>
      <c r="R16" s="86"/>
      <c r="S16" s="86"/>
      <c r="T16" s="86"/>
      <c r="U16" s="86" t="s">
        <v>232</v>
      </c>
      <c r="V16" s="86" t="s">
        <v>569</v>
      </c>
      <c r="W16" s="86">
        <v>4</v>
      </c>
      <c r="X16" s="86"/>
      <c r="Y16" s="86" t="s">
        <v>215</v>
      </c>
      <c r="Z16" s="86"/>
      <c r="AA16" s="86"/>
      <c r="AB16" s="86" t="s">
        <v>81</v>
      </c>
      <c r="AC16" s="86" t="s">
        <v>97</v>
      </c>
      <c r="AD16" s="86" t="s">
        <v>4003</v>
      </c>
      <c r="AE16" s="86"/>
      <c r="AF16" s="86"/>
      <c r="AG16" s="86"/>
      <c r="AH16" s="86"/>
      <c r="AI16" s="86"/>
      <c r="AJ16" s="87"/>
      <c r="AK16" s="88"/>
      <c r="AL16" s="89"/>
      <c r="AM16" s="89"/>
      <c r="AN16" s="89"/>
      <c r="AO16" s="89"/>
      <c r="AP16" s="89"/>
      <c r="AQ16" s="89"/>
      <c r="AR16" s="89" t="s">
        <v>3675</v>
      </c>
      <c r="AS16" s="89" t="s">
        <v>3692</v>
      </c>
      <c r="AT16" s="89" t="s">
        <v>247</v>
      </c>
      <c r="AU16" s="89"/>
      <c r="AV16" s="89" t="s">
        <v>82</v>
      </c>
      <c r="AW16" s="89"/>
      <c r="AX16" s="89"/>
      <c r="AY16" s="90"/>
      <c r="AZ16" s="91"/>
      <c r="BA16" s="92" t="s">
        <v>570</v>
      </c>
      <c r="BB16" s="92"/>
      <c r="BC16" s="92"/>
      <c r="BD16" s="92"/>
      <c r="BE16" s="92"/>
      <c r="BF16" s="92"/>
      <c r="BG16" s="92"/>
      <c r="BH16" s="92"/>
      <c r="BI16" s="92"/>
      <c r="BJ16" s="92"/>
      <c r="BK16" s="92"/>
      <c r="BL16" s="92" t="s">
        <v>3575</v>
      </c>
      <c r="BM16" s="92"/>
      <c r="BN16" s="93"/>
      <c r="BO16" s="94"/>
      <c r="BP16" s="95"/>
      <c r="BQ16" s="95"/>
      <c r="BR16" s="95"/>
      <c r="BS16" s="95"/>
      <c r="BT16" s="95"/>
      <c r="BU16" s="95"/>
      <c r="BV16" s="107"/>
      <c r="BW16" s="165"/>
      <c r="BX16" s="169"/>
      <c r="BY16" s="157"/>
      <c r="BZ16" s="157"/>
      <c r="CA16" s="157"/>
      <c r="CB16" s="157"/>
      <c r="CC16" s="157"/>
      <c r="CD16" s="157"/>
      <c r="CE16" s="157"/>
      <c r="CF16" s="157"/>
      <c r="CG16" s="157"/>
      <c r="CH16" s="157"/>
      <c r="CI16" s="157"/>
      <c r="CJ16" s="157"/>
      <c r="CK16" s="158"/>
      <c r="CL16" s="112"/>
    </row>
    <row r="17" spans="2:90" s="2" customFormat="1">
      <c r="B17" s="80" t="s">
        <v>572</v>
      </c>
      <c r="C17" s="81" t="s">
        <v>3144</v>
      </c>
      <c r="D17" s="115" t="s">
        <v>564</v>
      </c>
      <c r="E17" s="83" t="s">
        <v>493</v>
      </c>
      <c r="F17" s="83" t="str">
        <f t="shared" si="5"/>
        <v>K 1</v>
      </c>
      <c r="G17" s="83">
        <v>1990</v>
      </c>
      <c r="H17" s="83" t="s">
        <v>195</v>
      </c>
      <c r="I17" s="83" t="s">
        <v>3957</v>
      </c>
      <c r="J17" s="84"/>
      <c r="K17" s="85" t="s">
        <v>2594</v>
      </c>
      <c r="L17" s="86"/>
      <c r="M17" s="86" t="s">
        <v>85</v>
      </c>
      <c r="N17" s="86" t="s">
        <v>2595</v>
      </c>
      <c r="O17" s="86"/>
      <c r="P17" s="86" t="s">
        <v>568</v>
      </c>
      <c r="Q17" s="86"/>
      <c r="R17" s="86"/>
      <c r="S17" s="86"/>
      <c r="T17" s="86"/>
      <c r="U17" s="86" t="s">
        <v>232</v>
      </c>
      <c r="V17" s="86" t="s">
        <v>569</v>
      </c>
      <c r="W17" s="86">
        <v>4</v>
      </c>
      <c r="X17" s="86"/>
      <c r="Y17" s="86" t="s">
        <v>215</v>
      </c>
      <c r="Z17" s="86"/>
      <c r="AA17" s="86"/>
      <c r="AB17" s="86" t="s">
        <v>81</v>
      </c>
      <c r="AC17" s="86" t="s">
        <v>97</v>
      </c>
      <c r="AD17" s="86" t="s">
        <v>4003</v>
      </c>
      <c r="AE17" s="86"/>
      <c r="AF17" s="86"/>
      <c r="AG17" s="86"/>
      <c r="AH17" s="86"/>
      <c r="AI17" s="86"/>
      <c r="AJ17" s="87"/>
      <c r="AK17" s="88"/>
      <c r="AL17" s="89"/>
      <c r="AM17" s="89"/>
      <c r="AN17" s="89"/>
      <c r="AO17" s="89"/>
      <c r="AP17" s="89"/>
      <c r="AQ17" s="89"/>
      <c r="AR17" s="89" t="s">
        <v>3675</v>
      </c>
      <c r="AS17" s="89" t="s">
        <v>3692</v>
      </c>
      <c r="AT17" s="89" t="s">
        <v>247</v>
      </c>
      <c r="AU17" s="89"/>
      <c r="AV17" s="89" t="s">
        <v>82</v>
      </c>
      <c r="AW17" s="89"/>
      <c r="AX17" s="89"/>
      <c r="AY17" s="90"/>
      <c r="AZ17" s="91"/>
      <c r="BA17" s="92" t="s">
        <v>570</v>
      </c>
      <c r="BB17" s="92"/>
      <c r="BC17" s="92"/>
      <c r="BD17" s="92"/>
      <c r="BE17" s="92"/>
      <c r="BF17" s="92"/>
      <c r="BG17" s="92"/>
      <c r="BH17" s="92"/>
      <c r="BI17" s="92"/>
      <c r="BJ17" s="92"/>
      <c r="BK17" s="92"/>
      <c r="BL17" s="92" t="s">
        <v>3575</v>
      </c>
      <c r="BM17" s="92"/>
      <c r="BN17" s="93"/>
      <c r="BO17" s="94"/>
      <c r="BP17" s="95"/>
      <c r="BQ17" s="95"/>
      <c r="BR17" s="95"/>
      <c r="BS17" s="95"/>
      <c r="BT17" s="95"/>
      <c r="BU17" s="95"/>
      <c r="BV17" s="107"/>
      <c r="BW17" s="165"/>
      <c r="BX17" s="169"/>
      <c r="BY17" s="157"/>
      <c r="BZ17" s="157"/>
      <c r="CA17" s="157"/>
      <c r="CB17" s="157"/>
      <c r="CC17" s="157"/>
      <c r="CD17" s="157"/>
      <c r="CE17" s="157"/>
      <c r="CF17" s="157"/>
      <c r="CG17" s="157"/>
      <c r="CH17" s="157"/>
      <c r="CI17" s="157"/>
      <c r="CJ17" s="157"/>
      <c r="CK17" s="158"/>
      <c r="CL17" s="112"/>
    </row>
    <row r="18" spans="2:90" s="2" customFormat="1">
      <c r="B18" s="80" t="s">
        <v>573</v>
      </c>
      <c r="C18" s="81" t="s">
        <v>3145</v>
      </c>
      <c r="D18" s="115" t="s">
        <v>564</v>
      </c>
      <c r="E18" s="83" t="s">
        <v>493</v>
      </c>
      <c r="F18" s="83" t="str">
        <f t="shared" si="5"/>
        <v>K 1</v>
      </c>
      <c r="G18" s="83">
        <v>1989</v>
      </c>
      <c r="H18" s="83" t="s">
        <v>260</v>
      </c>
      <c r="I18" s="83" t="s">
        <v>3973</v>
      </c>
      <c r="J18" s="84"/>
      <c r="K18" s="85" t="s">
        <v>2594</v>
      </c>
      <c r="L18" s="86"/>
      <c r="M18" s="86" t="s">
        <v>85</v>
      </c>
      <c r="N18" s="86" t="s">
        <v>2595</v>
      </c>
      <c r="O18" s="86"/>
      <c r="P18" s="86" t="s">
        <v>568</v>
      </c>
      <c r="Q18" s="86"/>
      <c r="R18" s="86"/>
      <c r="S18" s="86"/>
      <c r="T18" s="86"/>
      <c r="U18" s="86" t="s">
        <v>232</v>
      </c>
      <c r="V18" s="86" t="s">
        <v>569</v>
      </c>
      <c r="W18" s="86">
        <v>4</v>
      </c>
      <c r="X18" s="86"/>
      <c r="Y18" s="86" t="s">
        <v>215</v>
      </c>
      <c r="Z18" s="86"/>
      <c r="AA18" s="86"/>
      <c r="AB18" s="86" t="s">
        <v>81</v>
      </c>
      <c r="AC18" s="86" t="s">
        <v>97</v>
      </c>
      <c r="AD18" s="86" t="s">
        <v>4003</v>
      </c>
      <c r="AE18" s="86"/>
      <c r="AF18" s="86"/>
      <c r="AG18" s="86"/>
      <c r="AH18" s="86"/>
      <c r="AI18" s="86"/>
      <c r="AJ18" s="87"/>
      <c r="AK18" s="88"/>
      <c r="AL18" s="89"/>
      <c r="AM18" s="89"/>
      <c r="AN18" s="89"/>
      <c r="AO18" s="89"/>
      <c r="AP18" s="89"/>
      <c r="AQ18" s="89"/>
      <c r="AR18" s="89" t="s">
        <v>3675</v>
      </c>
      <c r="AS18" s="89" t="s">
        <v>3692</v>
      </c>
      <c r="AT18" s="89" t="s">
        <v>247</v>
      </c>
      <c r="AU18" s="89"/>
      <c r="AV18" s="89" t="s">
        <v>82</v>
      </c>
      <c r="AW18" s="89"/>
      <c r="AX18" s="89"/>
      <c r="AY18" s="90"/>
      <c r="AZ18" s="91"/>
      <c r="BA18" s="92" t="s">
        <v>570</v>
      </c>
      <c r="BB18" s="92"/>
      <c r="BC18" s="92"/>
      <c r="BD18" s="92"/>
      <c r="BE18" s="92"/>
      <c r="BF18" s="92"/>
      <c r="BG18" s="92"/>
      <c r="BH18" s="92"/>
      <c r="BI18" s="92"/>
      <c r="BJ18" s="92"/>
      <c r="BK18" s="92"/>
      <c r="BL18" s="92" t="s">
        <v>3575</v>
      </c>
      <c r="BM18" s="92"/>
      <c r="BN18" s="93"/>
      <c r="BO18" s="94"/>
      <c r="BP18" s="95"/>
      <c r="BQ18" s="95"/>
      <c r="BR18" s="95"/>
      <c r="BS18" s="95"/>
      <c r="BT18" s="95"/>
      <c r="BU18" s="95"/>
      <c r="BV18" s="107"/>
      <c r="BW18" s="165"/>
      <c r="BX18" s="169"/>
      <c r="BY18" s="157"/>
      <c r="BZ18" s="157"/>
      <c r="CA18" s="157"/>
      <c r="CB18" s="157"/>
      <c r="CC18" s="157"/>
      <c r="CD18" s="157"/>
      <c r="CE18" s="157"/>
      <c r="CF18" s="157"/>
      <c r="CG18" s="157"/>
      <c r="CH18" s="157"/>
      <c r="CI18" s="157"/>
      <c r="CJ18" s="157"/>
      <c r="CK18" s="158"/>
      <c r="CL18" s="112"/>
    </row>
    <row r="19" spans="2:90" s="2" customFormat="1">
      <c r="B19" s="137" t="s">
        <v>574</v>
      </c>
      <c r="C19" s="138" t="s">
        <v>3146</v>
      </c>
      <c r="D19" s="139" t="s">
        <v>575</v>
      </c>
      <c r="E19" s="140" t="s">
        <v>493</v>
      </c>
      <c r="F19" s="140" t="str">
        <f t="shared" si="5"/>
        <v>K 100</v>
      </c>
      <c r="G19" s="140">
        <v>1989</v>
      </c>
      <c r="H19" s="140" t="s">
        <v>132</v>
      </c>
      <c r="I19" s="140" t="s">
        <v>3967</v>
      </c>
      <c r="J19" s="141"/>
      <c r="K19" s="142" t="s">
        <v>2594</v>
      </c>
      <c r="L19" s="143"/>
      <c r="M19" s="143" t="s">
        <v>85</v>
      </c>
      <c r="N19" s="143" t="s">
        <v>2585</v>
      </c>
      <c r="O19" s="143"/>
      <c r="P19" s="143" t="s">
        <v>576</v>
      </c>
      <c r="Q19" s="143"/>
      <c r="R19" s="143"/>
      <c r="S19" s="143"/>
      <c r="T19" s="143"/>
      <c r="U19" s="143" t="s">
        <v>187</v>
      </c>
      <c r="V19" s="143" t="s">
        <v>569</v>
      </c>
      <c r="W19" s="143">
        <v>2</v>
      </c>
      <c r="X19" s="143"/>
      <c r="Y19" s="143" t="s">
        <v>215</v>
      </c>
      <c r="Z19" s="143"/>
      <c r="AA19" s="143"/>
      <c r="AB19" s="143" t="s">
        <v>81</v>
      </c>
      <c r="AC19" s="143" t="s">
        <v>97</v>
      </c>
      <c r="AD19" s="143" t="s">
        <v>4003</v>
      </c>
      <c r="AE19" s="143"/>
      <c r="AF19" s="143"/>
      <c r="AG19" s="143"/>
      <c r="AH19" s="143"/>
      <c r="AI19" s="143"/>
      <c r="AJ19" s="144"/>
      <c r="AK19" s="96"/>
      <c r="AL19" s="145"/>
      <c r="AM19" s="145"/>
      <c r="AN19" s="145"/>
      <c r="AO19" s="145"/>
      <c r="AP19" s="145"/>
      <c r="AQ19" s="145"/>
      <c r="AR19" s="145" t="s">
        <v>3673</v>
      </c>
      <c r="AS19" s="145" t="s">
        <v>3681</v>
      </c>
      <c r="AT19" s="145" t="s">
        <v>247</v>
      </c>
      <c r="AU19" s="145"/>
      <c r="AV19" s="145" t="s">
        <v>82</v>
      </c>
      <c r="AW19" s="145"/>
      <c r="AX19" s="145"/>
      <c r="AY19" s="146"/>
      <c r="AZ19" s="147"/>
      <c r="BA19" s="148" t="s">
        <v>425</v>
      </c>
      <c r="BB19" s="148"/>
      <c r="BC19" s="148"/>
      <c r="BD19" s="148"/>
      <c r="BE19" s="148"/>
      <c r="BF19" s="148"/>
      <c r="BG19" s="148"/>
      <c r="BH19" s="148"/>
      <c r="BI19" s="148"/>
      <c r="BJ19" s="148"/>
      <c r="BK19" s="148"/>
      <c r="BL19" s="148" t="s">
        <v>3557</v>
      </c>
      <c r="BM19" s="148"/>
      <c r="BN19" s="149"/>
      <c r="BO19" s="150"/>
      <c r="BP19" s="151"/>
      <c r="BQ19" s="151"/>
      <c r="BR19" s="151"/>
      <c r="BS19" s="151"/>
      <c r="BT19" s="151"/>
      <c r="BU19" s="151"/>
      <c r="BV19" s="152"/>
      <c r="BW19" s="164"/>
      <c r="BX19" s="168"/>
      <c r="BY19" s="155"/>
      <c r="BZ19" s="155"/>
      <c r="CA19" s="155"/>
      <c r="CB19" s="155"/>
      <c r="CC19" s="155"/>
      <c r="CD19" s="155"/>
      <c r="CE19" s="155"/>
      <c r="CF19" s="155"/>
      <c r="CG19" s="155"/>
      <c r="CH19" s="155"/>
      <c r="CI19" s="155"/>
      <c r="CJ19" s="155"/>
      <c r="CK19" s="156"/>
      <c r="CL19" s="112"/>
    </row>
    <row r="20" spans="2:90" s="2" customFormat="1">
      <c r="B20" s="80" t="s">
        <v>577</v>
      </c>
      <c r="C20" s="81" t="s">
        <v>3147</v>
      </c>
      <c r="D20" s="115" t="s">
        <v>575</v>
      </c>
      <c r="E20" s="83" t="s">
        <v>493</v>
      </c>
      <c r="F20" s="83" t="str">
        <f t="shared" si="5"/>
        <v>K 100</v>
      </c>
      <c r="G20" s="83">
        <v>1988</v>
      </c>
      <c r="H20" s="83" t="s">
        <v>260</v>
      </c>
      <c r="I20" s="83" t="s">
        <v>3990</v>
      </c>
      <c r="J20" s="84"/>
      <c r="K20" s="85" t="s">
        <v>2594</v>
      </c>
      <c r="L20" s="86"/>
      <c r="M20" s="86" t="s">
        <v>85</v>
      </c>
      <c r="N20" s="86" t="s">
        <v>2585</v>
      </c>
      <c r="O20" s="86"/>
      <c r="P20" s="86" t="s">
        <v>576</v>
      </c>
      <c r="Q20" s="86"/>
      <c r="R20" s="86"/>
      <c r="S20" s="86"/>
      <c r="T20" s="86"/>
      <c r="U20" s="86" t="s">
        <v>187</v>
      </c>
      <c r="V20" s="86" t="s">
        <v>569</v>
      </c>
      <c r="W20" s="86">
        <v>2</v>
      </c>
      <c r="X20" s="86"/>
      <c r="Y20" s="86" t="s">
        <v>215</v>
      </c>
      <c r="Z20" s="86"/>
      <c r="AA20" s="86"/>
      <c r="AB20" s="86" t="s">
        <v>81</v>
      </c>
      <c r="AC20" s="86" t="s">
        <v>97</v>
      </c>
      <c r="AD20" s="86" t="s">
        <v>4003</v>
      </c>
      <c r="AE20" s="86"/>
      <c r="AF20" s="86"/>
      <c r="AG20" s="86"/>
      <c r="AH20" s="86"/>
      <c r="AI20" s="86"/>
      <c r="AJ20" s="87"/>
      <c r="AK20" s="88"/>
      <c r="AL20" s="89"/>
      <c r="AM20" s="89"/>
      <c r="AN20" s="89"/>
      <c r="AO20" s="89"/>
      <c r="AP20" s="89"/>
      <c r="AQ20" s="89"/>
      <c r="AR20" s="89" t="s">
        <v>3673</v>
      </c>
      <c r="AS20" s="89" t="s">
        <v>3681</v>
      </c>
      <c r="AT20" s="89" t="s">
        <v>247</v>
      </c>
      <c r="AU20" s="89"/>
      <c r="AV20" s="89" t="s">
        <v>82</v>
      </c>
      <c r="AW20" s="89"/>
      <c r="AX20" s="89"/>
      <c r="AY20" s="90"/>
      <c r="AZ20" s="91"/>
      <c r="BA20" s="92" t="s">
        <v>425</v>
      </c>
      <c r="BB20" s="92"/>
      <c r="BC20" s="92"/>
      <c r="BD20" s="92"/>
      <c r="BE20" s="92"/>
      <c r="BF20" s="92"/>
      <c r="BG20" s="92"/>
      <c r="BH20" s="92"/>
      <c r="BI20" s="92"/>
      <c r="BJ20" s="92"/>
      <c r="BK20" s="92"/>
      <c r="BL20" s="92" t="s">
        <v>3575</v>
      </c>
      <c r="BM20" s="92"/>
      <c r="BN20" s="93"/>
      <c r="BO20" s="94"/>
      <c r="BP20" s="95"/>
      <c r="BQ20" s="95"/>
      <c r="BR20" s="95"/>
      <c r="BS20" s="95"/>
      <c r="BT20" s="95"/>
      <c r="BU20" s="95"/>
      <c r="BV20" s="107"/>
      <c r="BW20" s="165"/>
      <c r="BX20" s="169"/>
      <c r="BY20" s="157"/>
      <c r="BZ20" s="157"/>
      <c r="CA20" s="157"/>
      <c r="CB20" s="157"/>
      <c r="CC20" s="157"/>
      <c r="CD20" s="157"/>
      <c r="CE20" s="157"/>
      <c r="CF20" s="157"/>
      <c r="CG20" s="157"/>
      <c r="CH20" s="157"/>
      <c r="CI20" s="157"/>
      <c r="CJ20" s="157"/>
      <c r="CK20" s="158"/>
      <c r="CL20" s="112"/>
    </row>
    <row r="21" spans="2:90" s="2" customFormat="1">
      <c r="B21" s="80" t="s">
        <v>578</v>
      </c>
      <c r="C21" s="81" t="s">
        <v>3148</v>
      </c>
      <c r="D21" s="115" t="s">
        <v>575</v>
      </c>
      <c r="E21" s="83" t="s">
        <v>493</v>
      </c>
      <c r="F21" s="83" t="str">
        <f t="shared" si="5"/>
        <v>K 100</v>
      </c>
      <c r="G21" s="83">
        <v>1987</v>
      </c>
      <c r="H21" s="83" t="s">
        <v>260</v>
      </c>
      <c r="I21" s="83" t="s">
        <v>3991</v>
      </c>
      <c r="J21" s="84"/>
      <c r="K21" s="85" t="s">
        <v>2594</v>
      </c>
      <c r="L21" s="86"/>
      <c r="M21" s="86" t="s">
        <v>85</v>
      </c>
      <c r="N21" s="86" t="s">
        <v>2585</v>
      </c>
      <c r="O21" s="86"/>
      <c r="P21" s="86" t="s">
        <v>576</v>
      </c>
      <c r="Q21" s="86"/>
      <c r="R21" s="86"/>
      <c r="S21" s="86"/>
      <c r="T21" s="86"/>
      <c r="U21" s="86" t="s">
        <v>187</v>
      </c>
      <c r="V21" s="86" t="s">
        <v>569</v>
      </c>
      <c r="W21" s="86">
        <v>2</v>
      </c>
      <c r="X21" s="86"/>
      <c r="Y21" s="86" t="s">
        <v>215</v>
      </c>
      <c r="Z21" s="86"/>
      <c r="AA21" s="86"/>
      <c r="AB21" s="86" t="s">
        <v>81</v>
      </c>
      <c r="AC21" s="86" t="s">
        <v>97</v>
      </c>
      <c r="AD21" s="86" t="s">
        <v>4003</v>
      </c>
      <c r="AE21" s="86"/>
      <c r="AF21" s="86"/>
      <c r="AG21" s="86"/>
      <c r="AH21" s="86"/>
      <c r="AI21" s="86"/>
      <c r="AJ21" s="87"/>
      <c r="AK21" s="88"/>
      <c r="AL21" s="89"/>
      <c r="AM21" s="89"/>
      <c r="AN21" s="89"/>
      <c r="AO21" s="89"/>
      <c r="AP21" s="89"/>
      <c r="AQ21" s="89"/>
      <c r="AR21" s="89" t="s">
        <v>3673</v>
      </c>
      <c r="AS21" s="89" t="s">
        <v>3681</v>
      </c>
      <c r="AT21" s="89" t="s">
        <v>247</v>
      </c>
      <c r="AU21" s="89"/>
      <c r="AV21" s="89" t="s">
        <v>82</v>
      </c>
      <c r="AW21" s="89"/>
      <c r="AX21" s="89"/>
      <c r="AY21" s="90"/>
      <c r="AZ21" s="91"/>
      <c r="BA21" s="92" t="s">
        <v>425</v>
      </c>
      <c r="BB21" s="92"/>
      <c r="BC21" s="92"/>
      <c r="BD21" s="92"/>
      <c r="BE21" s="92"/>
      <c r="BF21" s="92"/>
      <c r="BG21" s="92"/>
      <c r="BH21" s="92"/>
      <c r="BI21" s="92"/>
      <c r="BJ21" s="92"/>
      <c r="BK21" s="92"/>
      <c r="BL21" s="92" t="s">
        <v>3575</v>
      </c>
      <c r="BM21" s="92"/>
      <c r="BN21" s="93"/>
      <c r="BO21" s="94"/>
      <c r="BP21" s="95"/>
      <c r="BQ21" s="95"/>
      <c r="BR21" s="95"/>
      <c r="BS21" s="95"/>
      <c r="BT21" s="95"/>
      <c r="BU21" s="95"/>
      <c r="BV21" s="107"/>
      <c r="BW21" s="165"/>
      <c r="BX21" s="169"/>
      <c r="BY21" s="157"/>
      <c r="BZ21" s="157"/>
      <c r="CA21" s="157"/>
      <c r="CB21" s="157"/>
      <c r="CC21" s="157"/>
      <c r="CD21" s="157"/>
      <c r="CE21" s="157"/>
      <c r="CF21" s="157"/>
      <c r="CG21" s="157"/>
      <c r="CH21" s="157"/>
      <c r="CI21" s="157"/>
      <c r="CJ21" s="157"/>
      <c r="CK21" s="158"/>
      <c r="CL21" s="112"/>
    </row>
    <row r="22" spans="2:90" s="2" customFormat="1">
      <c r="B22" s="80" t="s">
        <v>579</v>
      </c>
      <c r="C22" s="81" t="s">
        <v>3149</v>
      </c>
      <c r="D22" s="115" t="s">
        <v>575</v>
      </c>
      <c r="E22" s="83" t="s">
        <v>493</v>
      </c>
      <c r="F22" s="83" t="str">
        <f t="shared" si="5"/>
        <v>K 100</v>
      </c>
      <c r="G22" s="83">
        <v>1986</v>
      </c>
      <c r="H22" s="83" t="s">
        <v>197</v>
      </c>
      <c r="I22" s="83" t="s">
        <v>3995</v>
      </c>
      <c r="J22" s="84"/>
      <c r="K22" s="85" t="s">
        <v>2594</v>
      </c>
      <c r="L22" s="86"/>
      <c r="M22" s="86" t="s">
        <v>85</v>
      </c>
      <c r="N22" s="86" t="s">
        <v>2585</v>
      </c>
      <c r="O22" s="86"/>
      <c r="P22" s="86" t="s">
        <v>576</v>
      </c>
      <c r="Q22" s="86"/>
      <c r="R22" s="86"/>
      <c r="S22" s="86"/>
      <c r="T22" s="86"/>
      <c r="U22" s="86" t="s">
        <v>187</v>
      </c>
      <c r="V22" s="86" t="s">
        <v>569</v>
      </c>
      <c r="W22" s="86">
        <v>2</v>
      </c>
      <c r="X22" s="86"/>
      <c r="Y22" s="86" t="s">
        <v>215</v>
      </c>
      <c r="Z22" s="86"/>
      <c r="AA22" s="86"/>
      <c r="AB22" s="86" t="s">
        <v>81</v>
      </c>
      <c r="AC22" s="86" t="s">
        <v>97</v>
      </c>
      <c r="AD22" s="86" t="s">
        <v>4003</v>
      </c>
      <c r="AE22" s="86"/>
      <c r="AF22" s="86"/>
      <c r="AG22" s="86"/>
      <c r="AH22" s="86"/>
      <c r="AI22" s="86"/>
      <c r="AJ22" s="87"/>
      <c r="AK22" s="88"/>
      <c r="AL22" s="89"/>
      <c r="AM22" s="89"/>
      <c r="AN22" s="89"/>
      <c r="AO22" s="89"/>
      <c r="AP22" s="89"/>
      <c r="AQ22" s="89"/>
      <c r="AR22" s="89" t="s">
        <v>3673</v>
      </c>
      <c r="AS22" s="89" t="s">
        <v>3681</v>
      </c>
      <c r="AT22" s="89" t="s">
        <v>247</v>
      </c>
      <c r="AU22" s="89"/>
      <c r="AV22" s="89" t="s">
        <v>82</v>
      </c>
      <c r="AW22" s="89"/>
      <c r="AX22" s="89"/>
      <c r="AY22" s="90"/>
      <c r="AZ22" s="91"/>
      <c r="BA22" s="92" t="s">
        <v>425</v>
      </c>
      <c r="BB22" s="92"/>
      <c r="BC22" s="92"/>
      <c r="BD22" s="92"/>
      <c r="BE22" s="92"/>
      <c r="BF22" s="92"/>
      <c r="BG22" s="92"/>
      <c r="BH22" s="92"/>
      <c r="BI22" s="92"/>
      <c r="BJ22" s="92"/>
      <c r="BK22" s="92"/>
      <c r="BL22" s="92" t="s">
        <v>3575</v>
      </c>
      <c r="BM22" s="92"/>
      <c r="BN22" s="93"/>
      <c r="BO22" s="94"/>
      <c r="BP22" s="95"/>
      <c r="BQ22" s="95"/>
      <c r="BR22" s="95"/>
      <c r="BS22" s="95"/>
      <c r="BT22" s="95"/>
      <c r="BU22" s="95"/>
      <c r="BV22" s="107"/>
      <c r="BW22" s="165"/>
      <c r="BX22" s="169"/>
      <c r="BY22" s="157"/>
      <c r="BZ22" s="157"/>
      <c r="CA22" s="157"/>
      <c r="CB22" s="157"/>
      <c r="CC22" s="157"/>
      <c r="CD22" s="157"/>
      <c r="CE22" s="157"/>
      <c r="CF22" s="157"/>
      <c r="CG22" s="157"/>
      <c r="CH22" s="157"/>
      <c r="CI22" s="157"/>
      <c r="CJ22" s="157"/>
      <c r="CK22" s="158"/>
      <c r="CL22" s="112"/>
    </row>
    <row r="23" spans="2:90" s="2" customFormat="1">
      <c r="B23" s="80" t="s">
        <v>580</v>
      </c>
      <c r="C23" s="81" t="s">
        <v>3150</v>
      </c>
      <c r="D23" s="115" t="s">
        <v>575</v>
      </c>
      <c r="E23" s="83" t="s">
        <v>493</v>
      </c>
      <c r="F23" s="83" t="str">
        <f t="shared" si="5"/>
        <v>K 100</v>
      </c>
      <c r="G23" s="83">
        <v>1985</v>
      </c>
      <c r="H23" s="83" t="s">
        <v>197</v>
      </c>
      <c r="I23" s="83" t="s">
        <v>3988</v>
      </c>
      <c r="J23" s="84"/>
      <c r="K23" s="85" t="s">
        <v>2594</v>
      </c>
      <c r="L23" s="86"/>
      <c r="M23" s="86" t="s">
        <v>85</v>
      </c>
      <c r="N23" s="86" t="s">
        <v>2585</v>
      </c>
      <c r="O23" s="86"/>
      <c r="P23" s="86" t="s">
        <v>576</v>
      </c>
      <c r="Q23" s="86"/>
      <c r="R23" s="86"/>
      <c r="S23" s="86"/>
      <c r="T23" s="86"/>
      <c r="U23" s="86" t="s">
        <v>187</v>
      </c>
      <c r="V23" s="86" t="s">
        <v>569</v>
      </c>
      <c r="W23" s="86">
        <v>2</v>
      </c>
      <c r="X23" s="86"/>
      <c r="Y23" s="86" t="s">
        <v>215</v>
      </c>
      <c r="Z23" s="86"/>
      <c r="AA23" s="86"/>
      <c r="AB23" s="86" t="s">
        <v>81</v>
      </c>
      <c r="AC23" s="86" t="s">
        <v>97</v>
      </c>
      <c r="AD23" s="86" t="s">
        <v>4003</v>
      </c>
      <c r="AE23" s="86"/>
      <c r="AF23" s="86"/>
      <c r="AG23" s="86"/>
      <c r="AH23" s="86"/>
      <c r="AI23" s="86"/>
      <c r="AJ23" s="87"/>
      <c r="AK23" s="88"/>
      <c r="AL23" s="89"/>
      <c r="AM23" s="89"/>
      <c r="AN23" s="89"/>
      <c r="AO23" s="89"/>
      <c r="AP23" s="89"/>
      <c r="AQ23" s="89"/>
      <c r="AR23" s="89" t="s">
        <v>3673</v>
      </c>
      <c r="AS23" s="89" t="s">
        <v>3681</v>
      </c>
      <c r="AT23" s="89" t="s">
        <v>247</v>
      </c>
      <c r="AU23" s="89"/>
      <c r="AV23" s="89" t="s">
        <v>82</v>
      </c>
      <c r="AW23" s="89"/>
      <c r="AX23" s="89"/>
      <c r="AY23" s="90"/>
      <c r="AZ23" s="91"/>
      <c r="BA23" s="92" t="s">
        <v>425</v>
      </c>
      <c r="BB23" s="92"/>
      <c r="BC23" s="92"/>
      <c r="BD23" s="92"/>
      <c r="BE23" s="92"/>
      <c r="BF23" s="92"/>
      <c r="BG23" s="92"/>
      <c r="BH23" s="92"/>
      <c r="BI23" s="92"/>
      <c r="BJ23" s="92"/>
      <c r="BK23" s="92"/>
      <c r="BL23" s="92" t="s">
        <v>3575</v>
      </c>
      <c r="BM23" s="92"/>
      <c r="BN23" s="93"/>
      <c r="BO23" s="94"/>
      <c r="BP23" s="95"/>
      <c r="BQ23" s="95"/>
      <c r="BR23" s="95"/>
      <c r="BS23" s="95"/>
      <c r="BT23" s="95"/>
      <c r="BU23" s="95"/>
      <c r="BV23" s="107"/>
      <c r="BW23" s="165"/>
      <c r="BX23" s="169"/>
      <c r="BY23" s="157"/>
      <c r="BZ23" s="157"/>
      <c r="CA23" s="157"/>
      <c r="CB23" s="157"/>
      <c r="CC23" s="157"/>
      <c r="CD23" s="157"/>
      <c r="CE23" s="157"/>
      <c r="CF23" s="157"/>
      <c r="CG23" s="157"/>
      <c r="CH23" s="157"/>
      <c r="CI23" s="157"/>
      <c r="CJ23" s="157"/>
      <c r="CK23" s="158"/>
      <c r="CL23" s="112"/>
    </row>
    <row r="24" spans="2:90" s="2" customFormat="1">
      <c r="B24" s="80" t="s">
        <v>581</v>
      </c>
      <c r="C24" s="81" t="s">
        <v>3151</v>
      </c>
      <c r="D24" s="115" t="s">
        <v>575</v>
      </c>
      <c r="E24" s="83" t="s">
        <v>493</v>
      </c>
      <c r="F24" s="83" t="str">
        <f t="shared" si="5"/>
        <v>K 100</v>
      </c>
      <c r="G24" s="83">
        <v>1984</v>
      </c>
      <c r="H24" s="83" t="s">
        <v>260</v>
      </c>
      <c r="I24" s="83" t="s">
        <v>3959</v>
      </c>
      <c r="J24" s="84"/>
      <c r="K24" s="85" t="s">
        <v>2594</v>
      </c>
      <c r="L24" s="86"/>
      <c r="M24" s="86" t="s">
        <v>85</v>
      </c>
      <c r="N24" s="86" t="s">
        <v>2585</v>
      </c>
      <c r="O24" s="86"/>
      <c r="P24" s="86" t="s">
        <v>576</v>
      </c>
      <c r="Q24" s="86"/>
      <c r="R24" s="86"/>
      <c r="S24" s="86"/>
      <c r="T24" s="86"/>
      <c r="U24" s="86" t="s">
        <v>187</v>
      </c>
      <c r="V24" s="86" t="s">
        <v>569</v>
      </c>
      <c r="W24" s="86">
        <v>2</v>
      </c>
      <c r="X24" s="86"/>
      <c r="Y24" s="86" t="s">
        <v>215</v>
      </c>
      <c r="Z24" s="86"/>
      <c r="AA24" s="86"/>
      <c r="AB24" s="86" t="s">
        <v>81</v>
      </c>
      <c r="AC24" s="86" t="s">
        <v>97</v>
      </c>
      <c r="AD24" s="86" t="s">
        <v>4003</v>
      </c>
      <c r="AE24" s="86"/>
      <c r="AF24" s="86"/>
      <c r="AG24" s="86"/>
      <c r="AH24" s="86"/>
      <c r="AI24" s="86"/>
      <c r="AJ24" s="87"/>
      <c r="AK24" s="88"/>
      <c r="AL24" s="89"/>
      <c r="AM24" s="89"/>
      <c r="AN24" s="89"/>
      <c r="AO24" s="89"/>
      <c r="AP24" s="89"/>
      <c r="AQ24" s="89"/>
      <c r="AR24" s="89" t="s">
        <v>3673</v>
      </c>
      <c r="AS24" s="89" t="s">
        <v>3681</v>
      </c>
      <c r="AT24" s="89" t="s">
        <v>247</v>
      </c>
      <c r="AU24" s="89"/>
      <c r="AV24" s="89" t="s">
        <v>82</v>
      </c>
      <c r="AW24" s="89"/>
      <c r="AX24" s="89"/>
      <c r="AY24" s="90"/>
      <c r="AZ24" s="91"/>
      <c r="BA24" s="92" t="s">
        <v>425</v>
      </c>
      <c r="BB24" s="92"/>
      <c r="BC24" s="92"/>
      <c r="BD24" s="92"/>
      <c r="BE24" s="92"/>
      <c r="BF24" s="92"/>
      <c r="BG24" s="92"/>
      <c r="BH24" s="92"/>
      <c r="BI24" s="92"/>
      <c r="BJ24" s="92"/>
      <c r="BK24" s="92"/>
      <c r="BL24" s="92" t="s">
        <v>3575</v>
      </c>
      <c r="BM24" s="92"/>
      <c r="BN24" s="93"/>
      <c r="BO24" s="94"/>
      <c r="BP24" s="95"/>
      <c r="BQ24" s="95"/>
      <c r="BR24" s="95"/>
      <c r="BS24" s="95"/>
      <c r="BT24" s="95"/>
      <c r="BU24" s="95"/>
      <c r="BV24" s="107"/>
      <c r="BW24" s="165"/>
      <c r="BX24" s="169"/>
      <c r="BY24" s="157"/>
      <c r="BZ24" s="157"/>
      <c r="CA24" s="157"/>
      <c r="CB24" s="157"/>
      <c r="CC24" s="157"/>
      <c r="CD24" s="157"/>
      <c r="CE24" s="157"/>
      <c r="CF24" s="157"/>
      <c r="CG24" s="157"/>
      <c r="CH24" s="157"/>
      <c r="CI24" s="157"/>
      <c r="CJ24" s="157"/>
      <c r="CK24" s="158"/>
      <c r="CL24" s="112"/>
    </row>
    <row r="25" spans="2:90" s="2" customFormat="1">
      <c r="B25" s="80" t="s">
        <v>582</v>
      </c>
      <c r="C25" s="81" t="s">
        <v>3152</v>
      </c>
      <c r="D25" s="115" t="s">
        <v>575</v>
      </c>
      <c r="E25" s="83" t="s">
        <v>493</v>
      </c>
      <c r="F25" s="83" t="str">
        <f t="shared" si="5"/>
        <v>K 100</v>
      </c>
      <c r="G25" s="83">
        <v>1983</v>
      </c>
      <c r="H25" s="83" t="s">
        <v>197</v>
      </c>
      <c r="I25" s="83" t="s">
        <v>3974</v>
      </c>
      <c r="J25" s="84"/>
      <c r="K25" s="85" t="s">
        <v>2594</v>
      </c>
      <c r="L25" s="86"/>
      <c r="M25" s="86" t="s">
        <v>85</v>
      </c>
      <c r="N25" s="86" t="s">
        <v>2585</v>
      </c>
      <c r="O25" s="86"/>
      <c r="P25" s="86" t="s">
        <v>576</v>
      </c>
      <c r="Q25" s="86"/>
      <c r="R25" s="86"/>
      <c r="S25" s="86"/>
      <c r="T25" s="86"/>
      <c r="U25" s="86" t="s">
        <v>187</v>
      </c>
      <c r="V25" s="86" t="s">
        <v>569</v>
      </c>
      <c r="W25" s="86">
        <v>2</v>
      </c>
      <c r="X25" s="86"/>
      <c r="Y25" s="86" t="s">
        <v>215</v>
      </c>
      <c r="Z25" s="86"/>
      <c r="AA25" s="86"/>
      <c r="AB25" s="86" t="s">
        <v>81</v>
      </c>
      <c r="AC25" s="86" t="s">
        <v>97</v>
      </c>
      <c r="AD25" s="86" t="s">
        <v>4003</v>
      </c>
      <c r="AE25" s="86"/>
      <c r="AF25" s="86"/>
      <c r="AG25" s="86"/>
      <c r="AH25" s="86"/>
      <c r="AI25" s="86"/>
      <c r="AJ25" s="87"/>
      <c r="AK25" s="88"/>
      <c r="AL25" s="89"/>
      <c r="AM25" s="89"/>
      <c r="AN25" s="89"/>
      <c r="AO25" s="89"/>
      <c r="AP25" s="89"/>
      <c r="AQ25" s="89"/>
      <c r="AR25" s="89" t="s">
        <v>3673</v>
      </c>
      <c r="AS25" s="89" t="s">
        <v>3681</v>
      </c>
      <c r="AT25" s="89" t="s">
        <v>247</v>
      </c>
      <c r="AU25" s="89"/>
      <c r="AV25" s="89" t="s">
        <v>82</v>
      </c>
      <c r="AW25" s="89"/>
      <c r="AX25" s="89"/>
      <c r="AY25" s="90"/>
      <c r="AZ25" s="91"/>
      <c r="BA25" s="92" t="s">
        <v>425</v>
      </c>
      <c r="BB25" s="92"/>
      <c r="BC25" s="92"/>
      <c r="BD25" s="92"/>
      <c r="BE25" s="92"/>
      <c r="BF25" s="92"/>
      <c r="BG25" s="92"/>
      <c r="BH25" s="92"/>
      <c r="BI25" s="92"/>
      <c r="BJ25" s="92"/>
      <c r="BK25" s="92"/>
      <c r="BL25" s="92" t="s">
        <v>3575</v>
      </c>
      <c r="BM25" s="92"/>
      <c r="BN25" s="93"/>
      <c r="BO25" s="94"/>
      <c r="BP25" s="95"/>
      <c r="BQ25" s="95"/>
      <c r="BR25" s="95"/>
      <c r="BS25" s="95"/>
      <c r="BT25" s="95"/>
      <c r="BU25" s="95"/>
      <c r="BV25" s="107"/>
      <c r="BW25" s="165"/>
      <c r="BX25" s="169"/>
      <c r="BY25" s="157"/>
      <c r="BZ25" s="157"/>
      <c r="CA25" s="157"/>
      <c r="CB25" s="157"/>
      <c r="CC25" s="157"/>
      <c r="CD25" s="157"/>
      <c r="CE25" s="157"/>
      <c r="CF25" s="157"/>
      <c r="CG25" s="157"/>
      <c r="CH25" s="157"/>
      <c r="CI25" s="157"/>
      <c r="CJ25" s="157"/>
      <c r="CK25" s="158"/>
      <c r="CL25" s="112"/>
    </row>
    <row r="26" spans="2:90" s="2" customFormat="1">
      <c r="B26" s="137" t="s">
        <v>583</v>
      </c>
      <c r="C26" s="138" t="s">
        <v>3153</v>
      </c>
      <c r="D26" s="139" t="s">
        <v>584</v>
      </c>
      <c r="E26" s="140" t="s">
        <v>493</v>
      </c>
      <c r="F26" s="140" t="str">
        <f t="shared" si="5"/>
        <v>K 100 LT</v>
      </c>
      <c r="G26" s="140">
        <v>1991</v>
      </c>
      <c r="H26" s="140" t="s">
        <v>197</v>
      </c>
      <c r="I26" s="140" t="s">
        <v>3974</v>
      </c>
      <c r="J26" s="141"/>
      <c r="K26" s="142" t="s">
        <v>2594</v>
      </c>
      <c r="L26" s="143"/>
      <c r="M26" s="143" t="s">
        <v>85</v>
      </c>
      <c r="N26" s="143" t="s">
        <v>2585</v>
      </c>
      <c r="O26" s="143"/>
      <c r="P26" s="143" t="s">
        <v>585</v>
      </c>
      <c r="Q26" s="143"/>
      <c r="R26" s="143"/>
      <c r="S26" s="143"/>
      <c r="T26" s="143"/>
      <c r="U26" s="143" t="s">
        <v>187</v>
      </c>
      <c r="V26" s="143" t="s">
        <v>569</v>
      </c>
      <c r="W26" s="143">
        <v>2</v>
      </c>
      <c r="X26" s="143"/>
      <c r="Y26" s="143" t="s">
        <v>215</v>
      </c>
      <c r="Z26" s="143"/>
      <c r="AA26" s="143"/>
      <c r="AB26" s="143" t="s">
        <v>81</v>
      </c>
      <c r="AC26" s="143" t="s">
        <v>97</v>
      </c>
      <c r="AD26" s="143" t="s">
        <v>4003</v>
      </c>
      <c r="AE26" s="143"/>
      <c r="AF26" s="143"/>
      <c r="AG26" s="143"/>
      <c r="AH26" s="143"/>
      <c r="AI26" s="143"/>
      <c r="AJ26" s="144"/>
      <c r="AK26" s="96"/>
      <c r="AL26" s="145"/>
      <c r="AM26" s="145"/>
      <c r="AN26" s="145"/>
      <c r="AO26" s="145"/>
      <c r="AP26" s="145"/>
      <c r="AQ26" s="145"/>
      <c r="AR26" s="145" t="s">
        <v>3673</v>
      </c>
      <c r="AS26" s="145" t="s">
        <v>3681</v>
      </c>
      <c r="AT26" s="145" t="s">
        <v>247</v>
      </c>
      <c r="AU26" s="145"/>
      <c r="AV26" s="145" t="s">
        <v>82</v>
      </c>
      <c r="AW26" s="145"/>
      <c r="AX26" s="145"/>
      <c r="AY26" s="146"/>
      <c r="AZ26" s="147"/>
      <c r="BA26" s="148" t="s">
        <v>348</v>
      </c>
      <c r="BB26" s="148"/>
      <c r="BC26" s="148"/>
      <c r="BD26" s="148"/>
      <c r="BE26" s="148"/>
      <c r="BF26" s="148"/>
      <c r="BG26" s="148"/>
      <c r="BH26" s="148"/>
      <c r="BI26" s="148"/>
      <c r="BJ26" s="148"/>
      <c r="BK26" s="148"/>
      <c r="BL26" s="148" t="s">
        <v>3575</v>
      </c>
      <c r="BM26" s="148"/>
      <c r="BN26" s="149"/>
      <c r="BO26" s="150"/>
      <c r="BP26" s="151"/>
      <c r="BQ26" s="151"/>
      <c r="BR26" s="151"/>
      <c r="BS26" s="151"/>
      <c r="BT26" s="151"/>
      <c r="BU26" s="151"/>
      <c r="BV26" s="152"/>
      <c r="BW26" s="164"/>
      <c r="BX26" s="168"/>
      <c r="BY26" s="155"/>
      <c r="BZ26" s="155"/>
      <c r="CA26" s="155"/>
      <c r="CB26" s="155"/>
      <c r="CC26" s="155"/>
      <c r="CD26" s="155"/>
      <c r="CE26" s="155"/>
      <c r="CF26" s="155"/>
      <c r="CG26" s="155"/>
      <c r="CH26" s="155"/>
      <c r="CI26" s="155"/>
      <c r="CJ26" s="155"/>
      <c r="CK26" s="156"/>
      <c r="CL26" s="112"/>
    </row>
    <row r="27" spans="2:90" s="2" customFormat="1">
      <c r="B27" s="80" t="s">
        <v>586</v>
      </c>
      <c r="C27" s="81" t="s">
        <v>3154</v>
      </c>
      <c r="D27" s="115" t="s">
        <v>584</v>
      </c>
      <c r="E27" s="83" t="s">
        <v>493</v>
      </c>
      <c r="F27" s="83" t="str">
        <f t="shared" si="5"/>
        <v>K 100 LT</v>
      </c>
      <c r="G27" s="83">
        <v>1990</v>
      </c>
      <c r="H27" s="83" t="s">
        <v>197</v>
      </c>
      <c r="I27" s="83" t="s">
        <v>3974</v>
      </c>
      <c r="J27" s="84"/>
      <c r="K27" s="85" t="s">
        <v>2594</v>
      </c>
      <c r="L27" s="86"/>
      <c r="M27" s="86" t="s">
        <v>85</v>
      </c>
      <c r="N27" s="86" t="s">
        <v>2585</v>
      </c>
      <c r="O27" s="86"/>
      <c r="P27" s="86" t="s">
        <v>585</v>
      </c>
      <c r="Q27" s="86"/>
      <c r="R27" s="86"/>
      <c r="S27" s="86"/>
      <c r="T27" s="86"/>
      <c r="U27" s="86" t="s">
        <v>187</v>
      </c>
      <c r="V27" s="86" t="s">
        <v>569</v>
      </c>
      <c r="W27" s="86">
        <v>2</v>
      </c>
      <c r="X27" s="86"/>
      <c r="Y27" s="86" t="s">
        <v>215</v>
      </c>
      <c r="Z27" s="86"/>
      <c r="AA27" s="86"/>
      <c r="AB27" s="86" t="s">
        <v>81</v>
      </c>
      <c r="AC27" s="86" t="s">
        <v>97</v>
      </c>
      <c r="AD27" s="86" t="s">
        <v>4003</v>
      </c>
      <c r="AE27" s="86"/>
      <c r="AF27" s="86"/>
      <c r="AG27" s="86"/>
      <c r="AH27" s="86"/>
      <c r="AI27" s="86"/>
      <c r="AJ27" s="87"/>
      <c r="AK27" s="88"/>
      <c r="AL27" s="89"/>
      <c r="AM27" s="89"/>
      <c r="AN27" s="89"/>
      <c r="AO27" s="89"/>
      <c r="AP27" s="89"/>
      <c r="AQ27" s="89"/>
      <c r="AR27" s="89" t="s">
        <v>3673</v>
      </c>
      <c r="AS27" s="89" t="s">
        <v>3681</v>
      </c>
      <c r="AT27" s="89" t="s">
        <v>247</v>
      </c>
      <c r="AU27" s="89"/>
      <c r="AV27" s="89" t="s">
        <v>82</v>
      </c>
      <c r="AW27" s="89"/>
      <c r="AX27" s="89"/>
      <c r="AY27" s="90"/>
      <c r="AZ27" s="91"/>
      <c r="BA27" s="92" t="s">
        <v>348</v>
      </c>
      <c r="BB27" s="92"/>
      <c r="BC27" s="92"/>
      <c r="BD27" s="92"/>
      <c r="BE27" s="92"/>
      <c r="BF27" s="92"/>
      <c r="BG27" s="92"/>
      <c r="BH27" s="92"/>
      <c r="BI27" s="92"/>
      <c r="BJ27" s="92"/>
      <c r="BK27" s="92"/>
      <c r="BL27" s="92" t="s">
        <v>3575</v>
      </c>
      <c r="BM27" s="92"/>
      <c r="BN27" s="93"/>
      <c r="BO27" s="94"/>
      <c r="BP27" s="95"/>
      <c r="BQ27" s="95"/>
      <c r="BR27" s="95"/>
      <c r="BS27" s="95"/>
      <c r="BT27" s="95"/>
      <c r="BU27" s="95"/>
      <c r="BV27" s="107"/>
      <c r="BW27" s="165"/>
      <c r="BX27" s="169"/>
      <c r="BY27" s="157"/>
      <c r="BZ27" s="157"/>
      <c r="CA27" s="157"/>
      <c r="CB27" s="157"/>
      <c r="CC27" s="157"/>
      <c r="CD27" s="157"/>
      <c r="CE27" s="157"/>
      <c r="CF27" s="157"/>
      <c r="CG27" s="157"/>
      <c r="CH27" s="157"/>
      <c r="CI27" s="157"/>
      <c r="CJ27" s="157"/>
      <c r="CK27" s="158"/>
      <c r="CL27" s="112"/>
    </row>
    <row r="28" spans="2:90" s="2" customFormat="1">
      <c r="B28" s="80" t="s">
        <v>587</v>
      </c>
      <c r="C28" s="81" t="s">
        <v>3155</v>
      </c>
      <c r="D28" s="115" t="s">
        <v>584</v>
      </c>
      <c r="E28" s="83" t="s">
        <v>493</v>
      </c>
      <c r="F28" s="83" t="str">
        <f t="shared" si="5"/>
        <v>K 100 LT</v>
      </c>
      <c r="G28" s="83">
        <v>1989</v>
      </c>
      <c r="H28" s="83" t="s">
        <v>197</v>
      </c>
      <c r="I28" s="83" t="s">
        <v>3972</v>
      </c>
      <c r="J28" s="84"/>
      <c r="K28" s="85" t="s">
        <v>2594</v>
      </c>
      <c r="L28" s="86"/>
      <c r="M28" s="86" t="s">
        <v>85</v>
      </c>
      <c r="N28" s="86" t="s">
        <v>2585</v>
      </c>
      <c r="O28" s="86"/>
      <c r="P28" s="86" t="s">
        <v>585</v>
      </c>
      <c r="Q28" s="86"/>
      <c r="R28" s="86"/>
      <c r="S28" s="86"/>
      <c r="T28" s="86"/>
      <c r="U28" s="86" t="s">
        <v>187</v>
      </c>
      <c r="V28" s="86" t="s">
        <v>569</v>
      </c>
      <c r="W28" s="86">
        <v>2</v>
      </c>
      <c r="X28" s="86"/>
      <c r="Y28" s="86" t="s">
        <v>215</v>
      </c>
      <c r="Z28" s="86"/>
      <c r="AA28" s="86"/>
      <c r="AB28" s="86" t="s">
        <v>81</v>
      </c>
      <c r="AC28" s="86" t="s">
        <v>97</v>
      </c>
      <c r="AD28" s="86" t="s">
        <v>4003</v>
      </c>
      <c r="AE28" s="86"/>
      <c r="AF28" s="86"/>
      <c r="AG28" s="86"/>
      <c r="AH28" s="86"/>
      <c r="AI28" s="86"/>
      <c r="AJ28" s="87"/>
      <c r="AK28" s="88"/>
      <c r="AL28" s="89"/>
      <c r="AM28" s="89"/>
      <c r="AN28" s="89"/>
      <c r="AO28" s="89"/>
      <c r="AP28" s="89"/>
      <c r="AQ28" s="89"/>
      <c r="AR28" s="89" t="s">
        <v>3673</v>
      </c>
      <c r="AS28" s="89" t="s">
        <v>3681</v>
      </c>
      <c r="AT28" s="89" t="s">
        <v>247</v>
      </c>
      <c r="AU28" s="89"/>
      <c r="AV28" s="89" t="s">
        <v>82</v>
      </c>
      <c r="AW28" s="89"/>
      <c r="AX28" s="89"/>
      <c r="AY28" s="90"/>
      <c r="AZ28" s="91"/>
      <c r="BA28" s="92" t="s">
        <v>348</v>
      </c>
      <c r="BB28" s="92"/>
      <c r="BC28" s="92"/>
      <c r="BD28" s="92"/>
      <c r="BE28" s="92"/>
      <c r="BF28" s="92"/>
      <c r="BG28" s="92"/>
      <c r="BH28" s="92"/>
      <c r="BI28" s="92"/>
      <c r="BJ28" s="92"/>
      <c r="BK28" s="92"/>
      <c r="BL28" s="92" t="s">
        <v>3575</v>
      </c>
      <c r="BM28" s="92"/>
      <c r="BN28" s="93"/>
      <c r="BO28" s="94"/>
      <c r="BP28" s="95"/>
      <c r="BQ28" s="95"/>
      <c r="BR28" s="95"/>
      <c r="BS28" s="95"/>
      <c r="BT28" s="95"/>
      <c r="BU28" s="95"/>
      <c r="BV28" s="107"/>
      <c r="BW28" s="165"/>
      <c r="BX28" s="169"/>
      <c r="BY28" s="157"/>
      <c r="BZ28" s="157"/>
      <c r="CA28" s="157"/>
      <c r="CB28" s="157"/>
      <c r="CC28" s="157"/>
      <c r="CD28" s="157"/>
      <c r="CE28" s="157"/>
      <c r="CF28" s="157"/>
      <c r="CG28" s="157"/>
      <c r="CH28" s="157"/>
      <c r="CI28" s="157"/>
      <c r="CJ28" s="157"/>
      <c r="CK28" s="158"/>
      <c r="CL28" s="112"/>
    </row>
    <row r="29" spans="2:90" s="2" customFormat="1">
      <c r="B29" s="80" t="s">
        <v>588</v>
      </c>
      <c r="C29" s="81" t="s">
        <v>3156</v>
      </c>
      <c r="D29" s="115" t="s">
        <v>584</v>
      </c>
      <c r="E29" s="83" t="s">
        <v>493</v>
      </c>
      <c r="F29" s="83" t="str">
        <f t="shared" si="5"/>
        <v>K 100 LT</v>
      </c>
      <c r="G29" s="83">
        <v>1988</v>
      </c>
      <c r="H29" s="83" t="s">
        <v>197</v>
      </c>
      <c r="I29" s="83" t="s">
        <v>3974</v>
      </c>
      <c r="J29" s="84"/>
      <c r="K29" s="85" t="s">
        <v>2594</v>
      </c>
      <c r="L29" s="86"/>
      <c r="M29" s="86" t="s">
        <v>85</v>
      </c>
      <c r="N29" s="86" t="s">
        <v>2585</v>
      </c>
      <c r="O29" s="86"/>
      <c r="P29" s="86" t="s">
        <v>585</v>
      </c>
      <c r="Q29" s="86"/>
      <c r="R29" s="86"/>
      <c r="S29" s="86"/>
      <c r="T29" s="86"/>
      <c r="U29" s="86" t="s">
        <v>187</v>
      </c>
      <c r="V29" s="86" t="s">
        <v>569</v>
      </c>
      <c r="W29" s="86">
        <v>2</v>
      </c>
      <c r="X29" s="86"/>
      <c r="Y29" s="86" t="s">
        <v>215</v>
      </c>
      <c r="Z29" s="86"/>
      <c r="AA29" s="86"/>
      <c r="AB29" s="86" t="s">
        <v>81</v>
      </c>
      <c r="AC29" s="86" t="s">
        <v>97</v>
      </c>
      <c r="AD29" s="86" t="s">
        <v>4003</v>
      </c>
      <c r="AE29" s="86"/>
      <c r="AF29" s="86"/>
      <c r="AG29" s="86"/>
      <c r="AH29" s="86"/>
      <c r="AI29" s="86"/>
      <c r="AJ29" s="87"/>
      <c r="AK29" s="88"/>
      <c r="AL29" s="89"/>
      <c r="AM29" s="89"/>
      <c r="AN29" s="89"/>
      <c r="AO29" s="89"/>
      <c r="AP29" s="89"/>
      <c r="AQ29" s="89"/>
      <c r="AR29" s="89" t="s">
        <v>3673</v>
      </c>
      <c r="AS29" s="89" t="s">
        <v>3681</v>
      </c>
      <c r="AT29" s="89" t="s">
        <v>247</v>
      </c>
      <c r="AU29" s="89"/>
      <c r="AV29" s="89" t="s">
        <v>82</v>
      </c>
      <c r="AW29" s="89"/>
      <c r="AX29" s="89"/>
      <c r="AY29" s="90"/>
      <c r="AZ29" s="91"/>
      <c r="BA29" s="92" t="s">
        <v>348</v>
      </c>
      <c r="BB29" s="92"/>
      <c r="BC29" s="92"/>
      <c r="BD29" s="92"/>
      <c r="BE29" s="92"/>
      <c r="BF29" s="92"/>
      <c r="BG29" s="92"/>
      <c r="BH29" s="92"/>
      <c r="BI29" s="92"/>
      <c r="BJ29" s="92"/>
      <c r="BK29" s="92"/>
      <c r="BL29" s="92" t="s">
        <v>3575</v>
      </c>
      <c r="BM29" s="92"/>
      <c r="BN29" s="93"/>
      <c r="BO29" s="94"/>
      <c r="BP29" s="95"/>
      <c r="BQ29" s="95"/>
      <c r="BR29" s="95"/>
      <c r="BS29" s="95"/>
      <c r="BT29" s="95"/>
      <c r="BU29" s="95"/>
      <c r="BV29" s="107"/>
      <c r="BW29" s="165"/>
      <c r="BX29" s="169"/>
      <c r="BY29" s="157"/>
      <c r="BZ29" s="157"/>
      <c r="CA29" s="157"/>
      <c r="CB29" s="157"/>
      <c r="CC29" s="157"/>
      <c r="CD29" s="157"/>
      <c r="CE29" s="157"/>
      <c r="CF29" s="157"/>
      <c r="CG29" s="157"/>
      <c r="CH29" s="157"/>
      <c r="CI29" s="157"/>
      <c r="CJ29" s="157"/>
      <c r="CK29" s="158"/>
      <c r="CL29" s="112"/>
    </row>
    <row r="30" spans="2:90" s="2" customFormat="1">
      <c r="B30" s="80" t="s">
        <v>589</v>
      </c>
      <c r="C30" s="81" t="s">
        <v>3157</v>
      </c>
      <c r="D30" s="115" t="s">
        <v>584</v>
      </c>
      <c r="E30" s="83" t="s">
        <v>493</v>
      </c>
      <c r="F30" s="83" t="str">
        <f t="shared" si="5"/>
        <v>K 100 LT</v>
      </c>
      <c r="G30" s="83">
        <v>1987</v>
      </c>
      <c r="H30" s="83" t="s">
        <v>197</v>
      </c>
      <c r="I30" s="83" t="s">
        <v>3974</v>
      </c>
      <c r="J30" s="84"/>
      <c r="K30" s="85" t="s">
        <v>2594</v>
      </c>
      <c r="L30" s="86"/>
      <c r="M30" s="86" t="s">
        <v>85</v>
      </c>
      <c r="N30" s="86" t="s">
        <v>2585</v>
      </c>
      <c r="O30" s="86"/>
      <c r="P30" s="86" t="s">
        <v>585</v>
      </c>
      <c r="Q30" s="86"/>
      <c r="R30" s="86"/>
      <c r="S30" s="86"/>
      <c r="T30" s="86"/>
      <c r="U30" s="86" t="s">
        <v>187</v>
      </c>
      <c r="V30" s="86" t="s">
        <v>569</v>
      </c>
      <c r="W30" s="86">
        <v>2</v>
      </c>
      <c r="X30" s="86"/>
      <c r="Y30" s="86" t="s">
        <v>215</v>
      </c>
      <c r="Z30" s="86"/>
      <c r="AA30" s="86"/>
      <c r="AB30" s="86" t="s">
        <v>81</v>
      </c>
      <c r="AC30" s="86" t="s">
        <v>97</v>
      </c>
      <c r="AD30" s="86" t="s">
        <v>4003</v>
      </c>
      <c r="AE30" s="86"/>
      <c r="AF30" s="86"/>
      <c r="AG30" s="86"/>
      <c r="AH30" s="86"/>
      <c r="AI30" s="86"/>
      <c r="AJ30" s="87"/>
      <c r="AK30" s="88"/>
      <c r="AL30" s="89"/>
      <c r="AM30" s="89"/>
      <c r="AN30" s="89"/>
      <c r="AO30" s="89"/>
      <c r="AP30" s="89"/>
      <c r="AQ30" s="89"/>
      <c r="AR30" s="89" t="s">
        <v>3673</v>
      </c>
      <c r="AS30" s="89" t="s">
        <v>3681</v>
      </c>
      <c r="AT30" s="89" t="s">
        <v>247</v>
      </c>
      <c r="AU30" s="89"/>
      <c r="AV30" s="89" t="s">
        <v>82</v>
      </c>
      <c r="AW30" s="89"/>
      <c r="AX30" s="89"/>
      <c r="AY30" s="90"/>
      <c r="AZ30" s="91"/>
      <c r="BA30" s="92" t="s">
        <v>348</v>
      </c>
      <c r="BB30" s="92"/>
      <c r="BC30" s="92"/>
      <c r="BD30" s="92"/>
      <c r="BE30" s="92"/>
      <c r="BF30" s="92"/>
      <c r="BG30" s="92"/>
      <c r="BH30" s="92"/>
      <c r="BI30" s="92"/>
      <c r="BJ30" s="92"/>
      <c r="BK30" s="92"/>
      <c r="BL30" s="92" t="s">
        <v>3575</v>
      </c>
      <c r="BM30" s="92"/>
      <c r="BN30" s="93"/>
      <c r="BO30" s="94"/>
      <c r="BP30" s="95"/>
      <c r="BQ30" s="95"/>
      <c r="BR30" s="95"/>
      <c r="BS30" s="95"/>
      <c r="BT30" s="95"/>
      <c r="BU30" s="95"/>
      <c r="BV30" s="107"/>
      <c r="BW30" s="165"/>
      <c r="BX30" s="169"/>
      <c r="BY30" s="157"/>
      <c r="BZ30" s="157"/>
      <c r="CA30" s="157"/>
      <c r="CB30" s="157"/>
      <c r="CC30" s="157"/>
      <c r="CD30" s="157"/>
      <c r="CE30" s="157"/>
      <c r="CF30" s="157"/>
      <c r="CG30" s="157"/>
      <c r="CH30" s="157"/>
      <c r="CI30" s="157"/>
      <c r="CJ30" s="157"/>
      <c r="CK30" s="158"/>
      <c r="CL30" s="112"/>
    </row>
    <row r="31" spans="2:90" s="2" customFormat="1">
      <c r="B31" s="80" t="s">
        <v>590</v>
      </c>
      <c r="C31" s="81" t="s">
        <v>2476</v>
      </c>
      <c r="D31" s="115" t="s">
        <v>584</v>
      </c>
      <c r="E31" s="83" t="s">
        <v>493</v>
      </c>
      <c r="F31" s="83" t="str">
        <f t="shared" si="5"/>
        <v>K 100 LT</v>
      </c>
      <c r="G31" s="83">
        <v>1986</v>
      </c>
      <c r="H31" s="83" t="s">
        <v>197</v>
      </c>
      <c r="I31" s="83" t="s">
        <v>3972</v>
      </c>
      <c r="J31" s="84"/>
      <c r="K31" s="85" t="s">
        <v>2594</v>
      </c>
      <c r="L31" s="86"/>
      <c r="M31" s="86" t="s">
        <v>85</v>
      </c>
      <c r="N31" s="86" t="s">
        <v>2585</v>
      </c>
      <c r="O31" s="86"/>
      <c r="P31" s="86" t="s">
        <v>585</v>
      </c>
      <c r="Q31" s="86"/>
      <c r="R31" s="86"/>
      <c r="S31" s="86"/>
      <c r="T31" s="86"/>
      <c r="U31" s="86" t="s">
        <v>187</v>
      </c>
      <c r="V31" s="86" t="s">
        <v>569</v>
      </c>
      <c r="W31" s="86">
        <v>2</v>
      </c>
      <c r="X31" s="86"/>
      <c r="Y31" s="86" t="s">
        <v>215</v>
      </c>
      <c r="Z31" s="86"/>
      <c r="AA31" s="86"/>
      <c r="AB31" s="86" t="s">
        <v>81</v>
      </c>
      <c r="AC31" s="86" t="s">
        <v>97</v>
      </c>
      <c r="AD31" s="86" t="s">
        <v>4003</v>
      </c>
      <c r="AE31" s="86"/>
      <c r="AF31" s="86"/>
      <c r="AG31" s="86"/>
      <c r="AH31" s="86"/>
      <c r="AI31" s="86"/>
      <c r="AJ31" s="87"/>
      <c r="AK31" s="88"/>
      <c r="AL31" s="89"/>
      <c r="AM31" s="89"/>
      <c r="AN31" s="89"/>
      <c r="AO31" s="89"/>
      <c r="AP31" s="89"/>
      <c r="AQ31" s="89"/>
      <c r="AR31" s="89" t="s">
        <v>3673</v>
      </c>
      <c r="AS31" s="89" t="s">
        <v>3681</v>
      </c>
      <c r="AT31" s="89" t="s">
        <v>247</v>
      </c>
      <c r="AU31" s="89"/>
      <c r="AV31" s="89" t="s">
        <v>82</v>
      </c>
      <c r="AW31" s="89"/>
      <c r="AX31" s="89"/>
      <c r="AY31" s="90"/>
      <c r="AZ31" s="91"/>
      <c r="BA31" s="92" t="s">
        <v>348</v>
      </c>
      <c r="BB31" s="92"/>
      <c r="BC31" s="92"/>
      <c r="BD31" s="92"/>
      <c r="BE31" s="92"/>
      <c r="BF31" s="92"/>
      <c r="BG31" s="92"/>
      <c r="BH31" s="92"/>
      <c r="BI31" s="92"/>
      <c r="BJ31" s="92"/>
      <c r="BK31" s="92"/>
      <c r="BL31" s="92" t="s">
        <v>3575</v>
      </c>
      <c r="BM31" s="92"/>
      <c r="BN31" s="93"/>
      <c r="BO31" s="94"/>
      <c r="BP31" s="95"/>
      <c r="BQ31" s="95"/>
      <c r="BR31" s="95"/>
      <c r="BS31" s="95"/>
      <c r="BT31" s="95"/>
      <c r="BU31" s="95"/>
      <c r="BV31" s="107"/>
      <c r="BW31" s="165"/>
      <c r="BX31" s="169"/>
      <c r="BY31" s="157"/>
      <c r="BZ31" s="157"/>
      <c r="CA31" s="157"/>
      <c r="CB31" s="157"/>
      <c r="CC31" s="157"/>
      <c r="CD31" s="157"/>
      <c r="CE31" s="157"/>
      <c r="CF31" s="157"/>
      <c r="CG31" s="157"/>
      <c r="CH31" s="157"/>
      <c r="CI31" s="157"/>
      <c r="CJ31" s="157"/>
      <c r="CK31" s="158"/>
      <c r="CL31" s="112"/>
    </row>
    <row r="32" spans="2:90" s="2" customFormat="1">
      <c r="B32" s="120" t="s">
        <v>591</v>
      </c>
      <c r="C32" s="121" t="s">
        <v>2476</v>
      </c>
      <c r="D32" s="122" t="s">
        <v>592</v>
      </c>
      <c r="E32" s="123" t="s">
        <v>493</v>
      </c>
      <c r="F32" s="123" t="str">
        <f t="shared" si="5"/>
        <v>K 100 LT Limited Edition</v>
      </c>
      <c r="G32" s="123">
        <v>1991</v>
      </c>
      <c r="H32" s="123" t="s">
        <v>197</v>
      </c>
      <c r="I32" s="123" t="s">
        <v>3974</v>
      </c>
      <c r="J32" s="124"/>
      <c r="K32" s="125" t="s">
        <v>2594</v>
      </c>
      <c r="L32" s="126"/>
      <c r="M32" s="126" t="s">
        <v>85</v>
      </c>
      <c r="N32" s="126" t="s">
        <v>2585</v>
      </c>
      <c r="O32" s="126"/>
      <c r="P32" s="126" t="s">
        <v>585</v>
      </c>
      <c r="Q32" s="126"/>
      <c r="R32" s="126"/>
      <c r="S32" s="126"/>
      <c r="T32" s="126"/>
      <c r="U32" s="126" t="s">
        <v>187</v>
      </c>
      <c r="V32" s="126" t="s">
        <v>569</v>
      </c>
      <c r="W32" s="126">
        <v>2</v>
      </c>
      <c r="X32" s="126"/>
      <c r="Y32" s="126" t="s">
        <v>215</v>
      </c>
      <c r="Z32" s="126"/>
      <c r="AA32" s="126"/>
      <c r="AB32" s="126" t="s">
        <v>81</v>
      </c>
      <c r="AC32" s="126" t="s">
        <v>97</v>
      </c>
      <c r="AD32" s="126" t="s">
        <v>4003</v>
      </c>
      <c r="AE32" s="126"/>
      <c r="AF32" s="126"/>
      <c r="AG32" s="126"/>
      <c r="AH32" s="126"/>
      <c r="AI32" s="126"/>
      <c r="AJ32" s="127"/>
      <c r="AK32" s="128"/>
      <c r="AL32" s="129"/>
      <c r="AM32" s="129"/>
      <c r="AN32" s="129"/>
      <c r="AO32" s="129"/>
      <c r="AP32" s="129"/>
      <c r="AQ32" s="129"/>
      <c r="AR32" s="129" t="s">
        <v>3668</v>
      </c>
      <c r="AS32" s="129" t="s">
        <v>3691</v>
      </c>
      <c r="AT32" s="129" t="s">
        <v>247</v>
      </c>
      <c r="AU32" s="129"/>
      <c r="AV32" s="129" t="s">
        <v>82</v>
      </c>
      <c r="AW32" s="129"/>
      <c r="AX32" s="129"/>
      <c r="AY32" s="130"/>
      <c r="AZ32" s="131"/>
      <c r="BA32" s="132" t="s">
        <v>593</v>
      </c>
      <c r="BB32" s="132"/>
      <c r="BC32" s="132"/>
      <c r="BD32" s="132"/>
      <c r="BE32" s="132"/>
      <c r="BF32" s="132"/>
      <c r="BG32" s="132"/>
      <c r="BH32" s="132"/>
      <c r="BI32" s="132"/>
      <c r="BJ32" s="132"/>
      <c r="BK32" s="132"/>
      <c r="BL32" s="132" t="s">
        <v>3575</v>
      </c>
      <c r="BM32" s="132"/>
      <c r="BN32" s="133"/>
      <c r="BO32" s="134"/>
      <c r="BP32" s="135"/>
      <c r="BQ32" s="135"/>
      <c r="BR32" s="135"/>
      <c r="BS32" s="135"/>
      <c r="BT32" s="135"/>
      <c r="BU32" s="135"/>
      <c r="BV32" s="136"/>
      <c r="BW32" s="163"/>
      <c r="BX32" s="167"/>
      <c r="BY32" s="153"/>
      <c r="BZ32" s="153"/>
      <c r="CA32" s="153"/>
      <c r="CB32" s="153"/>
      <c r="CC32" s="153"/>
      <c r="CD32" s="153"/>
      <c r="CE32" s="153"/>
      <c r="CF32" s="153"/>
      <c r="CG32" s="153"/>
      <c r="CH32" s="153"/>
      <c r="CI32" s="153"/>
      <c r="CJ32" s="153"/>
      <c r="CK32" s="154"/>
      <c r="CL32" s="112"/>
    </row>
    <row r="33" spans="2:90" s="2" customFormat="1">
      <c r="B33" s="137" t="s">
        <v>594</v>
      </c>
      <c r="C33" s="138" t="s">
        <v>3158</v>
      </c>
      <c r="D33" s="139" t="s">
        <v>595</v>
      </c>
      <c r="E33" s="140" t="s">
        <v>493</v>
      </c>
      <c r="F33" s="140" t="str">
        <f t="shared" si="5"/>
        <v>K 100 RS</v>
      </c>
      <c r="G33" s="140">
        <v>1992</v>
      </c>
      <c r="H33" s="140" t="s">
        <v>260</v>
      </c>
      <c r="I33" s="140" t="s">
        <v>3973</v>
      </c>
      <c r="J33" s="141"/>
      <c r="K33" s="142" t="s">
        <v>2594</v>
      </c>
      <c r="L33" s="143"/>
      <c r="M33" s="143" t="s">
        <v>85</v>
      </c>
      <c r="N33" s="143" t="s">
        <v>2531</v>
      </c>
      <c r="O33" s="143"/>
      <c r="P33" s="143" t="s">
        <v>469</v>
      </c>
      <c r="Q33" s="143"/>
      <c r="R33" s="143"/>
      <c r="S33" s="143"/>
      <c r="T33" s="143">
        <v>10000</v>
      </c>
      <c r="U33" s="143"/>
      <c r="V33" s="143"/>
      <c r="W33" s="143">
        <v>4</v>
      </c>
      <c r="X33" s="143" t="s">
        <v>98</v>
      </c>
      <c r="Y33" s="143"/>
      <c r="Z33" s="143"/>
      <c r="AA33" s="143"/>
      <c r="AB33" s="143" t="s">
        <v>81</v>
      </c>
      <c r="AC33" s="143" t="s">
        <v>97</v>
      </c>
      <c r="AD33" s="143" t="s">
        <v>4003</v>
      </c>
      <c r="AE33" s="143"/>
      <c r="AF33" s="143"/>
      <c r="AG33" s="143"/>
      <c r="AH33" s="143"/>
      <c r="AI33" s="143"/>
      <c r="AJ33" s="144"/>
      <c r="AK33" s="96"/>
      <c r="AL33" s="145"/>
      <c r="AM33" s="145"/>
      <c r="AN33" s="145"/>
      <c r="AO33" s="145"/>
      <c r="AP33" s="145"/>
      <c r="AQ33" s="145"/>
      <c r="AR33" s="145"/>
      <c r="AS33" s="145"/>
      <c r="AT33" s="145" t="s">
        <v>114</v>
      </c>
      <c r="AU33" s="145"/>
      <c r="AV33" s="145"/>
      <c r="AW33" s="145"/>
      <c r="AX33" s="145"/>
      <c r="AY33" s="146"/>
      <c r="AZ33" s="147"/>
      <c r="BA33" s="148"/>
      <c r="BB33" s="148"/>
      <c r="BC33" s="148"/>
      <c r="BD33" s="148"/>
      <c r="BE33" s="148"/>
      <c r="BF33" s="148"/>
      <c r="BG33" s="148"/>
      <c r="BH33" s="148"/>
      <c r="BI33" s="148"/>
      <c r="BJ33" s="148"/>
      <c r="BK33" s="148"/>
      <c r="BL33" s="148"/>
      <c r="BM33" s="148"/>
      <c r="BN33" s="149"/>
      <c r="BO33" s="150"/>
      <c r="BP33" s="151" t="s">
        <v>80</v>
      </c>
      <c r="BQ33" s="151"/>
      <c r="BR33" s="151"/>
      <c r="BS33" s="151"/>
      <c r="BT33" s="151"/>
      <c r="BU33" s="151"/>
      <c r="BV33" s="152"/>
      <c r="BW33" s="164"/>
      <c r="BX33" s="168"/>
      <c r="BY33" s="155"/>
      <c r="BZ33" s="155"/>
      <c r="CA33" s="155"/>
      <c r="CB33" s="155"/>
      <c r="CC33" s="155"/>
      <c r="CD33" s="155"/>
      <c r="CE33" s="155"/>
      <c r="CF33" s="155"/>
      <c r="CG33" s="155"/>
      <c r="CH33" s="155"/>
      <c r="CI33" s="155"/>
      <c r="CJ33" s="155"/>
      <c r="CK33" s="156"/>
      <c r="CL33" s="112"/>
    </row>
    <row r="34" spans="2:90" s="2" customFormat="1">
      <c r="B34" s="80" t="s">
        <v>596</v>
      </c>
      <c r="C34" s="81" t="s">
        <v>3159</v>
      </c>
      <c r="D34" s="115" t="s">
        <v>595</v>
      </c>
      <c r="E34" s="83" t="s">
        <v>493</v>
      </c>
      <c r="F34" s="83" t="str">
        <f t="shared" ref="F34:F97" si="6">RIGHT(D34,LEN(D34)-LEN(E34)-1)</f>
        <v>K 100 RS</v>
      </c>
      <c r="G34" s="83">
        <v>1991</v>
      </c>
      <c r="H34" s="83" t="s">
        <v>260</v>
      </c>
      <c r="I34" s="83" t="s">
        <v>3972</v>
      </c>
      <c r="J34" s="84"/>
      <c r="K34" s="85" t="s">
        <v>2594</v>
      </c>
      <c r="L34" s="86"/>
      <c r="M34" s="86" t="s">
        <v>85</v>
      </c>
      <c r="N34" s="86" t="s">
        <v>2595</v>
      </c>
      <c r="O34" s="86"/>
      <c r="P34" s="86" t="s">
        <v>237</v>
      </c>
      <c r="Q34" s="86"/>
      <c r="R34" s="86"/>
      <c r="S34" s="86"/>
      <c r="T34" s="86"/>
      <c r="U34" s="86" t="s">
        <v>232</v>
      </c>
      <c r="V34" s="86" t="s">
        <v>569</v>
      </c>
      <c r="W34" s="86">
        <v>4</v>
      </c>
      <c r="X34" s="86"/>
      <c r="Y34" s="86" t="s">
        <v>215</v>
      </c>
      <c r="Z34" s="86"/>
      <c r="AA34" s="86"/>
      <c r="AB34" s="86" t="s">
        <v>81</v>
      </c>
      <c r="AC34" s="86" t="s">
        <v>97</v>
      </c>
      <c r="AD34" s="86" t="s">
        <v>4003</v>
      </c>
      <c r="AE34" s="86"/>
      <c r="AF34" s="86"/>
      <c r="AG34" s="86"/>
      <c r="AH34" s="86"/>
      <c r="AI34" s="86"/>
      <c r="AJ34" s="87"/>
      <c r="AK34" s="88"/>
      <c r="AL34" s="89"/>
      <c r="AM34" s="89"/>
      <c r="AN34" s="89"/>
      <c r="AO34" s="89"/>
      <c r="AP34" s="89"/>
      <c r="AQ34" s="89"/>
      <c r="AR34" s="89" t="s">
        <v>3675</v>
      </c>
      <c r="AS34" s="89" t="s">
        <v>3692</v>
      </c>
      <c r="AT34" s="89" t="s">
        <v>247</v>
      </c>
      <c r="AU34" s="89"/>
      <c r="AV34" s="89" t="s">
        <v>82</v>
      </c>
      <c r="AW34" s="89"/>
      <c r="AX34" s="89"/>
      <c r="AY34" s="90"/>
      <c r="AZ34" s="91"/>
      <c r="BA34" s="92" t="s">
        <v>597</v>
      </c>
      <c r="BB34" s="92"/>
      <c r="BC34" s="92"/>
      <c r="BD34" s="92"/>
      <c r="BE34" s="92"/>
      <c r="BF34" s="92"/>
      <c r="BG34" s="92"/>
      <c r="BH34" s="92"/>
      <c r="BI34" s="92"/>
      <c r="BJ34" s="92"/>
      <c r="BK34" s="92"/>
      <c r="BL34" s="92" t="s">
        <v>3575</v>
      </c>
      <c r="BM34" s="92"/>
      <c r="BN34" s="93"/>
      <c r="BO34" s="94"/>
      <c r="BP34" s="95"/>
      <c r="BQ34" s="95"/>
      <c r="BR34" s="95"/>
      <c r="BS34" s="95"/>
      <c r="BT34" s="95"/>
      <c r="BU34" s="95"/>
      <c r="BV34" s="107"/>
      <c r="BW34" s="165"/>
      <c r="BX34" s="169"/>
      <c r="BY34" s="157"/>
      <c r="BZ34" s="157"/>
      <c r="CA34" s="157"/>
      <c r="CB34" s="157"/>
      <c r="CC34" s="157"/>
      <c r="CD34" s="157"/>
      <c r="CE34" s="157"/>
      <c r="CF34" s="157"/>
      <c r="CG34" s="157"/>
      <c r="CH34" s="157"/>
      <c r="CI34" s="157"/>
      <c r="CJ34" s="157"/>
      <c r="CK34" s="158"/>
      <c r="CL34" s="112"/>
    </row>
    <row r="35" spans="2:90" s="2" customFormat="1">
      <c r="B35" s="80" t="s">
        <v>598</v>
      </c>
      <c r="C35" s="81" t="s">
        <v>3160</v>
      </c>
      <c r="D35" s="115" t="s">
        <v>595</v>
      </c>
      <c r="E35" s="83" t="s">
        <v>493</v>
      </c>
      <c r="F35" s="83" t="str">
        <f t="shared" si="6"/>
        <v>K 100 RS</v>
      </c>
      <c r="G35" s="83">
        <v>1990</v>
      </c>
      <c r="H35" s="83" t="s">
        <v>260</v>
      </c>
      <c r="I35" s="83" t="s">
        <v>3974</v>
      </c>
      <c r="J35" s="84"/>
      <c r="K35" s="85" t="s">
        <v>2594</v>
      </c>
      <c r="L35" s="86"/>
      <c r="M35" s="86" t="s">
        <v>85</v>
      </c>
      <c r="N35" s="86" t="s">
        <v>2595</v>
      </c>
      <c r="O35" s="86"/>
      <c r="P35" s="86" t="s">
        <v>237</v>
      </c>
      <c r="Q35" s="86"/>
      <c r="R35" s="86"/>
      <c r="S35" s="86"/>
      <c r="T35" s="86"/>
      <c r="U35" s="86" t="s">
        <v>232</v>
      </c>
      <c r="V35" s="86" t="s">
        <v>569</v>
      </c>
      <c r="W35" s="86">
        <v>4</v>
      </c>
      <c r="X35" s="86"/>
      <c r="Y35" s="86" t="s">
        <v>215</v>
      </c>
      <c r="Z35" s="86"/>
      <c r="AA35" s="86"/>
      <c r="AB35" s="86" t="s">
        <v>81</v>
      </c>
      <c r="AC35" s="86" t="s">
        <v>97</v>
      </c>
      <c r="AD35" s="86" t="s">
        <v>4003</v>
      </c>
      <c r="AE35" s="86"/>
      <c r="AF35" s="86"/>
      <c r="AG35" s="86"/>
      <c r="AH35" s="86"/>
      <c r="AI35" s="86"/>
      <c r="AJ35" s="87"/>
      <c r="AK35" s="88"/>
      <c r="AL35" s="89"/>
      <c r="AM35" s="89"/>
      <c r="AN35" s="89"/>
      <c r="AO35" s="89"/>
      <c r="AP35" s="89"/>
      <c r="AQ35" s="89"/>
      <c r="AR35" s="89" t="s">
        <v>3693</v>
      </c>
      <c r="AS35" s="89" t="s">
        <v>3692</v>
      </c>
      <c r="AT35" s="89" t="s">
        <v>247</v>
      </c>
      <c r="AU35" s="89"/>
      <c r="AV35" s="89" t="s">
        <v>82</v>
      </c>
      <c r="AW35" s="89"/>
      <c r="AX35" s="89"/>
      <c r="AY35" s="90"/>
      <c r="AZ35" s="91"/>
      <c r="BA35" s="92" t="s">
        <v>597</v>
      </c>
      <c r="BB35" s="92"/>
      <c r="BC35" s="92"/>
      <c r="BD35" s="92"/>
      <c r="BE35" s="92"/>
      <c r="BF35" s="92"/>
      <c r="BG35" s="92"/>
      <c r="BH35" s="92"/>
      <c r="BI35" s="92"/>
      <c r="BJ35" s="92"/>
      <c r="BK35" s="92"/>
      <c r="BL35" s="92" t="s">
        <v>3575</v>
      </c>
      <c r="BM35" s="92"/>
      <c r="BN35" s="93"/>
      <c r="BO35" s="94"/>
      <c r="BP35" s="95"/>
      <c r="BQ35" s="95"/>
      <c r="BR35" s="95"/>
      <c r="BS35" s="95"/>
      <c r="BT35" s="95"/>
      <c r="BU35" s="95"/>
      <c r="BV35" s="107"/>
      <c r="BW35" s="165"/>
      <c r="BX35" s="169"/>
      <c r="BY35" s="157"/>
      <c r="BZ35" s="157"/>
      <c r="CA35" s="157"/>
      <c r="CB35" s="157"/>
      <c r="CC35" s="157"/>
      <c r="CD35" s="157"/>
      <c r="CE35" s="157"/>
      <c r="CF35" s="157"/>
      <c r="CG35" s="157"/>
      <c r="CH35" s="157"/>
      <c r="CI35" s="157"/>
      <c r="CJ35" s="157"/>
      <c r="CK35" s="158"/>
      <c r="CL35" s="112"/>
    </row>
    <row r="36" spans="2:90" s="2" customFormat="1">
      <c r="B36" s="80" t="s">
        <v>599</v>
      </c>
      <c r="C36" s="81" t="s">
        <v>3161</v>
      </c>
      <c r="D36" s="115" t="s">
        <v>595</v>
      </c>
      <c r="E36" s="83" t="s">
        <v>493</v>
      </c>
      <c r="F36" s="83" t="str">
        <f t="shared" si="6"/>
        <v>K 100 RS</v>
      </c>
      <c r="G36" s="83">
        <v>1989</v>
      </c>
      <c r="H36" s="83" t="s">
        <v>260</v>
      </c>
      <c r="I36" s="83" t="s">
        <v>3972</v>
      </c>
      <c r="J36" s="84"/>
      <c r="K36" s="85" t="s">
        <v>2594</v>
      </c>
      <c r="L36" s="86"/>
      <c r="M36" s="86" t="s">
        <v>85</v>
      </c>
      <c r="N36" s="86" t="s">
        <v>2585</v>
      </c>
      <c r="O36" s="86"/>
      <c r="P36" s="86" t="s">
        <v>600</v>
      </c>
      <c r="Q36" s="86"/>
      <c r="R36" s="86"/>
      <c r="S36" s="86"/>
      <c r="T36" s="86"/>
      <c r="U36" s="86" t="s">
        <v>187</v>
      </c>
      <c r="V36" s="86" t="s">
        <v>569</v>
      </c>
      <c r="W36" s="86">
        <v>2</v>
      </c>
      <c r="X36" s="86"/>
      <c r="Y36" s="86" t="s">
        <v>215</v>
      </c>
      <c r="Z36" s="86"/>
      <c r="AA36" s="86"/>
      <c r="AB36" s="86" t="s">
        <v>81</v>
      </c>
      <c r="AC36" s="86" t="s">
        <v>97</v>
      </c>
      <c r="AD36" s="86" t="s">
        <v>4003</v>
      </c>
      <c r="AE36" s="86"/>
      <c r="AF36" s="86"/>
      <c r="AG36" s="86"/>
      <c r="AH36" s="86"/>
      <c r="AI36" s="86"/>
      <c r="AJ36" s="87"/>
      <c r="AK36" s="88"/>
      <c r="AL36" s="89"/>
      <c r="AM36" s="89"/>
      <c r="AN36" s="89"/>
      <c r="AO36" s="89"/>
      <c r="AP36" s="89"/>
      <c r="AQ36" s="89"/>
      <c r="AR36" s="89" t="s">
        <v>3673</v>
      </c>
      <c r="AS36" s="89" t="s">
        <v>3681</v>
      </c>
      <c r="AT36" s="89" t="s">
        <v>247</v>
      </c>
      <c r="AU36" s="89"/>
      <c r="AV36" s="89" t="s">
        <v>82</v>
      </c>
      <c r="AW36" s="89"/>
      <c r="AX36" s="89"/>
      <c r="AY36" s="90"/>
      <c r="AZ36" s="91"/>
      <c r="BA36" s="92" t="s">
        <v>601</v>
      </c>
      <c r="BB36" s="92"/>
      <c r="BC36" s="92"/>
      <c r="BD36" s="92"/>
      <c r="BE36" s="92"/>
      <c r="BF36" s="92"/>
      <c r="BG36" s="92"/>
      <c r="BH36" s="92"/>
      <c r="BI36" s="92"/>
      <c r="BJ36" s="92"/>
      <c r="BK36" s="92"/>
      <c r="BL36" s="92" t="s">
        <v>3575</v>
      </c>
      <c r="BM36" s="92"/>
      <c r="BN36" s="93"/>
      <c r="BO36" s="94"/>
      <c r="BP36" s="95"/>
      <c r="BQ36" s="95"/>
      <c r="BR36" s="95"/>
      <c r="BS36" s="95"/>
      <c r="BT36" s="95"/>
      <c r="BU36" s="95"/>
      <c r="BV36" s="107"/>
      <c r="BW36" s="165"/>
      <c r="BX36" s="169"/>
      <c r="BY36" s="157"/>
      <c r="BZ36" s="157"/>
      <c r="CA36" s="157"/>
      <c r="CB36" s="157"/>
      <c r="CC36" s="157"/>
      <c r="CD36" s="157"/>
      <c r="CE36" s="157"/>
      <c r="CF36" s="157"/>
      <c r="CG36" s="157"/>
      <c r="CH36" s="157"/>
      <c r="CI36" s="157"/>
      <c r="CJ36" s="157"/>
      <c r="CK36" s="158"/>
      <c r="CL36" s="112"/>
    </row>
    <row r="37" spans="2:90" s="2" customFormat="1">
      <c r="B37" s="80" t="s">
        <v>602</v>
      </c>
      <c r="C37" s="81" t="s">
        <v>3162</v>
      </c>
      <c r="D37" s="115" t="s">
        <v>595</v>
      </c>
      <c r="E37" s="83" t="s">
        <v>493</v>
      </c>
      <c r="F37" s="83" t="str">
        <f t="shared" si="6"/>
        <v>K 100 RS</v>
      </c>
      <c r="G37" s="83">
        <v>1988</v>
      </c>
      <c r="H37" s="83" t="s">
        <v>195</v>
      </c>
      <c r="I37" s="83" t="s">
        <v>3960</v>
      </c>
      <c r="J37" s="84"/>
      <c r="K37" s="85" t="s">
        <v>2594</v>
      </c>
      <c r="L37" s="86"/>
      <c r="M37" s="86" t="s">
        <v>85</v>
      </c>
      <c r="N37" s="86" t="s">
        <v>2585</v>
      </c>
      <c r="O37" s="86"/>
      <c r="P37" s="86" t="s">
        <v>600</v>
      </c>
      <c r="Q37" s="86"/>
      <c r="R37" s="86"/>
      <c r="S37" s="86"/>
      <c r="T37" s="86"/>
      <c r="U37" s="86" t="s">
        <v>187</v>
      </c>
      <c r="V37" s="86" t="s">
        <v>569</v>
      </c>
      <c r="W37" s="86">
        <v>2</v>
      </c>
      <c r="X37" s="86"/>
      <c r="Y37" s="86" t="s">
        <v>215</v>
      </c>
      <c r="Z37" s="86"/>
      <c r="AA37" s="86"/>
      <c r="AB37" s="86" t="s">
        <v>81</v>
      </c>
      <c r="AC37" s="86" t="s">
        <v>97</v>
      </c>
      <c r="AD37" s="86" t="s">
        <v>4003</v>
      </c>
      <c r="AE37" s="86"/>
      <c r="AF37" s="86"/>
      <c r="AG37" s="86"/>
      <c r="AH37" s="86"/>
      <c r="AI37" s="86"/>
      <c r="AJ37" s="87"/>
      <c r="AK37" s="88"/>
      <c r="AL37" s="89"/>
      <c r="AM37" s="89"/>
      <c r="AN37" s="89"/>
      <c r="AO37" s="89"/>
      <c r="AP37" s="89"/>
      <c r="AQ37" s="89"/>
      <c r="AR37" s="89" t="s">
        <v>3673</v>
      </c>
      <c r="AS37" s="89" t="s">
        <v>3681</v>
      </c>
      <c r="AT37" s="89" t="s">
        <v>247</v>
      </c>
      <c r="AU37" s="89"/>
      <c r="AV37" s="89" t="s">
        <v>82</v>
      </c>
      <c r="AW37" s="89"/>
      <c r="AX37" s="89"/>
      <c r="AY37" s="90"/>
      <c r="AZ37" s="91"/>
      <c r="BA37" s="92" t="s">
        <v>601</v>
      </c>
      <c r="BB37" s="92"/>
      <c r="BC37" s="92"/>
      <c r="BD37" s="92"/>
      <c r="BE37" s="92"/>
      <c r="BF37" s="92"/>
      <c r="BG37" s="92"/>
      <c r="BH37" s="92"/>
      <c r="BI37" s="92"/>
      <c r="BJ37" s="92"/>
      <c r="BK37" s="92"/>
      <c r="BL37" s="92" t="s">
        <v>3575</v>
      </c>
      <c r="BM37" s="92"/>
      <c r="BN37" s="93"/>
      <c r="BO37" s="94"/>
      <c r="BP37" s="95"/>
      <c r="BQ37" s="95"/>
      <c r="BR37" s="95"/>
      <c r="BS37" s="95"/>
      <c r="BT37" s="95"/>
      <c r="BU37" s="95"/>
      <c r="BV37" s="107"/>
      <c r="BW37" s="165"/>
      <c r="BX37" s="169"/>
      <c r="BY37" s="157"/>
      <c r="BZ37" s="157"/>
      <c r="CA37" s="157"/>
      <c r="CB37" s="157"/>
      <c r="CC37" s="157"/>
      <c r="CD37" s="157"/>
      <c r="CE37" s="157"/>
      <c r="CF37" s="157"/>
      <c r="CG37" s="157"/>
      <c r="CH37" s="157"/>
      <c r="CI37" s="157"/>
      <c r="CJ37" s="157"/>
      <c r="CK37" s="158"/>
      <c r="CL37" s="112"/>
    </row>
    <row r="38" spans="2:90" s="2" customFormat="1">
      <c r="B38" s="80" t="s">
        <v>603</v>
      </c>
      <c r="C38" s="81" t="s">
        <v>3163</v>
      </c>
      <c r="D38" s="115" t="s">
        <v>595</v>
      </c>
      <c r="E38" s="83" t="s">
        <v>493</v>
      </c>
      <c r="F38" s="83" t="str">
        <f t="shared" si="6"/>
        <v>K 100 RS</v>
      </c>
      <c r="G38" s="83">
        <v>1987</v>
      </c>
      <c r="H38" s="83" t="s">
        <v>260</v>
      </c>
      <c r="I38" s="83" t="s">
        <v>3959</v>
      </c>
      <c r="J38" s="84"/>
      <c r="K38" s="85" t="s">
        <v>2594</v>
      </c>
      <c r="L38" s="86"/>
      <c r="M38" s="86" t="s">
        <v>85</v>
      </c>
      <c r="N38" s="86" t="s">
        <v>2585</v>
      </c>
      <c r="O38" s="86"/>
      <c r="P38" s="86" t="s">
        <v>600</v>
      </c>
      <c r="Q38" s="86"/>
      <c r="R38" s="86"/>
      <c r="S38" s="86"/>
      <c r="T38" s="86"/>
      <c r="U38" s="86" t="s">
        <v>187</v>
      </c>
      <c r="V38" s="86" t="s">
        <v>569</v>
      </c>
      <c r="W38" s="86">
        <v>2</v>
      </c>
      <c r="X38" s="86"/>
      <c r="Y38" s="86" t="s">
        <v>215</v>
      </c>
      <c r="Z38" s="86"/>
      <c r="AA38" s="86"/>
      <c r="AB38" s="86" t="s">
        <v>81</v>
      </c>
      <c r="AC38" s="86" t="s">
        <v>97</v>
      </c>
      <c r="AD38" s="86" t="s">
        <v>4003</v>
      </c>
      <c r="AE38" s="86"/>
      <c r="AF38" s="86"/>
      <c r="AG38" s="86"/>
      <c r="AH38" s="86"/>
      <c r="AI38" s="86"/>
      <c r="AJ38" s="87"/>
      <c r="AK38" s="88"/>
      <c r="AL38" s="89"/>
      <c r="AM38" s="89"/>
      <c r="AN38" s="89"/>
      <c r="AO38" s="89"/>
      <c r="AP38" s="89"/>
      <c r="AQ38" s="89"/>
      <c r="AR38" s="89" t="s">
        <v>3673</v>
      </c>
      <c r="AS38" s="89" t="s">
        <v>3681</v>
      </c>
      <c r="AT38" s="89" t="s">
        <v>247</v>
      </c>
      <c r="AU38" s="89"/>
      <c r="AV38" s="89" t="s">
        <v>82</v>
      </c>
      <c r="AW38" s="89"/>
      <c r="AX38" s="89"/>
      <c r="AY38" s="90"/>
      <c r="AZ38" s="91"/>
      <c r="BA38" s="92" t="s">
        <v>601</v>
      </c>
      <c r="BB38" s="92"/>
      <c r="BC38" s="92"/>
      <c r="BD38" s="92"/>
      <c r="BE38" s="92"/>
      <c r="BF38" s="92"/>
      <c r="BG38" s="92"/>
      <c r="BH38" s="92"/>
      <c r="BI38" s="92"/>
      <c r="BJ38" s="92"/>
      <c r="BK38" s="92"/>
      <c r="BL38" s="92" t="s">
        <v>3575</v>
      </c>
      <c r="BM38" s="92"/>
      <c r="BN38" s="93"/>
      <c r="BO38" s="94"/>
      <c r="BP38" s="95"/>
      <c r="BQ38" s="95"/>
      <c r="BR38" s="95"/>
      <c r="BS38" s="95"/>
      <c r="BT38" s="95"/>
      <c r="BU38" s="95"/>
      <c r="BV38" s="107"/>
      <c r="BW38" s="165"/>
      <c r="BX38" s="169"/>
      <c r="BY38" s="157"/>
      <c r="BZ38" s="157"/>
      <c r="CA38" s="157"/>
      <c r="CB38" s="157"/>
      <c r="CC38" s="157"/>
      <c r="CD38" s="157"/>
      <c r="CE38" s="157"/>
      <c r="CF38" s="157"/>
      <c r="CG38" s="157"/>
      <c r="CH38" s="157"/>
      <c r="CI38" s="157"/>
      <c r="CJ38" s="157"/>
      <c r="CK38" s="158"/>
      <c r="CL38" s="112"/>
    </row>
    <row r="39" spans="2:90" s="2" customFormat="1">
      <c r="B39" s="80" t="s">
        <v>604</v>
      </c>
      <c r="C39" s="81" t="s">
        <v>3164</v>
      </c>
      <c r="D39" s="115" t="s">
        <v>595</v>
      </c>
      <c r="E39" s="83" t="s">
        <v>493</v>
      </c>
      <c r="F39" s="83" t="str">
        <f t="shared" si="6"/>
        <v>K 100 RS</v>
      </c>
      <c r="G39" s="83">
        <v>1986</v>
      </c>
      <c r="H39" s="83" t="s">
        <v>197</v>
      </c>
      <c r="I39" s="83" t="s">
        <v>3988</v>
      </c>
      <c r="J39" s="84"/>
      <c r="K39" s="85" t="s">
        <v>2594</v>
      </c>
      <c r="L39" s="86"/>
      <c r="M39" s="86" t="s">
        <v>85</v>
      </c>
      <c r="N39" s="86" t="s">
        <v>2585</v>
      </c>
      <c r="O39" s="86"/>
      <c r="P39" s="86" t="s">
        <v>600</v>
      </c>
      <c r="Q39" s="86"/>
      <c r="R39" s="86"/>
      <c r="S39" s="86"/>
      <c r="T39" s="86"/>
      <c r="U39" s="86" t="s">
        <v>187</v>
      </c>
      <c r="V39" s="86" t="s">
        <v>569</v>
      </c>
      <c r="W39" s="86">
        <v>2</v>
      </c>
      <c r="X39" s="86"/>
      <c r="Y39" s="86" t="s">
        <v>215</v>
      </c>
      <c r="Z39" s="86"/>
      <c r="AA39" s="86"/>
      <c r="AB39" s="86" t="s">
        <v>81</v>
      </c>
      <c r="AC39" s="86" t="s">
        <v>97</v>
      </c>
      <c r="AD39" s="86" t="s">
        <v>4003</v>
      </c>
      <c r="AE39" s="86"/>
      <c r="AF39" s="86"/>
      <c r="AG39" s="86"/>
      <c r="AH39" s="86"/>
      <c r="AI39" s="86"/>
      <c r="AJ39" s="87"/>
      <c r="AK39" s="88"/>
      <c r="AL39" s="89"/>
      <c r="AM39" s="89"/>
      <c r="AN39" s="89"/>
      <c r="AO39" s="89"/>
      <c r="AP39" s="89"/>
      <c r="AQ39" s="89"/>
      <c r="AR39" s="89" t="s">
        <v>3673</v>
      </c>
      <c r="AS39" s="89" t="s">
        <v>3681</v>
      </c>
      <c r="AT39" s="89" t="s">
        <v>247</v>
      </c>
      <c r="AU39" s="89"/>
      <c r="AV39" s="89" t="s">
        <v>82</v>
      </c>
      <c r="AW39" s="89"/>
      <c r="AX39" s="89"/>
      <c r="AY39" s="90"/>
      <c r="AZ39" s="91"/>
      <c r="BA39" s="92" t="s">
        <v>601</v>
      </c>
      <c r="BB39" s="92"/>
      <c r="BC39" s="92"/>
      <c r="BD39" s="92"/>
      <c r="BE39" s="92"/>
      <c r="BF39" s="92"/>
      <c r="BG39" s="92"/>
      <c r="BH39" s="92"/>
      <c r="BI39" s="92"/>
      <c r="BJ39" s="92"/>
      <c r="BK39" s="92"/>
      <c r="BL39" s="92" t="s">
        <v>3575</v>
      </c>
      <c r="BM39" s="92"/>
      <c r="BN39" s="93"/>
      <c r="BO39" s="94"/>
      <c r="BP39" s="95"/>
      <c r="BQ39" s="95"/>
      <c r="BR39" s="95"/>
      <c r="BS39" s="95"/>
      <c r="BT39" s="95"/>
      <c r="BU39" s="95"/>
      <c r="BV39" s="107"/>
      <c r="BW39" s="165"/>
      <c r="BX39" s="169"/>
      <c r="BY39" s="157"/>
      <c r="BZ39" s="157"/>
      <c r="CA39" s="157"/>
      <c r="CB39" s="157"/>
      <c r="CC39" s="157"/>
      <c r="CD39" s="157"/>
      <c r="CE39" s="157"/>
      <c r="CF39" s="157"/>
      <c r="CG39" s="157"/>
      <c r="CH39" s="157"/>
      <c r="CI39" s="157"/>
      <c r="CJ39" s="157"/>
      <c r="CK39" s="158"/>
      <c r="CL39" s="112"/>
    </row>
    <row r="40" spans="2:90" s="2" customFormat="1">
      <c r="B40" s="80" t="s">
        <v>605</v>
      </c>
      <c r="C40" s="81" t="s">
        <v>3165</v>
      </c>
      <c r="D40" s="115" t="s">
        <v>595</v>
      </c>
      <c r="E40" s="83" t="s">
        <v>493</v>
      </c>
      <c r="F40" s="83" t="str">
        <f t="shared" si="6"/>
        <v>K 100 RS</v>
      </c>
      <c r="G40" s="83">
        <v>1985</v>
      </c>
      <c r="H40" s="83" t="s">
        <v>260</v>
      </c>
      <c r="I40" s="83" t="s">
        <v>3976</v>
      </c>
      <c r="J40" s="84"/>
      <c r="K40" s="85" t="s">
        <v>2594</v>
      </c>
      <c r="L40" s="86"/>
      <c r="M40" s="86" t="s">
        <v>85</v>
      </c>
      <c r="N40" s="86" t="s">
        <v>2585</v>
      </c>
      <c r="O40" s="86"/>
      <c r="P40" s="86" t="s">
        <v>600</v>
      </c>
      <c r="Q40" s="86"/>
      <c r="R40" s="86"/>
      <c r="S40" s="86"/>
      <c r="T40" s="86"/>
      <c r="U40" s="86" t="s">
        <v>187</v>
      </c>
      <c r="V40" s="86" t="s">
        <v>569</v>
      </c>
      <c r="W40" s="86">
        <v>2</v>
      </c>
      <c r="X40" s="86"/>
      <c r="Y40" s="86" t="s">
        <v>215</v>
      </c>
      <c r="Z40" s="86"/>
      <c r="AA40" s="86"/>
      <c r="AB40" s="86" t="s">
        <v>81</v>
      </c>
      <c r="AC40" s="86" t="s">
        <v>97</v>
      </c>
      <c r="AD40" s="86" t="s">
        <v>4003</v>
      </c>
      <c r="AE40" s="86"/>
      <c r="AF40" s="86"/>
      <c r="AG40" s="86"/>
      <c r="AH40" s="86"/>
      <c r="AI40" s="86"/>
      <c r="AJ40" s="87"/>
      <c r="AK40" s="88"/>
      <c r="AL40" s="89"/>
      <c r="AM40" s="89"/>
      <c r="AN40" s="89"/>
      <c r="AO40" s="89"/>
      <c r="AP40" s="89"/>
      <c r="AQ40" s="89"/>
      <c r="AR40" s="89" t="s">
        <v>3673</v>
      </c>
      <c r="AS40" s="89" t="s">
        <v>3681</v>
      </c>
      <c r="AT40" s="89" t="s">
        <v>247</v>
      </c>
      <c r="AU40" s="89"/>
      <c r="AV40" s="89" t="s">
        <v>82</v>
      </c>
      <c r="AW40" s="89"/>
      <c r="AX40" s="89"/>
      <c r="AY40" s="90"/>
      <c r="AZ40" s="91"/>
      <c r="BA40" s="92" t="s">
        <v>601</v>
      </c>
      <c r="BB40" s="92"/>
      <c r="BC40" s="92"/>
      <c r="BD40" s="92"/>
      <c r="BE40" s="92"/>
      <c r="BF40" s="92"/>
      <c r="BG40" s="92"/>
      <c r="BH40" s="92"/>
      <c r="BI40" s="92"/>
      <c r="BJ40" s="92"/>
      <c r="BK40" s="92"/>
      <c r="BL40" s="92" t="s">
        <v>3575</v>
      </c>
      <c r="BM40" s="92"/>
      <c r="BN40" s="93"/>
      <c r="BO40" s="94"/>
      <c r="BP40" s="95"/>
      <c r="BQ40" s="95"/>
      <c r="BR40" s="95"/>
      <c r="BS40" s="95"/>
      <c r="BT40" s="95"/>
      <c r="BU40" s="95"/>
      <c r="BV40" s="107"/>
      <c r="BW40" s="165"/>
      <c r="BX40" s="169"/>
      <c r="BY40" s="157"/>
      <c r="BZ40" s="157"/>
      <c r="CA40" s="157"/>
      <c r="CB40" s="157"/>
      <c r="CC40" s="157"/>
      <c r="CD40" s="157"/>
      <c r="CE40" s="157"/>
      <c r="CF40" s="157"/>
      <c r="CG40" s="157"/>
      <c r="CH40" s="157"/>
      <c r="CI40" s="157"/>
      <c r="CJ40" s="157"/>
      <c r="CK40" s="158"/>
      <c r="CL40" s="112"/>
    </row>
    <row r="41" spans="2:90" s="2" customFormat="1">
      <c r="B41" s="80" t="s">
        <v>606</v>
      </c>
      <c r="C41" s="81" t="s">
        <v>3166</v>
      </c>
      <c r="D41" s="115" t="s">
        <v>595</v>
      </c>
      <c r="E41" s="83" t="s">
        <v>493</v>
      </c>
      <c r="F41" s="83" t="str">
        <f t="shared" si="6"/>
        <v>K 100 RS</v>
      </c>
      <c r="G41" s="83">
        <v>1984</v>
      </c>
      <c r="H41" s="83" t="s">
        <v>197</v>
      </c>
      <c r="I41" s="83" t="s">
        <v>3988</v>
      </c>
      <c r="J41" s="84"/>
      <c r="K41" s="85" t="s">
        <v>2594</v>
      </c>
      <c r="L41" s="86"/>
      <c r="M41" s="86" t="s">
        <v>85</v>
      </c>
      <c r="N41" s="86" t="s">
        <v>2585</v>
      </c>
      <c r="O41" s="86"/>
      <c r="P41" s="86" t="s">
        <v>600</v>
      </c>
      <c r="Q41" s="86"/>
      <c r="R41" s="86"/>
      <c r="S41" s="86"/>
      <c r="T41" s="86"/>
      <c r="U41" s="86" t="s">
        <v>187</v>
      </c>
      <c r="V41" s="86" t="s">
        <v>569</v>
      </c>
      <c r="W41" s="86">
        <v>2</v>
      </c>
      <c r="X41" s="86"/>
      <c r="Y41" s="86" t="s">
        <v>215</v>
      </c>
      <c r="Z41" s="86"/>
      <c r="AA41" s="86"/>
      <c r="AB41" s="86" t="s">
        <v>81</v>
      </c>
      <c r="AC41" s="86" t="s">
        <v>97</v>
      </c>
      <c r="AD41" s="86" t="s">
        <v>4003</v>
      </c>
      <c r="AE41" s="86"/>
      <c r="AF41" s="86"/>
      <c r="AG41" s="86"/>
      <c r="AH41" s="86"/>
      <c r="AI41" s="86"/>
      <c r="AJ41" s="87"/>
      <c r="AK41" s="88"/>
      <c r="AL41" s="89"/>
      <c r="AM41" s="89"/>
      <c r="AN41" s="89"/>
      <c r="AO41" s="89"/>
      <c r="AP41" s="89"/>
      <c r="AQ41" s="89"/>
      <c r="AR41" s="89" t="s">
        <v>3673</v>
      </c>
      <c r="AS41" s="89" t="s">
        <v>3681</v>
      </c>
      <c r="AT41" s="89" t="s">
        <v>247</v>
      </c>
      <c r="AU41" s="89"/>
      <c r="AV41" s="89" t="s">
        <v>82</v>
      </c>
      <c r="AW41" s="89"/>
      <c r="AX41" s="89"/>
      <c r="AY41" s="90"/>
      <c r="AZ41" s="91"/>
      <c r="BA41" s="92" t="s">
        <v>601</v>
      </c>
      <c r="BB41" s="92"/>
      <c r="BC41" s="92"/>
      <c r="BD41" s="92"/>
      <c r="BE41" s="92"/>
      <c r="BF41" s="92"/>
      <c r="BG41" s="92"/>
      <c r="BH41" s="92"/>
      <c r="BI41" s="92"/>
      <c r="BJ41" s="92"/>
      <c r="BK41" s="92"/>
      <c r="BL41" s="92" t="s">
        <v>3575</v>
      </c>
      <c r="BM41" s="92"/>
      <c r="BN41" s="93"/>
      <c r="BO41" s="94"/>
      <c r="BP41" s="95"/>
      <c r="BQ41" s="95"/>
      <c r="BR41" s="95"/>
      <c r="BS41" s="95"/>
      <c r="BT41" s="95"/>
      <c r="BU41" s="95"/>
      <c r="BV41" s="107"/>
      <c r="BW41" s="165"/>
      <c r="BX41" s="169"/>
      <c r="BY41" s="157"/>
      <c r="BZ41" s="157"/>
      <c r="CA41" s="157"/>
      <c r="CB41" s="157"/>
      <c r="CC41" s="157"/>
      <c r="CD41" s="157"/>
      <c r="CE41" s="157"/>
      <c r="CF41" s="157"/>
      <c r="CG41" s="157"/>
      <c r="CH41" s="157"/>
      <c r="CI41" s="157"/>
      <c r="CJ41" s="157"/>
      <c r="CK41" s="158"/>
      <c r="CL41" s="112"/>
    </row>
    <row r="42" spans="2:90" s="2" customFormat="1">
      <c r="B42" s="80" t="s">
        <v>607</v>
      </c>
      <c r="C42" s="81" t="s">
        <v>3167</v>
      </c>
      <c r="D42" s="115" t="s">
        <v>595</v>
      </c>
      <c r="E42" s="83" t="s">
        <v>493</v>
      </c>
      <c r="F42" s="83" t="str">
        <f t="shared" si="6"/>
        <v>K 100 RS</v>
      </c>
      <c r="G42" s="83">
        <v>1983</v>
      </c>
      <c r="H42" s="83" t="s">
        <v>197</v>
      </c>
      <c r="I42" s="83" t="s">
        <v>3972</v>
      </c>
      <c r="J42" s="84"/>
      <c r="K42" s="85" t="s">
        <v>2594</v>
      </c>
      <c r="L42" s="86"/>
      <c r="M42" s="86" t="s">
        <v>85</v>
      </c>
      <c r="N42" s="86" t="s">
        <v>2585</v>
      </c>
      <c r="O42" s="86"/>
      <c r="P42" s="86" t="s">
        <v>600</v>
      </c>
      <c r="Q42" s="86"/>
      <c r="R42" s="86"/>
      <c r="S42" s="86"/>
      <c r="T42" s="86"/>
      <c r="U42" s="86" t="s">
        <v>187</v>
      </c>
      <c r="V42" s="86" t="s">
        <v>569</v>
      </c>
      <c r="W42" s="86">
        <v>2</v>
      </c>
      <c r="X42" s="86"/>
      <c r="Y42" s="86" t="s">
        <v>215</v>
      </c>
      <c r="Z42" s="86"/>
      <c r="AA42" s="86"/>
      <c r="AB42" s="86" t="s">
        <v>81</v>
      </c>
      <c r="AC42" s="86" t="s">
        <v>97</v>
      </c>
      <c r="AD42" s="86" t="s">
        <v>4003</v>
      </c>
      <c r="AE42" s="86"/>
      <c r="AF42" s="86"/>
      <c r="AG42" s="86"/>
      <c r="AH42" s="86"/>
      <c r="AI42" s="86"/>
      <c r="AJ42" s="87"/>
      <c r="AK42" s="88"/>
      <c r="AL42" s="89"/>
      <c r="AM42" s="89"/>
      <c r="AN42" s="89"/>
      <c r="AO42" s="89"/>
      <c r="AP42" s="89"/>
      <c r="AQ42" s="89"/>
      <c r="AR42" s="89" t="s">
        <v>3673</v>
      </c>
      <c r="AS42" s="89" t="s">
        <v>3681</v>
      </c>
      <c r="AT42" s="89" t="s">
        <v>247</v>
      </c>
      <c r="AU42" s="89"/>
      <c r="AV42" s="89" t="s">
        <v>82</v>
      </c>
      <c r="AW42" s="89"/>
      <c r="AX42" s="89"/>
      <c r="AY42" s="90"/>
      <c r="AZ42" s="91"/>
      <c r="BA42" s="92" t="s">
        <v>601</v>
      </c>
      <c r="BB42" s="92"/>
      <c r="BC42" s="92"/>
      <c r="BD42" s="92"/>
      <c r="BE42" s="92"/>
      <c r="BF42" s="92"/>
      <c r="BG42" s="92"/>
      <c r="BH42" s="92"/>
      <c r="BI42" s="92"/>
      <c r="BJ42" s="92"/>
      <c r="BK42" s="92"/>
      <c r="BL42" s="92" t="s">
        <v>3575</v>
      </c>
      <c r="BM42" s="92"/>
      <c r="BN42" s="93"/>
      <c r="BO42" s="94"/>
      <c r="BP42" s="95"/>
      <c r="BQ42" s="95"/>
      <c r="BR42" s="95"/>
      <c r="BS42" s="95"/>
      <c r="BT42" s="95"/>
      <c r="BU42" s="95"/>
      <c r="BV42" s="107"/>
      <c r="BW42" s="165"/>
      <c r="BX42" s="169"/>
      <c r="BY42" s="157"/>
      <c r="BZ42" s="157"/>
      <c r="CA42" s="157"/>
      <c r="CB42" s="157"/>
      <c r="CC42" s="157"/>
      <c r="CD42" s="157"/>
      <c r="CE42" s="157"/>
      <c r="CF42" s="157"/>
      <c r="CG42" s="157"/>
      <c r="CH42" s="157"/>
      <c r="CI42" s="157"/>
      <c r="CJ42" s="157"/>
      <c r="CK42" s="158"/>
      <c r="CL42" s="112"/>
    </row>
    <row r="43" spans="2:90" s="2" customFormat="1">
      <c r="B43" s="120" t="s">
        <v>608</v>
      </c>
      <c r="C43" s="121" t="s">
        <v>3168</v>
      </c>
      <c r="D43" s="122" t="s">
        <v>609</v>
      </c>
      <c r="E43" s="123" t="s">
        <v>493</v>
      </c>
      <c r="F43" s="123" t="str">
        <f t="shared" si="6"/>
        <v>K 100 RS ABS</v>
      </c>
      <c r="G43" s="123">
        <v>1988</v>
      </c>
      <c r="H43" s="123" t="s">
        <v>260</v>
      </c>
      <c r="I43" s="123" t="s">
        <v>3990</v>
      </c>
      <c r="J43" s="124"/>
      <c r="K43" s="125" t="s">
        <v>2597</v>
      </c>
      <c r="L43" s="126"/>
      <c r="M43" s="126" t="s">
        <v>85</v>
      </c>
      <c r="N43" s="126" t="s">
        <v>2585</v>
      </c>
      <c r="O43" s="126" t="s">
        <v>2586</v>
      </c>
      <c r="P43" s="126"/>
      <c r="Q43" s="126"/>
      <c r="R43" s="126"/>
      <c r="S43" s="126"/>
      <c r="T43" s="126">
        <v>8650</v>
      </c>
      <c r="U43" s="126" t="s">
        <v>173</v>
      </c>
      <c r="V43" s="126"/>
      <c r="W43" s="126"/>
      <c r="X43" s="126"/>
      <c r="Y43" s="126"/>
      <c r="Z43" s="126"/>
      <c r="AA43" s="126"/>
      <c r="AB43" s="126"/>
      <c r="AC43" s="126"/>
      <c r="AD43" s="126"/>
      <c r="AE43" s="126"/>
      <c r="AF43" s="126"/>
      <c r="AG43" s="126"/>
      <c r="AH43" s="126"/>
      <c r="AI43" s="126"/>
      <c r="AJ43" s="127"/>
      <c r="AK43" s="128"/>
      <c r="AL43" s="129"/>
      <c r="AM43" s="129"/>
      <c r="AN43" s="129"/>
      <c r="AO43" s="129"/>
      <c r="AP43" s="129"/>
      <c r="AQ43" s="129"/>
      <c r="AR43" s="129"/>
      <c r="AS43" s="129"/>
      <c r="AT43" s="129"/>
      <c r="AU43" s="129"/>
      <c r="AV43" s="129"/>
      <c r="AW43" s="129"/>
      <c r="AX43" s="129"/>
      <c r="AY43" s="130"/>
      <c r="AZ43" s="131"/>
      <c r="BA43" s="132"/>
      <c r="BB43" s="132"/>
      <c r="BC43" s="132"/>
      <c r="BD43" s="132"/>
      <c r="BE43" s="132"/>
      <c r="BF43" s="132"/>
      <c r="BG43" s="132"/>
      <c r="BH43" s="132"/>
      <c r="BI43" s="132"/>
      <c r="BJ43" s="132"/>
      <c r="BK43" s="132"/>
      <c r="BL43" s="132"/>
      <c r="BM43" s="132"/>
      <c r="BN43" s="133"/>
      <c r="BO43" s="134"/>
      <c r="BP43" s="135"/>
      <c r="BQ43" s="135"/>
      <c r="BR43" s="135"/>
      <c r="BS43" s="135"/>
      <c r="BT43" s="135"/>
      <c r="BU43" s="135"/>
      <c r="BV43" s="136"/>
      <c r="BW43" s="163"/>
      <c r="BX43" s="167"/>
      <c r="BY43" s="153"/>
      <c r="BZ43" s="153"/>
      <c r="CA43" s="153"/>
      <c r="CB43" s="153"/>
      <c r="CC43" s="153"/>
      <c r="CD43" s="153"/>
      <c r="CE43" s="153"/>
      <c r="CF43" s="153"/>
      <c r="CG43" s="153"/>
      <c r="CH43" s="153"/>
      <c r="CI43" s="153"/>
      <c r="CJ43" s="153"/>
      <c r="CK43" s="154"/>
      <c r="CL43" s="112"/>
    </row>
    <row r="44" spans="2:90" s="2" customFormat="1">
      <c r="B44" s="120" t="s">
        <v>610</v>
      </c>
      <c r="C44" s="121" t="s">
        <v>2476</v>
      </c>
      <c r="D44" s="122" t="s">
        <v>611</v>
      </c>
      <c r="E44" s="123" t="s">
        <v>493</v>
      </c>
      <c r="F44" s="123" t="str">
        <f t="shared" si="6"/>
        <v>K 100 RS Motorsport</v>
      </c>
      <c r="G44" s="123">
        <v>1986</v>
      </c>
      <c r="H44" s="123" t="s">
        <v>260</v>
      </c>
      <c r="I44" s="123" t="s">
        <v>3973</v>
      </c>
      <c r="J44" s="124"/>
      <c r="K44" s="125" t="s">
        <v>2594</v>
      </c>
      <c r="L44" s="126"/>
      <c r="M44" s="126" t="s">
        <v>85</v>
      </c>
      <c r="N44" s="126" t="s">
        <v>2585</v>
      </c>
      <c r="O44" s="126"/>
      <c r="P44" s="126" t="s">
        <v>612</v>
      </c>
      <c r="Q44" s="126"/>
      <c r="R44" s="126"/>
      <c r="S44" s="126"/>
      <c r="T44" s="126"/>
      <c r="U44" s="126" t="s">
        <v>187</v>
      </c>
      <c r="V44" s="126" t="s">
        <v>569</v>
      </c>
      <c r="W44" s="126">
        <v>2</v>
      </c>
      <c r="X44" s="126"/>
      <c r="Y44" s="126" t="s">
        <v>215</v>
      </c>
      <c r="Z44" s="126"/>
      <c r="AA44" s="126"/>
      <c r="AB44" s="126" t="s">
        <v>81</v>
      </c>
      <c r="AC44" s="126" t="s">
        <v>97</v>
      </c>
      <c r="AD44" s="126" t="s">
        <v>4003</v>
      </c>
      <c r="AE44" s="126"/>
      <c r="AF44" s="126"/>
      <c r="AG44" s="126"/>
      <c r="AH44" s="126"/>
      <c r="AI44" s="126"/>
      <c r="AJ44" s="127"/>
      <c r="AK44" s="128"/>
      <c r="AL44" s="129"/>
      <c r="AM44" s="129"/>
      <c r="AN44" s="129"/>
      <c r="AO44" s="129"/>
      <c r="AP44" s="129"/>
      <c r="AQ44" s="129"/>
      <c r="AR44" s="129" t="s">
        <v>3673</v>
      </c>
      <c r="AS44" s="129" t="s">
        <v>3691</v>
      </c>
      <c r="AT44" s="129" t="s">
        <v>247</v>
      </c>
      <c r="AU44" s="129"/>
      <c r="AV44" s="129" t="s">
        <v>82</v>
      </c>
      <c r="AW44" s="129"/>
      <c r="AX44" s="129"/>
      <c r="AY44" s="130"/>
      <c r="AZ44" s="131"/>
      <c r="BA44" s="132" t="s">
        <v>613</v>
      </c>
      <c r="BB44" s="132"/>
      <c r="BC44" s="132"/>
      <c r="BD44" s="132"/>
      <c r="BE44" s="132"/>
      <c r="BF44" s="132"/>
      <c r="BG44" s="132"/>
      <c r="BH44" s="132"/>
      <c r="BI44" s="132"/>
      <c r="BJ44" s="132"/>
      <c r="BK44" s="132"/>
      <c r="BL44" s="132" t="s">
        <v>3580</v>
      </c>
      <c r="BM44" s="132"/>
      <c r="BN44" s="133"/>
      <c r="BO44" s="134"/>
      <c r="BP44" s="135"/>
      <c r="BQ44" s="135"/>
      <c r="BR44" s="135"/>
      <c r="BS44" s="135"/>
      <c r="BT44" s="135"/>
      <c r="BU44" s="135"/>
      <c r="BV44" s="136"/>
      <c r="BW44" s="163"/>
      <c r="BX44" s="167"/>
      <c r="BY44" s="153"/>
      <c r="BZ44" s="153"/>
      <c r="CA44" s="153"/>
      <c r="CB44" s="153"/>
      <c r="CC44" s="153"/>
      <c r="CD44" s="153"/>
      <c r="CE44" s="153"/>
      <c r="CF44" s="153"/>
      <c r="CG44" s="153"/>
      <c r="CH44" s="153"/>
      <c r="CI44" s="153"/>
      <c r="CJ44" s="153"/>
      <c r="CK44" s="154"/>
      <c r="CL44" s="112"/>
    </row>
    <row r="45" spans="2:90" s="2" customFormat="1">
      <c r="B45" s="137" t="s">
        <v>614</v>
      </c>
      <c r="C45" s="138" t="s">
        <v>3169</v>
      </c>
      <c r="D45" s="139" t="s">
        <v>615</v>
      </c>
      <c r="E45" s="140" t="s">
        <v>493</v>
      </c>
      <c r="F45" s="140" t="str">
        <f t="shared" si="6"/>
        <v>K 100 RT</v>
      </c>
      <c r="G45" s="140">
        <v>1988</v>
      </c>
      <c r="H45" s="140" t="s">
        <v>197</v>
      </c>
      <c r="I45" s="140" t="s">
        <v>3996</v>
      </c>
      <c r="J45" s="141"/>
      <c r="K45" s="142" t="s">
        <v>2594</v>
      </c>
      <c r="L45" s="143"/>
      <c r="M45" s="143" t="s">
        <v>85</v>
      </c>
      <c r="N45" s="143" t="s">
        <v>2585</v>
      </c>
      <c r="O45" s="143"/>
      <c r="P45" s="143" t="s">
        <v>616</v>
      </c>
      <c r="Q45" s="143"/>
      <c r="R45" s="143"/>
      <c r="S45" s="143"/>
      <c r="T45" s="143"/>
      <c r="U45" s="143" t="s">
        <v>187</v>
      </c>
      <c r="V45" s="143" t="s">
        <v>569</v>
      </c>
      <c r="W45" s="143">
        <v>2</v>
      </c>
      <c r="X45" s="143"/>
      <c r="Y45" s="143" t="s">
        <v>215</v>
      </c>
      <c r="Z45" s="143"/>
      <c r="AA45" s="143"/>
      <c r="AB45" s="143" t="s">
        <v>81</v>
      </c>
      <c r="AC45" s="143" t="s">
        <v>97</v>
      </c>
      <c r="AD45" s="143" t="s">
        <v>4003</v>
      </c>
      <c r="AE45" s="143"/>
      <c r="AF45" s="143"/>
      <c r="AG45" s="143"/>
      <c r="AH45" s="143"/>
      <c r="AI45" s="143"/>
      <c r="AJ45" s="144"/>
      <c r="AK45" s="96"/>
      <c r="AL45" s="145"/>
      <c r="AM45" s="145"/>
      <c r="AN45" s="145"/>
      <c r="AO45" s="145"/>
      <c r="AP45" s="145"/>
      <c r="AQ45" s="145"/>
      <c r="AR45" s="145" t="s">
        <v>3673</v>
      </c>
      <c r="AS45" s="145" t="s">
        <v>3681</v>
      </c>
      <c r="AT45" s="145" t="s">
        <v>247</v>
      </c>
      <c r="AU45" s="145"/>
      <c r="AV45" s="145" t="s">
        <v>82</v>
      </c>
      <c r="AW45" s="145"/>
      <c r="AX45" s="145"/>
      <c r="AY45" s="146"/>
      <c r="AZ45" s="147"/>
      <c r="BA45" s="148" t="s">
        <v>617</v>
      </c>
      <c r="BB45" s="148"/>
      <c r="BC45" s="148"/>
      <c r="BD45" s="148"/>
      <c r="BE45" s="148"/>
      <c r="BF45" s="148"/>
      <c r="BG45" s="148"/>
      <c r="BH45" s="148"/>
      <c r="BI45" s="148"/>
      <c r="BJ45" s="148"/>
      <c r="BK45" s="148"/>
      <c r="BL45" s="148" t="s">
        <v>3575</v>
      </c>
      <c r="BM45" s="148"/>
      <c r="BN45" s="149"/>
      <c r="BO45" s="150"/>
      <c r="BP45" s="151"/>
      <c r="BQ45" s="151"/>
      <c r="BR45" s="151"/>
      <c r="BS45" s="151"/>
      <c r="BT45" s="151"/>
      <c r="BU45" s="151"/>
      <c r="BV45" s="152"/>
      <c r="BW45" s="164"/>
      <c r="BX45" s="168"/>
      <c r="BY45" s="155"/>
      <c r="BZ45" s="155"/>
      <c r="CA45" s="155"/>
      <c r="CB45" s="155"/>
      <c r="CC45" s="155"/>
      <c r="CD45" s="155"/>
      <c r="CE45" s="155"/>
      <c r="CF45" s="155"/>
      <c r="CG45" s="155"/>
      <c r="CH45" s="155"/>
      <c r="CI45" s="155"/>
      <c r="CJ45" s="155"/>
      <c r="CK45" s="156"/>
      <c r="CL45" s="112"/>
    </row>
    <row r="46" spans="2:90" s="2" customFormat="1">
      <c r="B46" s="80" t="s">
        <v>618</v>
      </c>
      <c r="C46" s="81" t="s">
        <v>3170</v>
      </c>
      <c r="D46" s="115" t="s">
        <v>615</v>
      </c>
      <c r="E46" s="83" t="s">
        <v>493</v>
      </c>
      <c r="F46" s="83" t="str">
        <f t="shared" si="6"/>
        <v>K 100 RT</v>
      </c>
      <c r="G46" s="83">
        <v>1987</v>
      </c>
      <c r="H46" s="83" t="s">
        <v>197</v>
      </c>
      <c r="I46" s="83" t="s">
        <v>3974</v>
      </c>
      <c r="J46" s="84"/>
      <c r="K46" s="85" t="s">
        <v>2594</v>
      </c>
      <c r="L46" s="86"/>
      <c r="M46" s="86" t="s">
        <v>85</v>
      </c>
      <c r="N46" s="86" t="s">
        <v>2585</v>
      </c>
      <c r="O46" s="86"/>
      <c r="P46" s="86" t="s">
        <v>616</v>
      </c>
      <c r="Q46" s="86"/>
      <c r="R46" s="86"/>
      <c r="S46" s="86"/>
      <c r="T46" s="86"/>
      <c r="U46" s="86" t="s">
        <v>187</v>
      </c>
      <c r="V46" s="86" t="s">
        <v>569</v>
      </c>
      <c r="W46" s="86">
        <v>2</v>
      </c>
      <c r="X46" s="86"/>
      <c r="Y46" s="86" t="s">
        <v>215</v>
      </c>
      <c r="Z46" s="86"/>
      <c r="AA46" s="86"/>
      <c r="AB46" s="86" t="s">
        <v>81</v>
      </c>
      <c r="AC46" s="86" t="s">
        <v>97</v>
      </c>
      <c r="AD46" s="86" t="s">
        <v>4003</v>
      </c>
      <c r="AE46" s="86"/>
      <c r="AF46" s="86"/>
      <c r="AG46" s="86"/>
      <c r="AH46" s="86"/>
      <c r="AI46" s="86"/>
      <c r="AJ46" s="87"/>
      <c r="AK46" s="88"/>
      <c r="AL46" s="89"/>
      <c r="AM46" s="89"/>
      <c r="AN46" s="89"/>
      <c r="AO46" s="89"/>
      <c r="AP46" s="89"/>
      <c r="AQ46" s="89"/>
      <c r="AR46" s="89" t="s">
        <v>3673</v>
      </c>
      <c r="AS46" s="89" t="s">
        <v>3681</v>
      </c>
      <c r="AT46" s="89" t="s">
        <v>247</v>
      </c>
      <c r="AU46" s="89"/>
      <c r="AV46" s="89" t="s">
        <v>82</v>
      </c>
      <c r="AW46" s="89"/>
      <c r="AX46" s="89"/>
      <c r="AY46" s="90"/>
      <c r="AZ46" s="91"/>
      <c r="BA46" s="92" t="s">
        <v>617</v>
      </c>
      <c r="BB46" s="92"/>
      <c r="BC46" s="92"/>
      <c r="BD46" s="92"/>
      <c r="BE46" s="92"/>
      <c r="BF46" s="92"/>
      <c r="BG46" s="92"/>
      <c r="BH46" s="92"/>
      <c r="BI46" s="92"/>
      <c r="BJ46" s="92"/>
      <c r="BK46" s="92"/>
      <c r="BL46" s="92" t="s">
        <v>3575</v>
      </c>
      <c r="BM46" s="92"/>
      <c r="BN46" s="93"/>
      <c r="BO46" s="94"/>
      <c r="BP46" s="95"/>
      <c r="BQ46" s="95"/>
      <c r="BR46" s="95"/>
      <c r="BS46" s="95"/>
      <c r="BT46" s="95"/>
      <c r="BU46" s="95"/>
      <c r="BV46" s="107"/>
      <c r="BW46" s="165"/>
      <c r="BX46" s="169"/>
      <c r="BY46" s="157"/>
      <c r="BZ46" s="157"/>
      <c r="CA46" s="157"/>
      <c r="CB46" s="157"/>
      <c r="CC46" s="157"/>
      <c r="CD46" s="157"/>
      <c r="CE46" s="157"/>
      <c r="CF46" s="157"/>
      <c r="CG46" s="157"/>
      <c r="CH46" s="157"/>
      <c r="CI46" s="157"/>
      <c r="CJ46" s="157"/>
      <c r="CK46" s="158"/>
      <c r="CL46" s="112"/>
    </row>
    <row r="47" spans="2:90" s="2" customFormat="1">
      <c r="B47" s="80" t="s">
        <v>619</v>
      </c>
      <c r="C47" s="81" t="s">
        <v>3171</v>
      </c>
      <c r="D47" s="115" t="s">
        <v>615</v>
      </c>
      <c r="E47" s="83" t="s">
        <v>493</v>
      </c>
      <c r="F47" s="83" t="str">
        <f t="shared" si="6"/>
        <v>K 100 RT</v>
      </c>
      <c r="G47" s="83">
        <v>1986</v>
      </c>
      <c r="H47" s="83" t="s">
        <v>197</v>
      </c>
      <c r="I47" s="83" t="s">
        <v>3976</v>
      </c>
      <c r="J47" s="84"/>
      <c r="K47" s="85" t="s">
        <v>2594</v>
      </c>
      <c r="L47" s="86"/>
      <c r="M47" s="86" t="s">
        <v>85</v>
      </c>
      <c r="N47" s="86" t="s">
        <v>2585</v>
      </c>
      <c r="O47" s="86"/>
      <c r="P47" s="86" t="s">
        <v>616</v>
      </c>
      <c r="Q47" s="86"/>
      <c r="R47" s="86"/>
      <c r="S47" s="86"/>
      <c r="T47" s="86"/>
      <c r="U47" s="86" t="s">
        <v>187</v>
      </c>
      <c r="V47" s="86" t="s">
        <v>569</v>
      </c>
      <c r="W47" s="86">
        <v>2</v>
      </c>
      <c r="X47" s="86"/>
      <c r="Y47" s="86" t="s">
        <v>215</v>
      </c>
      <c r="Z47" s="86"/>
      <c r="AA47" s="86"/>
      <c r="AB47" s="86" t="s">
        <v>81</v>
      </c>
      <c r="AC47" s="86" t="s">
        <v>97</v>
      </c>
      <c r="AD47" s="86" t="s">
        <v>4003</v>
      </c>
      <c r="AE47" s="86"/>
      <c r="AF47" s="86"/>
      <c r="AG47" s="86"/>
      <c r="AH47" s="86"/>
      <c r="AI47" s="86"/>
      <c r="AJ47" s="87"/>
      <c r="AK47" s="88"/>
      <c r="AL47" s="89"/>
      <c r="AM47" s="89"/>
      <c r="AN47" s="89"/>
      <c r="AO47" s="89"/>
      <c r="AP47" s="89"/>
      <c r="AQ47" s="89"/>
      <c r="AR47" s="89" t="s">
        <v>3673</v>
      </c>
      <c r="AS47" s="89" t="s">
        <v>3681</v>
      </c>
      <c r="AT47" s="89" t="s">
        <v>247</v>
      </c>
      <c r="AU47" s="89"/>
      <c r="AV47" s="89" t="s">
        <v>82</v>
      </c>
      <c r="AW47" s="89"/>
      <c r="AX47" s="89"/>
      <c r="AY47" s="90"/>
      <c r="AZ47" s="91"/>
      <c r="BA47" s="92" t="s">
        <v>617</v>
      </c>
      <c r="BB47" s="92"/>
      <c r="BC47" s="92"/>
      <c r="BD47" s="92"/>
      <c r="BE47" s="92"/>
      <c r="BF47" s="92"/>
      <c r="BG47" s="92"/>
      <c r="BH47" s="92"/>
      <c r="BI47" s="92"/>
      <c r="BJ47" s="92"/>
      <c r="BK47" s="92"/>
      <c r="BL47" s="92" t="s">
        <v>3575</v>
      </c>
      <c r="BM47" s="92"/>
      <c r="BN47" s="93"/>
      <c r="BO47" s="94"/>
      <c r="BP47" s="95"/>
      <c r="BQ47" s="95"/>
      <c r="BR47" s="95"/>
      <c r="BS47" s="95"/>
      <c r="BT47" s="95"/>
      <c r="BU47" s="95"/>
      <c r="BV47" s="107"/>
      <c r="BW47" s="165"/>
      <c r="BX47" s="169"/>
      <c r="BY47" s="157"/>
      <c r="BZ47" s="157"/>
      <c r="CA47" s="157"/>
      <c r="CB47" s="157"/>
      <c r="CC47" s="157"/>
      <c r="CD47" s="157"/>
      <c r="CE47" s="157"/>
      <c r="CF47" s="157"/>
      <c r="CG47" s="157"/>
      <c r="CH47" s="157"/>
      <c r="CI47" s="157"/>
      <c r="CJ47" s="157"/>
      <c r="CK47" s="158"/>
      <c r="CL47" s="112"/>
    </row>
    <row r="48" spans="2:90" s="2" customFormat="1">
      <c r="B48" s="80" t="s">
        <v>620</v>
      </c>
      <c r="C48" s="81" t="s">
        <v>3172</v>
      </c>
      <c r="D48" s="115" t="s">
        <v>615</v>
      </c>
      <c r="E48" s="83" t="s">
        <v>493</v>
      </c>
      <c r="F48" s="83" t="str">
        <f t="shared" si="6"/>
        <v>K 100 RT</v>
      </c>
      <c r="G48" s="83">
        <v>1985</v>
      </c>
      <c r="H48" s="83" t="s">
        <v>197</v>
      </c>
      <c r="I48" s="83" t="s">
        <v>3976</v>
      </c>
      <c r="J48" s="84"/>
      <c r="K48" s="85" t="s">
        <v>2594</v>
      </c>
      <c r="L48" s="86"/>
      <c r="M48" s="86" t="s">
        <v>85</v>
      </c>
      <c r="N48" s="86" t="s">
        <v>2585</v>
      </c>
      <c r="O48" s="86" t="s">
        <v>2586</v>
      </c>
      <c r="P48" s="86" t="s">
        <v>466</v>
      </c>
      <c r="Q48" s="86"/>
      <c r="R48" s="86"/>
      <c r="S48" s="86"/>
      <c r="T48" s="86"/>
      <c r="U48" s="86" t="s">
        <v>187</v>
      </c>
      <c r="V48" s="86" t="s">
        <v>569</v>
      </c>
      <c r="W48" s="86">
        <v>2</v>
      </c>
      <c r="X48" s="86" t="s">
        <v>3589</v>
      </c>
      <c r="Y48" s="86" t="s">
        <v>215</v>
      </c>
      <c r="Z48" s="86"/>
      <c r="AA48" s="86" t="s">
        <v>146</v>
      </c>
      <c r="AB48" s="86" t="s">
        <v>81</v>
      </c>
      <c r="AC48" s="86" t="s">
        <v>97</v>
      </c>
      <c r="AD48" s="86" t="s">
        <v>4003</v>
      </c>
      <c r="AE48" s="86" t="s">
        <v>3590</v>
      </c>
      <c r="AF48" s="86"/>
      <c r="AG48" s="86" t="s">
        <v>420</v>
      </c>
      <c r="AH48" s="86" t="s">
        <v>421</v>
      </c>
      <c r="AI48" s="86"/>
      <c r="AJ48" s="87"/>
      <c r="AK48" s="88" t="s">
        <v>3591</v>
      </c>
      <c r="AL48" s="89"/>
      <c r="AM48" s="89"/>
      <c r="AN48" s="89" t="s">
        <v>223</v>
      </c>
      <c r="AO48" s="89" t="s">
        <v>203</v>
      </c>
      <c r="AP48" s="89" t="s">
        <v>3173</v>
      </c>
      <c r="AQ48" s="89" t="s">
        <v>170</v>
      </c>
      <c r="AR48" s="89" t="s">
        <v>3673</v>
      </c>
      <c r="AS48" s="89" t="s">
        <v>3681</v>
      </c>
      <c r="AT48" s="89" t="s">
        <v>1103</v>
      </c>
      <c r="AU48" s="89" t="s">
        <v>453</v>
      </c>
      <c r="AV48" s="89" t="s">
        <v>414</v>
      </c>
      <c r="AW48" s="89" t="s">
        <v>453</v>
      </c>
      <c r="AX48" s="89"/>
      <c r="AY48" s="90"/>
      <c r="AZ48" s="91" t="s">
        <v>1075</v>
      </c>
      <c r="BA48" s="92" t="s">
        <v>617</v>
      </c>
      <c r="BB48" s="92" t="s">
        <v>554</v>
      </c>
      <c r="BC48" s="92"/>
      <c r="BD48" s="92"/>
      <c r="BE48" s="92" t="s">
        <v>128</v>
      </c>
      <c r="BF48" s="92"/>
      <c r="BG48" s="92"/>
      <c r="BH48" s="92" t="s">
        <v>2545</v>
      </c>
      <c r="BI48" s="92"/>
      <c r="BJ48" s="92" t="s">
        <v>269</v>
      </c>
      <c r="BK48" s="92" t="s">
        <v>2492</v>
      </c>
      <c r="BL48" s="92" t="s">
        <v>3575</v>
      </c>
      <c r="BM48" s="92"/>
      <c r="BN48" s="93" t="s">
        <v>3132</v>
      </c>
      <c r="BO48" s="94" t="s">
        <v>3174</v>
      </c>
      <c r="BP48" s="95" t="s">
        <v>80</v>
      </c>
      <c r="BQ48" s="95"/>
      <c r="BR48" s="95" t="s">
        <v>3592</v>
      </c>
      <c r="BS48" s="95"/>
      <c r="BT48" s="95"/>
      <c r="BU48" s="95"/>
      <c r="BV48" s="107"/>
      <c r="BW48" s="165"/>
      <c r="BX48" s="169" t="s">
        <v>3780</v>
      </c>
      <c r="BY48" s="157"/>
      <c r="BZ48" s="157" t="s">
        <v>3776</v>
      </c>
      <c r="CA48" s="157" t="s">
        <v>3578</v>
      </c>
      <c r="CB48" s="157" t="s">
        <v>3781</v>
      </c>
      <c r="CC48" s="157" t="s">
        <v>3782</v>
      </c>
      <c r="CD48" s="157" t="s">
        <v>3783</v>
      </c>
      <c r="CE48" s="157"/>
      <c r="CF48" s="157"/>
      <c r="CG48" s="157"/>
      <c r="CH48" s="157" t="s">
        <v>3784</v>
      </c>
      <c r="CI48" s="157" t="s">
        <v>3778</v>
      </c>
      <c r="CJ48" s="157" t="s">
        <v>443</v>
      </c>
      <c r="CK48" s="158"/>
      <c r="CL48" s="112"/>
    </row>
    <row r="49" spans="2:90" s="2" customFormat="1">
      <c r="B49" s="80" t="s">
        <v>621</v>
      </c>
      <c r="C49" s="81" t="s">
        <v>3175</v>
      </c>
      <c r="D49" s="115" t="s">
        <v>615</v>
      </c>
      <c r="E49" s="83" t="s">
        <v>493</v>
      </c>
      <c r="F49" s="83" t="str">
        <f t="shared" si="6"/>
        <v>K 100 RT</v>
      </c>
      <c r="G49" s="83">
        <v>1984</v>
      </c>
      <c r="H49" s="83" t="s">
        <v>197</v>
      </c>
      <c r="I49" s="83" t="s">
        <v>3959</v>
      </c>
      <c r="J49" s="84"/>
      <c r="K49" s="85" t="s">
        <v>2594</v>
      </c>
      <c r="L49" s="86"/>
      <c r="M49" s="86" t="s">
        <v>85</v>
      </c>
      <c r="N49" s="86" t="s">
        <v>2585</v>
      </c>
      <c r="O49" s="86"/>
      <c r="P49" s="86" t="s">
        <v>616</v>
      </c>
      <c r="Q49" s="86"/>
      <c r="R49" s="86"/>
      <c r="S49" s="86"/>
      <c r="T49" s="86"/>
      <c r="U49" s="86" t="s">
        <v>187</v>
      </c>
      <c r="V49" s="86" t="s">
        <v>569</v>
      </c>
      <c r="W49" s="86">
        <v>2</v>
      </c>
      <c r="X49" s="86"/>
      <c r="Y49" s="86" t="s">
        <v>215</v>
      </c>
      <c r="Z49" s="86"/>
      <c r="AA49" s="86"/>
      <c r="AB49" s="86" t="s">
        <v>81</v>
      </c>
      <c r="AC49" s="86" t="s">
        <v>97</v>
      </c>
      <c r="AD49" s="86" t="s">
        <v>4003</v>
      </c>
      <c r="AE49" s="86"/>
      <c r="AF49" s="86"/>
      <c r="AG49" s="86"/>
      <c r="AH49" s="86"/>
      <c r="AI49" s="86"/>
      <c r="AJ49" s="87"/>
      <c r="AK49" s="88"/>
      <c r="AL49" s="89"/>
      <c r="AM49" s="89"/>
      <c r="AN49" s="89"/>
      <c r="AO49" s="89"/>
      <c r="AP49" s="89"/>
      <c r="AQ49" s="89"/>
      <c r="AR49" s="89" t="s">
        <v>3673</v>
      </c>
      <c r="AS49" s="89" t="s">
        <v>3681</v>
      </c>
      <c r="AT49" s="89" t="s">
        <v>247</v>
      </c>
      <c r="AU49" s="89"/>
      <c r="AV49" s="89" t="s">
        <v>82</v>
      </c>
      <c r="AW49" s="89"/>
      <c r="AX49" s="89"/>
      <c r="AY49" s="90"/>
      <c r="AZ49" s="91"/>
      <c r="BA49" s="92" t="s">
        <v>617</v>
      </c>
      <c r="BB49" s="92"/>
      <c r="BC49" s="92"/>
      <c r="BD49" s="92"/>
      <c r="BE49" s="92"/>
      <c r="BF49" s="92"/>
      <c r="BG49" s="92"/>
      <c r="BH49" s="92"/>
      <c r="BI49" s="92"/>
      <c r="BJ49" s="92"/>
      <c r="BK49" s="92"/>
      <c r="BL49" s="92" t="s">
        <v>3575</v>
      </c>
      <c r="BM49" s="92"/>
      <c r="BN49" s="93"/>
      <c r="BO49" s="94"/>
      <c r="BP49" s="95"/>
      <c r="BQ49" s="95"/>
      <c r="BR49" s="95"/>
      <c r="BS49" s="95"/>
      <c r="BT49" s="95"/>
      <c r="BU49" s="95"/>
      <c r="BV49" s="107"/>
      <c r="BW49" s="165"/>
      <c r="BX49" s="169"/>
      <c r="BY49" s="157"/>
      <c r="BZ49" s="157"/>
      <c r="CA49" s="157"/>
      <c r="CB49" s="157"/>
      <c r="CC49" s="157"/>
      <c r="CD49" s="157"/>
      <c r="CE49" s="157"/>
      <c r="CF49" s="157"/>
      <c r="CG49" s="157"/>
      <c r="CH49" s="157"/>
      <c r="CI49" s="157"/>
      <c r="CJ49" s="157"/>
      <c r="CK49" s="158"/>
      <c r="CL49" s="112"/>
    </row>
    <row r="50" spans="2:90" s="2" customFormat="1">
      <c r="B50" s="137" t="s">
        <v>622</v>
      </c>
      <c r="C50" s="138" t="s">
        <v>3176</v>
      </c>
      <c r="D50" s="139" t="s">
        <v>623</v>
      </c>
      <c r="E50" s="140" t="s">
        <v>493</v>
      </c>
      <c r="F50" s="140" t="str">
        <f t="shared" si="6"/>
        <v>K 1100 LT</v>
      </c>
      <c r="G50" s="140">
        <v>1997</v>
      </c>
      <c r="H50" s="140" t="s">
        <v>197</v>
      </c>
      <c r="I50" s="140" t="s">
        <v>3972</v>
      </c>
      <c r="J50" s="141"/>
      <c r="K50" s="142" t="s">
        <v>2598</v>
      </c>
      <c r="L50" s="143"/>
      <c r="M50" s="143" t="s">
        <v>85</v>
      </c>
      <c r="N50" s="143" t="s">
        <v>2599</v>
      </c>
      <c r="O50" s="143" t="s">
        <v>2535</v>
      </c>
      <c r="P50" s="143" t="s">
        <v>624</v>
      </c>
      <c r="Q50" s="143"/>
      <c r="R50" s="143"/>
      <c r="S50" s="143"/>
      <c r="T50" s="143"/>
      <c r="U50" s="143"/>
      <c r="V50" s="143"/>
      <c r="W50" s="143">
        <v>4</v>
      </c>
      <c r="X50" s="143"/>
      <c r="Y50" s="143"/>
      <c r="Z50" s="143"/>
      <c r="AA50" s="143"/>
      <c r="AB50" s="143" t="s">
        <v>81</v>
      </c>
      <c r="AC50" s="143" t="s">
        <v>97</v>
      </c>
      <c r="AD50" s="143" t="s">
        <v>4003</v>
      </c>
      <c r="AE50" s="143"/>
      <c r="AF50" s="143"/>
      <c r="AG50" s="143"/>
      <c r="AH50" s="143"/>
      <c r="AI50" s="143"/>
      <c r="AJ50" s="144"/>
      <c r="AK50" s="96"/>
      <c r="AL50" s="145"/>
      <c r="AM50" s="145"/>
      <c r="AN50" s="145"/>
      <c r="AO50" s="145"/>
      <c r="AP50" s="145"/>
      <c r="AQ50" s="145"/>
      <c r="AR50" s="145"/>
      <c r="AS50" s="145"/>
      <c r="AT50" s="145" t="s">
        <v>247</v>
      </c>
      <c r="AU50" s="145"/>
      <c r="AV50" s="145" t="s">
        <v>82</v>
      </c>
      <c r="AW50" s="145"/>
      <c r="AX50" s="145"/>
      <c r="AY50" s="146"/>
      <c r="AZ50" s="147" t="s">
        <v>625</v>
      </c>
      <c r="BA50" s="148"/>
      <c r="BB50" s="148" t="s">
        <v>626</v>
      </c>
      <c r="BC50" s="148"/>
      <c r="BD50" s="148"/>
      <c r="BE50" s="148" t="s">
        <v>207</v>
      </c>
      <c r="BF50" s="148"/>
      <c r="BG50" s="148"/>
      <c r="BH50" s="148"/>
      <c r="BI50" s="148"/>
      <c r="BJ50" s="148"/>
      <c r="BK50" s="148"/>
      <c r="BL50" s="148"/>
      <c r="BM50" s="148"/>
      <c r="BN50" s="149"/>
      <c r="BO50" s="150"/>
      <c r="BP50" s="151" t="s">
        <v>80</v>
      </c>
      <c r="BQ50" s="151"/>
      <c r="BR50" s="151"/>
      <c r="BS50" s="151"/>
      <c r="BT50" s="151"/>
      <c r="BU50" s="151"/>
      <c r="BV50" s="152"/>
      <c r="BW50" s="164"/>
      <c r="BX50" s="168"/>
      <c r="BY50" s="155"/>
      <c r="BZ50" s="155"/>
      <c r="CA50" s="155"/>
      <c r="CB50" s="155"/>
      <c r="CC50" s="155"/>
      <c r="CD50" s="155"/>
      <c r="CE50" s="155"/>
      <c r="CF50" s="155"/>
      <c r="CG50" s="155"/>
      <c r="CH50" s="155"/>
      <c r="CI50" s="155"/>
      <c r="CJ50" s="155"/>
      <c r="CK50" s="156"/>
      <c r="CL50" s="112"/>
    </row>
    <row r="51" spans="2:90" s="2" customFormat="1">
      <c r="B51" s="80" t="s">
        <v>627</v>
      </c>
      <c r="C51" s="81" t="s">
        <v>3177</v>
      </c>
      <c r="D51" s="115" t="s">
        <v>623</v>
      </c>
      <c r="E51" s="83" t="s">
        <v>493</v>
      </c>
      <c r="F51" s="83" t="str">
        <f t="shared" si="6"/>
        <v>K 1100 LT</v>
      </c>
      <c r="G51" s="83">
        <v>1996</v>
      </c>
      <c r="H51" s="83" t="s">
        <v>197</v>
      </c>
      <c r="I51" s="83" t="s">
        <v>3972</v>
      </c>
      <c r="J51" s="84"/>
      <c r="K51" s="85" t="s">
        <v>2598</v>
      </c>
      <c r="L51" s="86"/>
      <c r="M51" s="86" t="s">
        <v>85</v>
      </c>
      <c r="N51" s="86" t="s">
        <v>2599</v>
      </c>
      <c r="O51" s="86" t="s">
        <v>2535</v>
      </c>
      <c r="P51" s="86"/>
      <c r="Q51" s="86"/>
      <c r="R51" s="86"/>
      <c r="S51" s="86"/>
      <c r="T51" s="86"/>
      <c r="U51" s="86"/>
      <c r="V51" s="86"/>
      <c r="W51" s="86">
        <v>4</v>
      </c>
      <c r="X51" s="86"/>
      <c r="Y51" s="86"/>
      <c r="Z51" s="86"/>
      <c r="AA51" s="86"/>
      <c r="AB51" s="86"/>
      <c r="AC51" s="86" t="s">
        <v>97</v>
      </c>
      <c r="AD51" s="86"/>
      <c r="AE51" s="86"/>
      <c r="AF51" s="86"/>
      <c r="AG51" s="86"/>
      <c r="AH51" s="86"/>
      <c r="AI51" s="86"/>
      <c r="AJ51" s="87"/>
      <c r="AK51" s="88"/>
      <c r="AL51" s="89"/>
      <c r="AM51" s="89"/>
      <c r="AN51" s="89"/>
      <c r="AO51" s="89"/>
      <c r="AP51" s="89"/>
      <c r="AQ51" s="89"/>
      <c r="AR51" s="89"/>
      <c r="AS51" s="89"/>
      <c r="AT51" s="89" t="s">
        <v>247</v>
      </c>
      <c r="AU51" s="89"/>
      <c r="AV51" s="89" t="s">
        <v>82</v>
      </c>
      <c r="AW51" s="89"/>
      <c r="AX51" s="89"/>
      <c r="AY51" s="90"/>
      <c r="AZ51" s="91"/>
      <c r="BA51" s="92" t="s">
        <v>625</v>
      </c>
      <c r="BB51" s="92"/>
      <c r="BC51" s="92"/>
      <c r="BD51" s="92"/>
      <c r="BE51" s="92" t="s">
        <v>207</v>
      </c>
      <c r="BF51" s="92"/>
      <c r="BG51" s="92"/>
      <c r="BH51" s="92"/>
      <c r="BI51" s="92"/>
      <c r="BJ51" s="92"/>
      <c r="BK51" s="92"/>
      <c r="BL51" s="92"/>
      <c r="BM51" s="92"/>
      <c r="BN51" s="93"/>
      <c r="BO51" s="94"/>
      <c r="BP51" s="95" t="s">
        <v>80</v>
      </c>
      <c r="BQ51" s="95"/>
      <c r="BR51" s="95"/>
      <c r="BS51" s="95"/>
      <c r="BT51" s="95"/>
      <c r="BU51" s="95"/>
      <c r="BV51" s="107"/>
      <c r="BW51" s="165"/>
      <c r="BX51" s="169"/>
      <c r="BY51" s="157"/>
      <c r="BZ51" s="157"/>
      <c r="CA51" s="157"/>
      <c r="CB51" s="157"/>
      <c r="CC51" s="157"/>
      <c r="CD51" s="157"/>
      <c r="CE51" s="157"/>
      <c r="CF51" s="157"/>
      <c r="CG51" s="157"/>
      <c r="CH51" s="157"/>
      <c r="CI51" s="157"/>
      <c r="CJ51" s="157"/>
      <c r="CK51" s="158"/>
      <c r="CL51" s="112"/>
    </row>
    <row r="52" spans="2:90" s="2" customFormat="1">
      <c r="B52" s="80" t="s">
        <v>628</v>
      </c>
      <c r="C52" s="81" t="s">
        <v>3178</v>
      </c>
      <c r="D52" s="115" t="s">
        <v>623</v>
      </c>
      <c r="E52" s="83" t="s">
        <v>493</v>
      </c>
      <c r="F52" s="83" t="str">
        <f t="shared" si="6"/>
        <v>K 1100 LT</v>
      </c>
      <c r="G52" s="83">
        <v>1995</v>
      </c>
      <c r="H52" s="83" t="s">
        <v>197</v>
      </c>
      <c r="I52" s="83" t="s">
        <v>3976</v>
      </c>
      <c r="J52" s="84"/>
      <c r="K52" s="85" t="s">
        <v>2598</v>
      </c>
      <c r="L52" s="86"/>
      <c r="M52" s="86" t="s">
        <v>85</v>
      </c>
      <c r="N52" s="86" t="s">
        <v>2599</v>
      </c>
      <c r="O52" s="86" t="s">
        <v>2600</v>
      </c>
      <c r="P52" s="86"/>
      <c r="Q52" s="86"/>
      <c r="R52" s="86"/>
      <c r="S52" s="86"/>
      <c r="T52" s="86"/>
      <c r="U52" s="86"/>
      <c r="V52" s="86"/>
      <c r="W52" s="86">
        <v>4</v>
      </c>
      <c r="X52" s="86"/>
      <c r="Y52" s="86"/>
      <c r="Z52" s="86"/>
      <c r="AA52" s="86"/>
      <c r="AB52" s="86"/>
      <c r="AC52" s="86" t="s">
        <v>97</v>
      </c>
      <c r="AD52" s="86" t="s">
        <v>4003</v>
      </c>
      <c r="AE52" s="86"/>
      <c r="AF52" s="86"/>
      <c r="AG52" s="86"/>
      <c r="AH52" s="86"/>
      <c r="AI52" s="86"/>
      <c r="AJ52" s="87"/>
      <c r="AK52" s="88"/>
      <c r="AL52" s="89"/>
      <c r="AM52" s="89"/>
      <c r="AN52" s="89"/>
      <c r="AO52" s="89"/>
      <c r="AP52" s="89"/>
      <c r="AQ52" s="89"/>
      <c r="AR52" s="89"/>
      <c r="AS52" s="89"/>
      <c r="AT52" s="89" t="s">
        <v>247</v>
      </c>
      <c r="AU52" s="89"/>
      <c r="AV52" s="89" t="s">
        <v>82</v>
      </c>
      <c r="AW52" s="89"/>
      <c r="AX52" s="89"/>
      <c r="AY52" s="90"/>
      <c r="AZ52" s="91" t="s">
        <v>629</v>
      </c>
      <c r="BA52" s="92"/>
      <c r="BB52" s="92" t="s">
        <v>490</v>
      </c>
      <c r="BC52" s="92"/>
      <c r="BD52" s="92"/>
      <c r="BE52" s="92" t="s">
        <v>207</v>
      </c>
      <c r="BF52" s="92"/>
      <c r="BG52" s="92"/>
      <c r="BH52" s="92"/>
      <c r="BI52" s="92"/>
      <c r="BJ52" s="92"/>
      <c r="BK52" s="92"/>
      <c r="BL52" s="92"/>
      <c r="BM52" s="92"/>
      <c r="BN52" s="93"/>
      <c r="BO52" s="94"/>
      <c r="BP52" s="95" t="s">
        <v>80</v>
      </c>
      <c r="BQ52" s="95"/>
      <c r="BR52" s="95"/>
      <c r="BS52" s="95"/>
      <c r="BT52" s="95"/>
      <c r="BU52" s="95"/>
      <c r="BV52" s="107"/>
      <c r="BW52" s="165"/>
      <c r="BX52" s="169"/>
      <c r="BY52" s="157"/>
      <c r="BZ52" s="157"/>
      <c r="CA52" s="157"/>
      <c r="CB52" s="157"/>
      <c r="CC52" s="157"/>
      <c r="CD52" s="157"/>
      <c r="CE52" s="157"/>
      <c r="CF52" s="157"/>
      <c r="CG52" s="157"/>
      <c r="CH52" s="157"/>
      <c r="CI52" s="157"/>
      <c r="CJ52" s="157"/>
      <c r="CK52" s="158"/>
      <c r="CL52" s="112"/>
    </row>
    <row r="53" spans="2:90" s="2" customFormat="1">
      <c r="B53" s="80" t="s">
        <v>630</v>
      </c>
      <c r="C53" s="81" t="s">
        <v>3179</v>
      </c>
      <c r="D53" s="115" t="s">
        <v>623</v>
      </c>
      <c r="E53" s="83" t="s">
        <v>493</v>
      </c>
      <c r="F53" s="83" t="str">
        <f t="shared" si="6"/>
        <v>K 1100 LT</v>
      </c>
      <c r="G53" s="83">
        <v>1994</v>
      </c>
      <c r="H53" s="83" t="s">
        <v>257</v>
      </c>
      <c r="I53" s="83" t="s">
        <v>3952</v>
      </c>
      <c r="J53" s="84"/>
      <c r="K53" s="85" t="s">
        <v>2598</v>
      </c>
      <c r="L53" s="86"/>
      <c r="M53" s="86" t="s">
        <v>85</v>
      </c>
      <c r="N53" s="86" t="s">
        <v>2599</v>
      </c>
      <c r="O53" s="86" t="s">
        <v>2600</v>
      </c>
      <c r="P53" s="86"/>
      <c r="Q53" s="86"/>
      <c r="R53" s="86"/>
      <c r="S53" s="86"/>
      <c r="T53" s="86"/>
      <c r="U53" s="86"/>
      <c r="V53" s="86"/>
      <c r="W53" s="86">
        <v>4</v>
      </c>
      <c r="X53" s="86"/>
      <c r="Y53" s="86"/>
      <c r="Z53" s="86"/>
      <c r="AA53" s="86"/>
      <c r="AB53" s="86"/>
      <c r="AC53" s="86" t="s">
        <v>97</v>
      </c>
      <c r="AD53" s="86"/>
      <c r="AE53" s="86"/>
      <c r="AF53" s="86"/>
      <c r="AG53" s="86"/>
      <c r="AH53" s="86"/>
      <c r="AI53" s="86"/>
      <c r="AJ53" s="87"/>
      <c r="AK53" s="88"/>
      <c r="AL53" s="89"/>
      <c r="AM53" s="89"/>
      <c r="AN53" s="89"/>
      <c r="AO53" s="89"/>
      <c r="AP53" s="89"/>
      <c r="AQ53" s="89"/>
      <c r="AR53" s="89"/>
      <c r="AS53" s="89"/>
      <c r="AT53" s="89" t="s">
        <v>247</v>
      </c>
      <c r="AU53" s="89"/>
      <c r="AV53" s="89" t="s">
        <v>82</v>
      </c>
      <c r="AW53" s="89"/>
      <c r="AX53" s="89"/>
      <c r="AY53" s="90"/>
      <c r="AZ53" s="91" t="s">
        <v>629</v>
      </c>
      <c r="BA53" s="92"/>
      <c r="BB53" s="92" t="s">
        <v>490</v>
      </c>
      <c r="BC53" s="92"/>
      <c r="BD53" s="92"/>
      <c r="BE53" s="92" t="s">
        <v>207</v>
      </c>
      <c r="BF53" s="92"/>
      <c r="BG53" s="92"/>
      <c r="BH53" s="92"/>
      <c r="BI53" s="92"/>
      <c r="BJ53" s="92"/>
      <c r="BK53" s="92"/>
      <c r="BL53" s="92" t="s">
        <v>3575</v>
      </c>
      <c r="BM53" s="92"/>
      <c r="BN53" s="93"/>
      <c r="BO53" s="94"/>
      <c r="BP53" s="95"/>
      <c r="BQ53" s="95"/>
      <c r="BR53" s="95"/>
      <c r="BS53" s="95"/>
      <c r="BT53" s="95"/>
      <c r="BU53" s="95"/>
      <c r="BV53" s="107"/>
      <c r="BW53" s="165"/>
      <c r="BX53" s="169"/>
      <c r="BY53" s="157"/>
      <c r="BZ53" s="157"/>
      <c r="CA53" s="157"/>
      <c r="CB53" s="157"/>
      <c r="CC53" s="157"/>
      <c r="CD53" s="157"/>
      <c r="CE53" s="157"/>
      <c r="CF53" s="157"/>
      <c r="CG53" s="157"/>
      <c r="CH53" s="157"/>
      <c r="CI53" s="157"/>
      <c r="CJ53" s="157"/>
      <c r="CK53" s="158"/>
      <c r="CL53" s="112"/>
    </row>
    <row r="54" spans="2:90" s="2" customFormat="1">
      <c r="B54" s="80" t="s">
        <v>631</v>
      </c>
      <c r="C54" s="81" t="s">
        <v>3180</v>
      </c>
      <c r="D54" s="115" t="s">
        <v>623</v>
      </c>
      <c r="E54" s="83" t="s">
        <v>493</v>
      </c>
      <c r="F54" s="83" t="str">
        <f t="shared" si="6"/>
        <v>K 1100 LT</v>
      </c>
      <c r="G54" s="83">
        <v>1993</v>
      </c>
      <c r="H54" s="83" t="s">
        <v>257</v>
      </c>
      <c r="I54" s="83" t="s">
        <v>3953</v>
      </c>
      <c r="J54" s="84"/>
      <c r="K54" s="85" t="s">
        <v>2598</v>
      </c>
      <c r="L54" s="86"/>
      <c r="M54" s="86" t="s">
        <v>85</v>
      </c>
      <c r="N54" s="86" t="s">
        <v>2599</v>
      </c>
      <c r="O54" s="86" t="s">
        <v>2600</v>
      </c>
      <c r="P54" s="86"/>
      <c r="Q54" s="86"/>
      <c r="R54" s="86"/>
      <c r="S54" s="86"/>
      <c r="T54" s="86"/>
      <c r="U54" s="86"/>
      <c r="V54" s="86"/>
      <c r="W54" s="86">
        <v>4</v>
      </c>
      <c r="X54" s="86"/>
      <c r="Y54" s="86"/>
      <c r="Z54" s="86"/>
      <c r="AA54" s="86"/>
      <c r="AB54" s="86"/>
      <c r="AC54" s="86" t="s">
        <v>97</v>
      </c>
      <c r="AD54" s="86"/>
      <c r="AE54" s="86"/>
      <c r="AF54" s="86"/>
      <c r="AG54" s="86"/>
      <c r="AH54" s="86"/>
      <c r="AI54" s="86"/>
      <c r="AJ54" s="87"/>
      <c r="AK54" s="88"/>
      <c r="AL54" s="89"/>
      <c r="AM54" s="89"/>
      <c r="AN54" s="89"/>
      <c r="AO54" s="89"/>
      <c r="AP54" s="89"/>
      <c r="AQ54" s="89"/>
      <c r="AR54" s="89"/>
      <c r="AS54" s="89"/>
      <c r="AT54" s="89" t="s">
        <v>247</v>
      </c>
      <c r="AU54" s="89"/>
      <c r="AV54" s="89" t="s">
        <v>82</v>
      </c>
      <c r="AW54" s="89"/>
      <c r="AX54" s="89"/>
      <c r="AY54" s="90"/>
      <c r="AZ54" s="91" t="s">
        <v>629</v>
      </c>
      <c r="BA54" s="92"/>
      <c r="BB54" s="92" t="s">
        <v>490</v>
      </c>
      <c r="BC54" s="92"/>
      <c r="BD54" s="92"/>
      <c r="BE54" s="92" t="s">
        <v>207</v>
      </c>
      <c r="BF54" s="92"/>
      <c r="BG54" s="92"/>
      <c r="BH54" s="92"/>
      <c r="BI54" s="92"/>
      <c r="BJ54" s="92"/>
      <c r="BK54" s="92"/>
      <c r="BL54" s="92" t="s">
        <v>3575</v>
      </c>
      <c r="BM54" s="92"/>
      <c r="BN54" s="93"/>
      <c r="BO54" s="94"/>
      <c r="BP54" s="95"/>
      <c r="BQ54" s="95"/>
      <c r="BR54" s="95"/>
      <c r="BS54" s="95"/>
      <c r="BT54" s="95"/>
      <c r="BU54" s="95"/>
      <c r="BV54" s="107"/>
      <c r="BW54" s="165"/>
      <c r="BX54" s="169"/>
      <c r="BY54" s="157"/>
      <c r="BZ54" s="157"/>
      <c r="CA54" s="157"/>
      <c r="CB54" s="157"/>
      <c r="CC54" s="157"/>
      <c r="CD54" s="157"/>
      <c r="CE54" s="157"/>
      <c r="CF54" s="157"/>
      <c r="CG54" s="157"/>
      <c r="CH54" s="157"/>
      <c r="CI54" s="157"/>
      <c r="CJ54" s="157"/>
      <c r="CK54" s="158"/>
      <c r="CL54" s="112"/>
    </row>
    <row r="55" spans="2:90" s="2" customFormat="1">
      <c r="B55" s="80" t="s">
        <v>632</v>
      </c>
      <c r="C55" s="81" t="s">
        <v>3181</v>
      </c>
      <c r="D55" s="115" t="s">
        <v>623</v>
      </c>
      <c r="E55" s="83" t="s">
        <v>493</v>
      </c>
      <c r="F55" s="83" t="str">
        <f t="shared" si="6"/>
        <v>K 1100 LT</v>
      </c>
      <c r="G55" s="83">
        <v>1992</v>
      </c>
      <c r="H55" s="83" t="s">
        <v>197</v>
      </c>
      <c r="I55" s="83" t="s">
        <v>3972</v>
      </c>
      <c r="J55" s="84"/>
      <c r="K55" s="85" t="s">
        <v>2598</v>
      </c>
      <c r="L55" s="86"/>
      <c r="M55" s="86" t="s">
        <v>85</v>
      </c>
      <c r="N55" s="86" t="s">
        <v>2599</v>
      </c>
      <c r="O55" s="86"/>
      <c r="P55" s="86" t="s">
        <v>633</v>
      </c>
      <c r="Q55" s="86"/>
      <c r="R55" s="86"/>
      <c r="S55" s="86"/>
      <c r="T55" s="86"/>
      <c r="U55" s="86" t="s">
        <v>232</v>
      </c>
      <c r="V55" s="86" t="s">
        <v>634</v>
      </c>
      <c r="W55" s="86">
        <v>4</v>
      </c>
      <c r="X55" s="86"/>
      <c r="Y55" s="86" t="s">
        <v>215</v>
      </c>
      <c r="Z55" s="86"/>
      <c r="AA55" s="86"/>
      <c r="AB55" s="86" t="s">
        <v>81</v>
      </c>
      <c r="AC55" s="86" t="s">
        <v>97</v>
      </c>
      <c r="AD55" s="86" t="s">
        <v>4003</v>
      </c>
      <c r="AE55" s="86"/>
      <c r="AF55" s="86"/>
      <c r="AG55" s="86"/>
      <c r="AH55" s="86"/>
      <c r="AI55" s="86"/>
      <c r="AJ55" s="87"/>
      <c r="AK55" s="88"/>
      <c r="AL55" s="89"/>
      <c r="AM55" s="89"/>
      <c r="AN55" s="89"/>
      <c r="AO55" s="89"/>
      <c r="AP55" s="89"/>
      <c r="AQ55" s="89"/>
      <c r="AR55" s="89" t="s">
        <v>3694</v>
      </c>
      <c r="AS55" s="89" t="s">
        <v>3691</v>
      </c>
      <c r="AT55" s="89" t="s">
        <v>247</v>
      </c>
      <c r="AU55" s="89"/>
      <c r="AV55" s="89" t="s">
        <v>82</v>
      </c>
      <c r="AW55" s="89"/>
      <c r="AX55" s="89"/>
      <c r="AY55" s="90"/>
      <c r="AZ55" s="91"/>
      <c r="BA55" s="92" t="s">
        <v>635</v>
      </c>
      <c r="BB55" s="92"/>
      <c r="BC55" s="92"/>
      <c r="BD55" s="92"/>
      <c r="BE55" s="92"/>
      <c r="BF55" s="92"/>
      <c r="BG55" s="92"/>
      <c r="BH55" s="92"/>
      <c r="BI55" s="92"/>
      <c r="BJ55" s="92"/>
      <c r="BK55" s="92"/>
      <c r="BL55" s="92" t="s">
        <v>3575</v>
      </c>
      <c r="BM55" s="92"/>
      <c r="BN55" s="93"/>
      <c r="BO55" s="94"/>
      <c r="BP55" s="95"/>
      <c r="BQ55" s="95"/>
      <c r="BR55" s="95"/>
      <c r="BS55" s="95"/>
      <c r="BT55" s="95"/>
      <c r="BU55" s="95"/>
      <c r="BV55" s="107"/>
      <c r="BW55" s="165"/>
      <c r="BX55" s="169"/>
      <c r="BY55" s="157"/>
      <c r="BZ55" s="157"/>
      <c r="CA55" s="157"/>
      <c r="CB55" s="157"/>
      <c r="CC55" s="157"/>
      <c r="CD55" s="157"/>
      <c r="CE55" s="157"/>
      <c r="CF55" s="157"/>
      <c r="CG55" s="157"/>
      <c r="CH55" s="157"/>
      <c r="CI55" s="157"/>
      <c r="CJ55" s="157"/>
      <c r="CK55" s="158"/>
      <c r="CL55" s="112"/>
    </row>
    <row r="56" spans="2:90" s="2" customFormat="1">
      <c r="B56" s="120" t="s">
        <v>636</v>
      </c>
      <c r="C56" s="121" t="s">
        <v>2476</v>
      </c>
      <c r="D56" s="122" t="s">
        <v>637</v>
      </c>
      <c r="E56" s="123" t="s">
        <v>493</v>
      </c>
      <c r="F56" s="123" t="str">
        <f t="shared" si="6"/>
        <v>K 1100 LT High Line</v>
      </c>
      <c r="G56" s="123">
        <v>1998</v>
      </c>
      <c r="H56" s="123" t="s">
        <v>197</v>
      </c>
      <c r="I56" s="123" t="s">
        <v>3973</v>
      </c>
      <c r="J56" s="124"/>
      <c r="K56" s="125" t="s">
        <v>2598</v>
      </c>
      <c r="L56" s="126"/>
      <c r="M56" s="126" t="s">
        <v>85</v>
      </c>
      <c r="N56" s="126" t="s">
        <v>2599</v>
      </c>
      <c r="O56" s="126" t="s">
        <v>2535</v>
      </c>
      <c r="P56" s="126" t="s">
        <v>624</v>
      </c>
      <c r="Q56" s="126"/>
      <c r="R56" s="126"/>
      <c r="S56" s="126"/>
      <c r="T56" s="126"/>
      <c r="U56" s="126"/>
      <c r="V56" s="126"/>
      <c r="W56" s="126">
        <v>4</v>
      </c>
      <c r="X56" s="126"/>
      <c r="Y56" s="126"/>
      <c r="Z56" s="126"/>
      <c r="AA56" s="126"/>
      <c r="AB56" s="126" t="s">
        <v>81</v>
      </c>
      <c r="AC56" s="126" t="s">
        <v>97</v>
      </c>
      <c r="AD56" s="126" t="s">
        <v>4003</v>
      </c>
      <c r="AE56" s="126"/>
      <c r="AF56" s="126"/>
      <c r="AG56" s="126"/>
      <c r="AH56" s="126"/>
      <c r="AI56" s="126"/>
      <c r="AJ56" s="127"/>
      <c r="AK56" s="128"/>
      <c r="AL56" s="129"/>
      <c r="AM56" s="129"/>
      <c r="AN56" s="129"/>
      <c r="AO56" s="129"/>
      <c r="AP56" s="129"/>
      <c r="AQ56" s="129"/>
      <c r="AR56" s="129"/>
      <c r="AS56" s="129"/>
      <c r="AT56" s="129" t="s">
        <v>247</v>
      </c>
      <c r="AU56" s="129"/>
      <c r="AV56" s="129" t="s">
        <v>82</v>
      </c>
      <c r="AW56" s="129"/>
      <c r="AX56" s="129"/>
      <c r="AY56" s="130"/>
      <c r="AZ56" s="131" t="s">
        <v>382</v>
      </c>
      <c r="BA56" s="132"/>
      <c r="BB56" s="132" t="s">
        <v>638</v>
      </c>
      <c r="BC56" s="132"/>
      <c r="BD56" s="132"/>
      <c r="BE56" s="132" t="s">
        <v>207</v>
      </c>
      <c r="BF56" s="132"/>
      <c r="BG56" s="132"/>
      <c r="BH56" s="132"/>
      <c r="BI56" s="132"/>
      <c r="BJ56" s="132"/>
      <c r="BK56" s="132"/>
      <c r="BL56" s="132"/>
      <c r="BM56" s="132"/>
      <c r="BN56" s="133"/>
      <c r="BO56" s="134"/>
      <c r="BP56" s="135" t="s">
        <v>80</v>
      </c>
      <c r="BQ56" s="135"/>
      <c r="BR56" s="135"/>
      <c r="BS56" s="135"/>
      <c r="BT56" s="135"/>
      <c r="BU56" s="135"/>
      <c r="BV56" s="136"/>
      <c r="BW56" s="163"/>
      <c r="BX56" s="167"/>
      <c r="BY56" s="153"/>
      <c r="BZ56" s="153"/>
      <c r="CA56" s="153"/>
      <c r="CB56" s="153"/>
      <c r="CC56" s="153"/>
      <c r="CD56" s="153"/>
      <c r="CE56" s="153"/>
      <c r="CF56" s="153"/>
      <c r="CG56" s="153"/>
      <c r="CH56" s="153"/>
      <c r="CI56" s="153"/>
      <c r="CJ56" s="153"/>
      <c r="CK56" s="154"/>
      <c r="CL56" s="112"/>
    </row>
    <row r="57" spans="2:90" s="2" customFormat="1">
      <c r="B57" s="120" t="s">
        <v>639</v>
      </c>
      <c r="C57" s="121" t="s">
        <v>3182</v>
      </c>
      <c r="D57" s="122" t="s">
        <v>640</v>
      </c>
      <c r="E57" s="123" t="s">
        <v>493</v>
      </c>
      <c r="F57" s="123" t="str">
        <f t="shared" si="6"/>
        <v>K 1100 LT Highline</v>
      </c>
      <c r="G57" s="123">
        <v>1997</v>
      </c>
      <c r="H57" s="123" t="s">
        <v>197</v>
      </c>
      <c r="I57" s="123" t="s">
        <v>3976</v>
      </c>
      <c r="J57" s="124"/>
      <c r="K57" s="125" t="s">
        <v>2598</v>
      </c>
      <c r="L57" s="126"/>
      <c r="M57" s="126" t="s">
        <v>85</v>
      </c>
      <c r="N57" s="126" t="s">
        <v>2599</v>
      </c>
      <c r="O57" s="126" t="s">
        <v>2535</v>
      </c>
      <c r="P57" s="126" t="s">
        <v>624</v>
      </c>
      <c r="Q57" s="126"/>
      <c r="R57" s="126"/>
      <c r="S57" s="126"/>
      <c r="T57" s="126"/>
      <c r="U57" s="126"/>
      <c r="V57" s="126"/>
      <c r="W57" s="126">
        <v>4</v>
      </c>
      <c r="X57" s="126"/>
      <c r="Y57" s="126"/>
      <c r="Z57" s="126"/>
      <c r="AA57" s="126"/>
      <c r="AB57" s="126" t="s">
        <v>81</v>
      </c>
      <c r="AC57" s="126" t="s">
        <v>97</v>
      </c>
      <c r="AD57" s="126" t="s">
        <v>4003</v>
      </c>
      <c r="AE57" s="126"/>
      <c r="AF57" s="126"/>
      <c r="AG57" s="126"/>
      <c r="AH57" s="126"/>
      <c r="AI57" s="126"/>
      <c r="AJ57" s="127"/>
      <c r="AK57" s="128"/>
      <c r="AL57" s="129"/>
      <c r="AM57" s="129"/>
      <c r="AN57" s="129"/>
      <c r="AO57" s="129"/>
      <c r="AP57" s="129"/>
      <c r="AQ57" s="129"/>
      <c r="AR57" s="129"/>
      <c r="AS57" s="129"/>
      <c r="AT57" s="129" t="s">
        <v>247</v>
      </c>
      <c r="AU57" s="129"/>
      <c r="AV57" s="129" t="s">
        <v>82</v>
      </c>
      <c r="AW57" s="129"/>
      <c r="AX57" s="129"/>
      <c r="AY57" s="130"/>
      <c r="AZ57" s="131" t="s">
        <v>625</v>
      </c>
      <c r="BA57" s="132"/>
      <c r="BB57" s="132" t="s">
        <v>626</v>
      </c>
      <c r="BC57" s="132"/>
      <c r="BD57" s="132"/>
      <c r="BE57" s="132" t="s">
        <v>207</v>
      </c>
      <c r="BF57" s="132"/>
      <c r="BG57" s="132"/>
      <c r="BH57" s="132"/>
      <c r="BI57" s="132"/>
      <c r="BJ57" s="132"/>
      <c r="BK57" s="132"/>
      <c r="BL57" s="132"/>
      <c r="BM57" s="132"/>
      <c r="BN57" s="133"/>
      <c r="BO57" s="134"/>
      <c r="BP57" s="135" t="s">
        <v>80</v>
      </c>
      <c r="BQ57" s="135"/>
      <c r="BR57" s="135"/>
      <c r="BS57" s="135"/>
      <c r="BT57" s="135"/>
      <c r="BU57" s="135"/>
      <c r="BV57" s="136"/>
      <c r="BW57" s="163"/>
      <c r="BX57" s="167"/>
      <c r="BY57" s="153"/>
      <c r="BZ57" s="153"/>
      <c r="CA57" s="153"/>
      <c r="CB57" s="153"/>
      <c r="CC57" s="153"/>
      <c r="CD57" s="153"/>
      <c r="CE57" s="153"/>
      <c r="CF57" s="153"/>
      <c r="CG57" s="153"/>
      <c r="CH57" s="153"/>
      <c r="CI57" s="153"/>
      <c r="CJ57" s="153"/>
      <c r="CK57" s="154"/>
      <c r="CL57" s="112"/>
    </row>
    <row r="58" spans="2:90" s="2" customFormat="1">
      <c r="B58" s="137" t="s">
        <v>641</v>
      </c>
      <c r="C58" s="138" t="s">
        <v>2476</v>
      </c>
      <c r="D58" s="139" t="s">
        <v>642</v>
      </c>
      <c r="E58" s="140" t="s">
        <v>493</v>
      </c>
      <c r="F58" s="140" t="str">
        <f t="shared" si="6"/>
        <v>K 1100 LT SE</v>
      </c>
      <c r="G58" s="140">
        <v>1995</v>
      </c>
      <c r="H58" s="140" t="s">
        <v>197</v>
      </c>
      <c r="I58" s="140" t="s">
        <v>3973</v>
      </c>
      <c r="J58" s="141"/>
      <c r="K58" s="142" t="s">
        <v>2598</v>
      </c>
      <c r="L58" s="143"/>
      <c r="M58" s="143" t="s">
        <v>85</v>
      </c>
      <c r="N58" s="143" t="s">
        <v>2599</v>
      </c>
      <c r="O58" s="143" t="s">
        <v>2600</v>
      </c>
      <c r="P58" s="143"/>
      <c r="Q58" s="143"/>
      <c r="R58" s="143"/>
      <c r="S58" s="143"/>
      <c r="T58" s="143"/>
      <c r="U58" s="143"/>
      <c r="V58" s="143"/>
      <c r="W58" s="143">
        <v>4</v>
      </c>
      <c r="X58" s="143"/>
      <c r="Y58" s="143"/>
      <c r="Z58" s="143"/>
      <c r="AA58" s="143"/>
      <c r="AB58" s="143"/>
      <c r="AC58" s="143" t="s">
        <v>97</v>
      </c>
      <c r="AD58" s="143" t="s">
        <v>4003</v>
      </c>
      <c r="AE58" s="143"/>
      <c r="AF58" s="143"/>
      <c r="AG58" s="143"/>
      <c r="AH58" s="143"/>
      <c r="AI58" s="143"/>
      <c r="AJ58" s="144"/>
      <c r="AK58" s="96"/>
      <c r="AL58" s="145"/>
      <c r="AM58" s="145"/>
      <c r="AN58" s="145"/>
      <c r="AO58" s="145"/>
      <c r="AP58" s="145"/>
      <c r="AQ58" s="145"/>
      <c r="AR58" s="145"/>
      <c r="AS58" s="145"/>
      <c r="AT58" s="145" t="s">
        <v>247</v>
      </c>
      <c r="AU58" s="145"/>
      <c r="AV58" s="145" t="s">
        <v>82</v>
      </c>
      <c r="AW58" s="145"/>
      <c r="AX58" s="145"/>
      <c r="AY58" s="146"/>
      <c r="AZ58" s="147" t="s">
        <v>629</v>
      </c>
      <c r="BA58" s="148"/>
      <c r="BB58" s="148" t="s">
        <v>490</v>
      </c>
      <c r="BC58" s="148"/>
      <c r="BD58" s="148"/>
      <c r="BE58" s="148" t="s">
        <v>207</v>
      </c>
      <c r="BF58" s="148"/>
      <c r="BG58" s="148"/>
      <c r="BH58" s="148"/>
      <c r="BI58" s="148"/>
      <c r="BJ58" s="148"/>
      <c r="BK58" s="148"/>
      <c r="BL58" s="148"/>
      <c r="BM58" s="148"/>
      <c r="BN58" s="149"/>
      <c r="BO58" s="150"/>
      <c r="BP58" s="151" t="s">
        <v>80</v>
      </c>
      <c r="BQ58" s="151"/>
      <c r="BR58" s="151"/>
      <c r="BS58" s="151"/>
      <c r="BT58" s="151"/>
      <c r="BU58" s="151"/>
      <c r="BV58" s="152" t="s">
        <v>643</v>
      </c>
      <c r="BW58" s="164"/>
      <c r="BX58" s="168"/>
      <c r="BY58" s="155"/>
      <c r="BZ58" s="155"/>
      <c r="CA58" s="155"/>
      <c r="CB58" s="155"/>
      <c r="CC58" s="155"/>
      <c r="CD58" s="155"/>
      <c r="CE58" s="155"/>
      <c r="CF58" s="155"/>
      <c r="CG58" s="155"/>
      <c r="CH58" s="155"/>
      <c r="CI58" s="155"/>
      <c r="CJ58" s="155"/>
      <c r="CK58" s="156"/>
      <c r="CL58" s="112"/>
    </row>
    <row r="59" spans="2:90" s="2" customFormat="1">
      <c r="B59" s="80" t="s">
        <v>644</v>
      </c>
      <c r="C59" s="81" t="s">
        <v>3183</v>
      </c>
      <c r="D59" s="115" t="s">
        <v>642</v>
      </c>
      <c r="E59" s="83" t="s">
        <v>493</v>
      </c>
      <c r="F59" s="83" t="str">
        <f t="shared" si="6"/>
        <v>K 1100 LT SE</v>
      </c>
      <c r="G59" s="83">
        <v>1994</v>
      </c>
      <c r="H59" s="83" t="s">
        <v>257</v>
      </c>
      <c r="I59" s="83" t="s">
        <v>3953</v>
      </c>
      <c r="J59" s="84"/>
      <c r="K59" s="85" t="s">
        <v>2598</v>
      </c>
      <c r="L59" s="86"/>
      <c r="M59" s="86" t="s">
        <v>85</v>
      </c>
      <c r="N59" s="86" t="s">
        <v>2599</v>
      </c>
      <c r="O59" s="86" t="s">
        <v>2600</v>
      </c>
      <c r="P59" s="86"/>
      <c r="Q59" s="86"/>
      <c r="R59" s="86"/>
      <c r="S59" s="86"/>
      <c r="T59" s="86"/>
      <c r="U59" s="86"/>
      <c r="V59" s="86"/>
      <c r="W59" s="86">
        <v>4</v>
      </c>
      <c r="X59" s="86"/>
      <c r="Y59" s="86"/>
      <c r="Z59" s="86"/>
      <c r="AA59" s="86"/>
      <c r="AB59" s="86"/>
      <c r="AC59" s="86" t="s">
        <v>97</v>
      </c>
      <c r="AD59" s="86"/>
      <c r="AE59" s="86"/>
      <c r="AF59" s="86"/>
      <c r="AG59" s="86"/>
      <c r="AH59" s="86"/>
      <c r="AI59" s="86"/>
      <c r="AJ59" s="87"/>
      <c r="AK59" s="88"/>
      <c r="AL59" s="89"/>
      <c r="AM59" s="89"/>
      <c r="AN59" s="89"/>
      <c r="AO59" s="89"/>
      <c r="AP59" s="89"/>
      <c r="AQ59" s="89"/>
      <c r="AR59" s="89"/>
      <c r="AS59" s="89"/>
      <c r="AT59" s="89" t="s">
        <v>247</v>
      </c>
      <c r="AU59" s="89"/>
      <c r="AV59" s="89" t="s">
        <v>82</v>
      </c>
      <c r="AW59" s="89"/>
      <c r="AX59" s="89"/>
      <c r="AY59" s="90"/>
      <c r="AZ59" s="91" t="s">
        <v>629</v>
      </c>
      <c r="BA59" s="92"/>
      <c r="BB59" s="92" t="s">
        <v>490</v>
      </c>
      <c r="BC59" s="92"/>
      <c r="BD59" s="92"/>
      <c r="BE59" s="92" t="s">
        <v>207</v>
      </c>
      <c r="BF59" s="92"/>
      <c r="BG59" s="92"/>
      <c r="BH59" s="92"/>
      <c r="BI59" s="92"/>
      <c r="BJ59" s="92"/>
      <c r="BK59" s="92"/>
      <c r="BL59" s="92" t="s">
        <v>3575</v>
      </c>
      <c r="BM59" s="92"/>
      <c r="BN59" s="93"/>
      <c r="BO59" s="94"/>
      <c r="BP59" s="95"/>
      <c r="BQ59" s="95"/>
      <c r="BR59" s="95"/>
      <c r="BS59" s="95"/>
      <c r="BT59" s="95"/>
      <c r="BU59" s="95"/>
      <c r="BV59" s="107"/>
      <c r="BW59" s="165"/>
      <c r="BX59" s="169"/>
      <c r="BY59" s="157"/>
      <c r="BZ59" s="157"/>
      <c r="CA59" s="157"/>
      <c r="CB59" s="157"/>
      <c r="CC59" s="157"/>
      <c r="CD59" s="157"/>
      <c r="CE59" s="157"/>
      <c r="CF59" s="157"/>
      <c r="CG59" s="157"/>
      <c r="CH59" s="157"/>
      <c r="CI59" s="157"/>
      <c r="CJ59" s="157"/>
      <c r="CK59" s="158"/>
      <c r="CL59" s="112"/>
    </row>
    <row r="60" spans="2:90" s="2" customFormat="1">
      <c r="B60" s="137" t="s">
        <v>645</v>
      </c>
      <c r="C60" s="138" t="s">
        <v>2476</v>
      </c>
      <c r="D60" s="139" t="s">
        <v>646</v>
      </c>
      <c r="E60" s="140" t="s">
        <v>493</v>
      </c>
      <c r="F60" s="140" t="str">
        <f t="shared" si="6"/>
        <v>K 1100 RS</v>
      </c>
      <c r="G60" s="140">
        <v>1997</v>
      </c>
      <c r="H60" s="140" t="s">
        <v>260</v>
      </c>
      <c r="I60" s="140" t="s">
        <v>3959</v>
      </c>
      <c r="J60" s="141"/>
      <c r="K60" s="142" t="s">
        <v>2598</v>
      </c>
      <c r="L60" s="143"/>
      <c r="M60" s="143" t="s">
        <v>85</v>
      </c>
      <c r="N60" s="143" t="s">
        <v>2601</v>
      </c>
      <c r="O60" s="143" t="s">
        <v>2535</v>
      </c>
      <c r="P60" s="143" t="s">
        <v>624</v>
      </c>
      <c r="Q60" s="143"/>
      <c r="R60" s="143"/>
      <c r="S60" s="143"/>
      <c r="T60" s="143"/>
      <c r="U60" s="143"/>
      <c r="V60" s="143"/>
      <c r="W60" s="143">
        <v>4</v>
      </c>
      <c r="X60" s="143"/>
      <c r="Y60" s="143"/>
      <c r="Z60" s="143"/>
      <c r="AA60" s="143"/>
      <c r="AB60" s="143" t="s">
        <v>81</v>
      </c>
      <c r="AC60" s="143" t="s">
        <v>97</v>
      </c>
      <c r="AD60" s="143" t="s">
        <v>4003</v>
      </c>
      <c r="AE60" s="143"/>
      <c r="AF60" s="143"/>
      <c r="AG60" s="143"/>
      <c r="AH60" s="143"/>
      <c r="AI60" s="143"/>
      <c r="AJ60" s="144"/>
      <c r="AK60" s="96"/>
      <c r="AL60" s="145"/>
      <c r="AM60" s="145"/>
      <c r="AN60" s="145"/>
      <c r="AO60" s="145"/>
      <c r="AP60" s="145"/>
      <c r="AQ60" s="145"/>
      <c r="AR60" s="145"/>
      <c r="AS60" s="145"/>
      <c r="AT60" s="145" t="s">
        <v>247</v>
      </c>
      <c r="AU60" s="145"/>
      <c r="AV60" s="145" t="s">
        <v>82</v>
      </c>
      <c r="AW60" s="145"/>
      <c r="AX60" s="145"/>
      <c r="AY60" s="146"/>
      <c r="AZ60" s="147" t="s">
        <v>399</v>
      </c>
      <c r="BA60" s="148"/>
      <c r="BB60" s="148" t="s">
        <v>647</v>
      </c>
      <c r="BC60" s="148"/>
      <c r="BD60" s="148"/>
      <c r="BE60" s="148" t="s">
        <v>128</v>
      </c>
      <c r="BF60" s="148"/>
      <c r="BG60" s="148"/>
      <c r="BH60" s="148"/>
      <c r="BI60" s="148"/>
      <c r="BJ60" s="148"/>
      <c r="BK60" s="148"/>
      <c r="BL60" s="148"/>
      <c r="BM60" s="148"/>
      <c r="BN60" s="149"/>
      <c r="BO60" s="150"/>
      <c r="BP60" s="151" t="s">
        <v>80</v>
      </c>
      <c r="BQ60" s="151"/>
      <c r="BR60" s="151"/>
      <c r="BS60" s="151"/>
      <c r="BT60" s="151"/>
      <c r="BU60" s="151"/>
      <c r="BV60" s="152"/>
      <c r="BW60" s="164"/>
      <c r="BX60" s="168"/>
      <c r="BY60" s="155"/>
      <c r="BZ60" s="155"/>
      <c r="CA60" s="155"/>
      <c r="CB60" s="155"/>
      <c r="CC60" s="155"/>
      <c r="CD60" s="155"/>
      <c r="CE60" s="155"/>
      <c r="CF60" s="155"/>
      <c r="CG60" s="155"/>
      <c r="CH60" s="155"/>
      <c r="CI60" s="155"/>
      <c r="CJ60" s="155"/>
      <c r="CK60" s="156"/>
      <c r="CL60" s="112"/>
    </row>
    <row r="61" spans="2:90" s="2" customFormat="1">
      <c r="B61" s="80" t="s">
        <v>648</v>
      </c>
      <c r="C61" s="81" t="s">
        <v>3184</v>
      </c>
      <c r="D61" s="115" t="s">
        <v>646</v>
      </c>
      <c r="E61" s="83" t="s">
        <v>493</v>
      </c>
      <c r="F61" s="83" t="str">
        <f t="shared" si="6"/>
        <v>K 1100 RS</v>
      </c>
      <c r="G61" s="83">
        <v>1996</v>
      </c>
      <c r="H61" s="83" t="s">
        <v>260</v>
      </c>
      <c r="I61" s="83" t="s">
        <v>3972</v>
      </c>
      <c r="J61" s="84"/>
      <c r="K61" s="85" t="s">
        <v>2598</v>
      </c>
      <c r="L61" s="86"/>
      <c r="M61" s="86" t="s">
        <v>85</v>
      </c>
      <c r="N61" s="86" t="s">
        <v>2599</v>
      </c>
      <c r="O61" s="86" t="s">
        <v>2535</v>
      </c>
      <c r="P61" s="86"/>
      <c r="Q61" s="86"/>
      <c r="R61" s="86"/>
      <c r="S61" s="86"/>
      <c r="T61" s="86"/>
      <c r="U61" s="86"/>
      <c r="V61" s="86"/>
      <c r="W61" s="86">
        <v>4</v>
      </c>
      <c r="X61" s="86"/>
      <c r="Y61" s="86"/>
      <c r="Z61" s="86"/>
      <c r="AA61" s="86"/>
      <c r="AB61" s="86"/>
      <c r="AC61" s="86" t="s">
        <v>97</v>
      </c>
      <c r="AD61" s="86"/>
      <c r="AE61" s="86"/>
      <c r="AF61" s="86"/>
      <c r="AG61" s="86"/>
      <c r="AH61" s="86"/>
      <c r="AI61" s="86"/>
      <c r="AJ61" s="87"/>
      <c r="AK61" s="88"/>
      <c r="AL61" s="89"/>
      <c r="AM61" s="89"/>
      <c r="AN61" s="89"/>
      <c r="AO61" s="89"/>
      <c r="AP61" s="89"/>
      <c r="AQ61" s="89"/>
      <c r="AR61" s="89"/>
      <c r="AS61" s="89"/>
      <c r="AT61" s="89" t="s">
        <v>247</v>
      </c>
      <c r="AU61" s="89"/>
      <c r="AV61" s="89" t="s">
        <v>82</v>
      </c>
      <c r="AW61" s="89"/>
      <c r="AX61" s="89"/>
      <c r="AY61" s="90"/>
      <c r="AZ61" s="91"/>
      <c r="BA61" s="92" t="s">
        <v>625</v>
      </c>
      <c r="BB61" s="92"/>
      <c r="BC61" s="92"/>
      <c r="BD61" s="92"/>
      <c r="BE61" s="92" t="s">
        <v>128</v>
      </c>
      <c r="BF61" s="92"/>
      <c r="BG61" s="92"/>
      <c r="BH61" s="92"/>
      <c r="BI61" s="92"/>
      <c r="BJ61" s="92"/>
      <c r="BK61" s="92"/>
      <c r="BL61" s="92"/>
      <c r="BM61" s="92"/>
      <c r="BN61" s="93"/>
      <c r="BO61" s="94"/>
      <c r="BP61" s="95" t="s">
        <v>80</v>
      </c>
      <c r="BQ61" s="95"/>
      <c r="BR61" s="95"/>
      <c r="BS61" s="95"/>
      <c r="BT61" s="95"/>
      <c r="BU61" s="95"/>
      <c r="BV61" s="107"/>
      <c r="BW61" s="165"/>
      <c r="BX61" s="169"/>
      <c r="BY61" s="157"/>
      <c r="BZ61" s="157"/>
      <c r="CA61" s="157"/>
      <c r="CB61" s="157"/>
      <c r="CC61" s="157"/>
      <c r="CD61" s="157"/>
      <c r="CE61" s="157"/>
      <c r="CF61" s="157"/>
      <c r="CG61" s="157"/>
      <c r="CH61" s="157"/>
      <c r="CI61" s="157"/>
      <c r="CJ61" s="157"/>
      <c r="CK61" s="158"/>
      <c r="CL61" s="112"/>
    </row>
    <row r="62" spans="2:90" s="2" customFormat="1">
      <c r="B62" s="80" t="s">
        <v>649</v>
      </c>
      <c r="C62" s="81" t="s">
        <v>3185</v>
      </c>
      <c r="D62" s="115" t="s">
        <v>646</v>
      </c>
      <c r="E62" s="83" t="s">
        <v>493</v>
      </c>
      <c r="F62" s="83" t="str">
        <f t="shared" si="6"/>
        <v>K 1100 RS</v>
      </c>
      <c r="G62" s="83">
        <v>1995</v>
      </c>
      <c r="H62" s="83" t="s">
        <v>260</v>
      </c>
      <c r="I62" s="83" t="s">
        <v>3974</v>
      </c>
      <c r="J62" s="84"/>
      <c r="K62" s="85" t="s">
        <v>2598</v>
      </c>
      <c r="L62" s="86"/>
      <c r="M62" s="86" t="s">
        <v>85</v>
      </c>
      <c r="N62" s="86" t="s">
        <v>2599</v>
      </c>
      <c r="O62" s="86" t="s">
        <v>2600</v>
      </c>
      <c r="P62" s="86"/>
      <c r="Q62" s="86"/>
      <c r="R62" s="86"/>
      <c r="S62" s="86"/>
      <c r="T62" s="86"/>
      <c r="U62" s="86"/>
      <c r="V62" s="86"/>
      <c r="W62" s="86">
        <v>4</v>
      </c>
      <c r="X62" s="86"/>
      <c r="Y62" s="86"/>
      <c r="Z62" s="86"/>
      <c r="AA62" s="86"/>
      <c r="AB62" s="86"/>
      <c r="AC62" s="86" t="s">
        <v>97</v>
      </c>
      <c r="AD62" s="86" t="s">
        <v>4003</v>
      </c>
      <c r="AE62" s="86"/>
      <c r="AF62" s="86"/>
      <c r="AG62" s="86"/>
      <c r="AH62" s="86"/>
      <c r="AI62" s="86"/>
      <c r="AJ62" s="87"/>
      <c r="AK62" s="88"/>
      <c r="AL62" s="89"/>
      <c r="AM62" s="89"/>
      <c r="AN62" s="89"/>
      <c r="AO62" s="89"/>
      <c r="AP62" s="89"/>
      <c r="AQ62" s="89"/>
      <c r="AR62" s="89"/>
      <c r="AS62" s="89"/>
      <c r="AT62" s="89" t="s">
        <v>247</v>
      </c>
      <c r="AU62" s="89"/>
      <c r="AV62" s="89" t="s">
        <v>82</v>
      </c>
      <c r="AW62" s="89"/>
      <c r="AX62" s="89"/>
      <c r="AY62" s="90"/>
      <c r="AZ62" s="91" t="s">
        <v>650</v>
      </c>
      <c r="BA62" s="92"/>
      <c r="BB62" s="92" t="s">
        <v>517</v>
      </c>
      <c r="BC62" s="92"/>
      <c r="BD62" s="92"/>
      <c r="BE62" s="92" t="s">
        <v>128</v>
      </c>
      <c r="BF62" s="92"/>
      <c r="BG62" s="92"/>
      <c r="BH62" s="92"/>
      <c r="BI62" s="92"/>
      <c r="BJ62" s="92"/>
      <c r="BK62" s="92"/>
      <c r="BL62" s="92"/>
      <c r="BM62" s="92"/>
      <c r="BN62" s="93"/>
      <c r="BO62" s="94"/>
      <c r="BP62" s="95" t="s">
        <v>80</v>
      </c>
      <c r="BQ62" s="95"/>
      <c r="BR62" s="95"/>
      <c r="BS62" s="95"/>
      <c r="BT62" s="95"/>
      <c r="BU62" s="95"/>
      <c r="BV62" s="107"/>
      <c r="BW62" s="165"/>
      <c r="BX62" s="169"/>
      <c r="BY62" s="157"/>
      <c r="BZ62" s="157"/>
      <c r="CA62" s="157"/>
      <c r="CB62" s="157"/>
      <c r="CC62" s="157"/>
      <c r="CD62" s="157"/>
      <c r="CE62" s="157"/>
      <c r="CF62" s="157"/>
      <c r="CG62" s="157"/>
      <c r="CH62" s="157"/>
      <c r="CI62" s="157"/>
      <c r="CJ62" s="157"/>
      <c r="CK62" s="158"/>
      <c r="CL62" s="112"/>
    </row>
    <row r="63" spans="2:90" s="2" customFormat="1">
      <c r="B63" s="80" t="s">
        <v>651</v>
      </c>
      <c r="C63" s="81" t="s">
        <v>3186</v>
      </c>
      <c r="D63" s="115" t="s">
        <v>646</v>
      </c>
      <c r="E63" s="83" t="s">
        <v>493</v>
      </c>
      <c r="F63" s="83" t="str">
        <f t="shared" si="6"/>
        <v>K 1100 RS</v>
      </c>
      <c r="G63" s="83">
        <v>1994</v>
      </c>
      <c r="H63" s="83" t="s">
        <v>257</v>
      </c>
      <c r="I63" s="83" t="s">
        <v>3977</v>
      </c>
      <c r="J63" s="84"/>
      <c r="K63" s="85" t="s">
        <v>2598</v>
      </c>
      <c r="L63" s="86"/>
      <c r="M63" s="86" t="s">
        <v>85</v>
      </c>
      <c r="N63" s="86" t="s">
        <v>2599</v>
      </c>
      <c r="O63" s="86" t="s">
        <v>2600</v>
      </c>
      <c r="P63" s="86"/>
      <c r="Q63" s="86"/>
      <c r="R63" s="86"/>
      <c r="S63" s="86"/>
      <c r="T63" s="86"/>
      <c r="U63" s="86"/>
      <c r="V63" s="86"/>
      <c r="W63" s="86">
        <v>4</v>
      </c>
      <c r="X63" s="86"/>
      <c r="Y63" s="86"/>
      <c r="Z63" s="86"/>
      <c r="AA63" s="86"/>
      <c r="AB63" s="86"/>
      <c r="AC63" s="86" t="s">
        <v>97</v>
      </c>
      <c r="AD63" s="86"/>
      <c r="AE63" s="86"/>
      <c r="AF63" s="86"/>
      <c r="AG63" s="86"/>
      <c r="AH63" s="86"/>
      <c r="AI63" s="86"/>
      <c r="AJ63" s="87"/>
      <c r="AK63" s="88"/>
      <c r="AL63" s="89"/>
      <c r="AM63" s="89"/>
      <c r="AN63" s="89"/>
      <c r="AO63" s="89"/>
      <c r="AP63" s="89"/>
      <c r="AQ63" s="89"/>
      <c r="AR63" s="89"/>
      <c r="AS63" s="89"/>
      <c r="AT63" s="89" t="s">
        <v>247</v>
      </c>
      <c r="AU63" s="89"/>
      <c r="AV63" s="89" t="s">
        <v>82</v>
      </c>
      <c r="AW63" s="89"/>
      <c r="AX63" s="89"/>
      <c r="AY63" s="90"/>
      <c r="AZ63" s="91" t="s">
        <v>650</v>
      </c>
      <c r="BA63" s="92"/>
      <c r="BB63" s="92" t="s">
        <v>517</v>
      </c>
      <c r="BC63" s="92"/>
      <c r="BD63" s="92"/>
      <c r="BE63" s="92" t="s">
        <v>128</v>
      </c>
      <c r="BF63" s="92"/>
      <c r="BG63" s="92"/>
      <c r="BH63" s="92"/>
      <c r="BI63" s="92"/>
      <c r="BJ63" s="92"/>
      <c r="BK63" s="92"/>
      <c r="BL63" s="92" t="s">
        <v>3575</v>
      </c>
      <c r="BM63" s="92"/>
      <c r="BN63" s="93"/>
      <c r="BO63" s="94"/>
      <c r="BP63" s="95"/>
      <c r="BQ63" s="95"/>
      <c r="BR63" s="95"/>
      <c r="BS63" s="95"/>
      <c r="BT63" s="95"/>
      <c r="BU63" s="95"/>
      <c r="BV63" s="107"/>
      <c r="BW63" s="165"/>
      <c r="BX63" s="169"/>
      <c r="BY63" s="157"/>
      <c r="BZ63" s="157"/>
      <c r="CA63" s="157"/>
      <c r="CB63" s="157"/>
      <c r="CC63" s="157"/>
      <c r="CD63" s="157"/>
      <c r="CE63" s="157"/>
      <c r="CF63" s="157"/>
      <c r="CG63" s="157"/>
      <c r="CH63" s="157"/>
      <c r="CI63" s="157"/>
      <c r="CJ63" s="157"/>
      <c r="CK63" s="158"/>
      <c r="CL63" s="112"/>
    </row>
    <row r="64" spans="2:90" s="2" customFormat="1">
      <c r="B64" s="80" t="s">
        <v>652</v>
      </c>
      <c r="C64" s="81" t="s">
        <v>3187</v>
      </c>
      <c r="D64" s="115" t="s">
        <v>646</v>
      </c>
      <c r="E64" s="83" t="s">
        <v>493</v>
      </c>
      <c r="F64" s="83" t="str">
        <f t="shared" si="6"/>
        <v>K 1100 RS</v>
      </c>
      <c r="G64" s="83">
        <v>1993</v>
      </c>
      <c r="H64" s="83" t="s">
        <v>257</v>
      </c>
      <c r="I64" s="83" t="s">
        <v>3955</v>
      </c>
      <c r="J64" s="84"/>
      <c r="K64" s="85" t="s">
        <v>2598</v>
      </c>
      <c r="L64" s="86"/>
      <c r="M64" s="86" t="s">
        <v>85</v>
      </c>
      <c r="N64" s="86" t="s">
        <v>2599</v>
      </c>
      <c r="O64" s="86" t="s">
        <v>2600</v>
      </c>
      <c r="P64" s="86"/>
      <c r="Q64" s="86"/>
      <c r="R64" s="86"/>
      <c r="S64" s="86"/>
      <c r="T64" s="86"/>
      <c r="U64" s="86"/>
      <c r="V64" s="86"/>
      <c r="W64" s="86">
        <v>4</v>
      </c>
      <c r="X64" s="86"/>
      <c r="Y64" s="86"/>
      <c r="Z64" s="86"/>
      <c r="AA64" s="86"/>
      <c r="AB64" s="86"/>
      <c r="AC64" s="86" t="s">
        <v>97</v>
      </c>
      <c r="AD64" s="86"/>
      <c r="AE64" s="86"/>
      <c r="AF64" s="86"/>
      <c r="AG64" s="86"/>
      <c r="AH64" s="86"/>
      <c r="AI64" s="86"/>
      <c r="AJ64" s="87"/>
      <c r="AK64" s="88"/>
      <c r="AL64" s="89"/>
      <c r="AM64" s="89"/>
      <c r="AN64" s="89"/>
      <c r="AO64" s="89"/>
      <c r="AP64" s="89"/>
      <c r="AQ64" s="89"/>
      <c r="AR64" s="89"/>
      <c r="AS64" s="89"/>
      <c r="AT64" s="89" t="s">
        <v>247</v>
      </c>
      <c r="AU64" s="89"/>
      <c r="AV64" s="89" t="s">
        <v>82</v>
      </c>
      <c r="AW64" s="89"/>
      <c r="AX64" s="89"/>
      <c r="AY64" s="90"/>
      <c r="AZ64" s="91" t="s">
        <v>650</v>
      </c>
      <c r="BA64" s="92"/>
      <c r="BB64" s="92" t="s">
        <v>517</v>
      </c>
      <c r="BC64" s="92"/>
      <c r="BD64" s="92"/>
      <c r="BE64" s="92" t="s">
        <v>128</v>
      </c>
      <c r="BF64" s="92"/>
      <c r="BG64" s="92"/>
      <c r="BH64" s="92"/>
      <c r="BI64" s="92"/>
      <c r="BJ64" s="92"/>
      <c r="BK64" s="92"/>
      <c r="BL64" s="92" t="s">
        <v>3575</v>
      </c>
      <c r="BM64" s="92"/>
      <c r="BN64" s="93"/>
      <c r="BO64" s="94"/>
      <c r="BP64" s="95"/>
      <c r="BQ64" s="95"/>
      <c r="BR64" s="95"/>
      <c r="BS64" s="95"/>
      <c r="BT64" s="95"/>
      <c r="BU64" s="95"/>
      <c r="BV64" s="107"/>
      <c r="BW64" s="165"/>
      <c r="BX64" s="169"/>
      <c r="BY64" s="157"/>
      <c r="BZ64" s="157"/>
      <c r="CA64" s="157"/>
      <c r="CB64" s="157"/>
      <c r="CC64" s="157"/>
      <c r="CD64" s="157"/>
      <c r="CE64" s="157"/>
      <c r="CF64" s="157"/>
      <c r="CG64" s="157"/>
      <c r="CH64" s="157"/>
      <c r="CI64" s="157"/>
      <c r="CJ64" s="157"/>
      <c r="CK64" s="158"/>
      <c r="CL64" s="112"/>
    </row>
    <row r="65" spans="2:90" s="2" customFormat="1">
      <c r="B65" s="137" t="s">
        <v>653</v>
      </c>
      <c r="C65" s="138" t="s">
        <v>3188</v>
      </c>
      <c r="D65" s="139" t="s">
        <v>654</v>
      </c>
      <c r="E65" s="140" t="s">
        <v>493</v>
      </c>
      <c r="F65" s="140" t="str">
        <f t="shared" si="6"/>
        <v>K 1200 GT</v>
      </c>
      <c r="G65" s="140">
        <v>2008</v>
      </c>
      <c r="H65" s="140" t="s">
        <v>197</v>
      </c>
      <c r="I65" s="140" t="s">
        <v>3976</v>
      </c>
      <c r="J65" s="141"/>
      <c r="K65" s="142" t="s">
        <v>2602</v>
      </c>
      <c r="L65" s="143"/>
      <c r="M65" s="143" t="s">
        <v>85</v>
      </c>
      <c r="N65" s="143" t="s">
        <v>2603</v>
      </c>
      <c r="O65" s="143" t="s">
        <v>2604</v>
      </c>
      <c r="P65" s="143"/>
      <c r="Q65" s="143"/>
      <c r="R65" s="143"/>
      <c r="S65" s="143"/>
      <c r="T65" s="143"/>
      <c r="U65" s="143" t="s">
        <v>288</v>
      </c>
      <c r="V65" s="143" t="s">
        <v>655</v>
      </c>
      <c r="W65" s="143">
        <v>4</v>
      </c>
      <c r="X65" s="143" t="s">
        <v>656</v>
      </c>
      <c r="Y65" s="143"/>
      <c r="Z65" s="143"/>
      <c r="AA65" s="143"/>
      <c r="AB65" s="143" t="s">
        <v>81</v>
      </c>
      <c r="AC65" s="143" t="s">
        <v>86</v>
      </c>
      <c r="AD65" s="143" t="s">
        <v>4003</v>
      </c>
      <c r="AE65" s="143" t="s">
        <v>537</v>
      </c>
      <c r="AF65" s="143"/>
      <c r="AG65" s="143" t="s">
        <v>552</v>
      </c>
      <c r="AH65" s="143" t="s">
        <v>553</v>
      </c>
      <c r="AI65" s="143"/>
      <c r="AJ65" s="144"/>
      <c r="AK65" s="96" t="s">
        <v>526</v>
      </c>
      <c r="AL65" s="145" t="s">
        <v>2906</v>
      </c>
      <c r="AM65" s="145" t="s">
        <v>270</v>
      </c>
      <c r="AN65" s="145" t="s">
        <v>657</v>
      </c>
      <c r="AO65" s="145" t="s">
        <v>164</v>
      </c>
      <c r="AP65" s="145" t="s">
        <v>559</v>
      </c>
      <c r="AQ65" s="145" t="s">
        <v>180</v>
      </c>
      <c r="AR65" s="145" t="s">
        <v>3675</v>
      </c>
      <c r="AS65" s="145" t="s">
        <v>3676</v>
      </c>
      <c r="AT65" s="145" t="s">
        <v>265</v>
      </c>
      <c r="AU65" s="145" t="s">
        <v>213</v>
      </c>
      <c r="AV65" s="145" t="s">
        <v>266</v>
      </c>
      <c r="AW65" s="145" t="s">
        <v>658</v>
      </c>
      <c r="AX65" s="145"/>
      <c r="AY65" s="146"/>
      <c r="AZ65" s="147" t="s">
        <v>329</v>
      </c>
      <c r="BA65" s="148" t="s">
        <v>659</v>
      </c>
      <c r="BB65" s="148" t="s">
        <v>303</v>
      </c>
      <c r="BC65" s="148"/>
      <c r="BD65" s="148"/>
      <c r="BE65" s="148" t="s">
        <v>188</v>
      </c>
      <c r="BF65" s="148"/>
      <c r="BG65" s="148"/>
      <c r="BH65" s="148" t="s">
        <v>2605</v>
      </c>
      <c r="BI65" s="148" t="s">
        <v>660</v>
      </c>
      <c r="BJ65" s="148"/>
      <c r="BK65" s="148" t="s">
        <v>2606</v>
      </c>
      <c r="BL65" s="148" t="s">
        <v>3566</v>
      </c>
      <c r="BM65" s="148" t="s">
        <v>3567</v>
      </c>
      <c r="BN65" s="149"/>
      <c r="BO65" s="150"/>
      <c r="BP65" s="151" t="s">
        <v>80</v>
      </c>
      <c r="BQ65" s="151"/>
      <c r="BR65" s="151"/>
      <c r="BS65" s="151"/>
      <c r="BT65" s="151"/>
      <c r="BU65" s="151"/>
      <c r="BV65" s="152"/>
      <c r="BW65" s="164"/>
      <c r="BX65" s="168"/>
      <c r="BY65" s="155"/>
      <c r="BZ65" s="155"/>
      <c r="CA65" s="155"/>
      <c r="CB65" s="155"/>
      <c r="CC65" s="155"/>
      <c r="CD65" s="155"/>
      <c r="CE65" s="155"/>
      <c r="CF65" s="155"/>
      <c r="CG65" s="155"/>
      <c r="CH65" s="155"/>
      <c r="CI65" s="155"/>
      <c r="CJ65" s="155"/>
      <c r="CK65" s="156" t="s">
        <v>2911</v>
      </c>
      <c r="CL65" s="112"/>
    </row>
    <row r="66" spans="2:90" s="2" customFormat="1">
      <c r="B66" s="80" t="s">
        <v>661</v>
      </c>
      <c r="C66" s="81" t="s">
        <v>3189</v>
      </c>
      <c r="D66" s="115" t="s">
        <v>654</v>
      </c>
      <c r="E66" s="83" t="s">
        <v>493</v>
      </c>
      <c r="F66" s="83" t="str">
        <f t="shared" si="6"/>
        <v>K 1200 GT</v>
      </c>
      <c r="G66" s="83">
        <v>2005</v>
      </c>
      <c r="H66" s="83" t="s">
        <v>197</v>
      </c>
      <c r="I66" s="83" t="s">
        <v>3972</v>
      </c>
      <c r="J66" s="84"/>
      <c r="K66" s="85" t="s">
        <v>2607</v>
      </c>
      <c r="L66" s="86"/>
      <c r="M66" s="86" t="s">
        <v>85</v>
      </c>
      <c r="N66" s="86" t="s">
        <v>2608</v>
      </c>
      <c r="O66" s="86" t="s">
        <v>2568</v>
      </c>
      <c r="P66" s="86" t="s">
        <v>275</v>
      </c>
      <c r="Q66" s="86"/>
      <c r="R66" s="86"/>
      <c r="S66" s="86"/>
      <c r="T66" s="86"/>
      <c r="U66" s="86" t="s">
        <v>262</v>
      </c>
      <c r="V66" s="86" t="s">
        <v>662</v>
      </c>
      <c r="W66" s="86">
        <v>4</v>
      </c>
      <c r="X66" s="86" t="s">
        <v>663</v>
      </c>
      <c r="Y66" s="86" t="s">
        <v>215</v>
      </c>
      <c r="Z66" s="86"/>
      <c r="AA66" s="86"/>
      <c r="AB66" s="86" t="s">
        <v>81</v>
      </c>
      <c r="AC66" s="86" t="s">
        <v>86</v>
      </c>
      <c r="AD66" s="86" t="s">
        <v>4003</v>
      </c>
      <c r="AE66" s="86" t="s">
        <v>558</v>
      </c>
      <c r="AF66" s="86"/>
      <c r="AG66" s="86"/>
      <c r="AH66" s="86"/>
      <c r="AI66" s="86"/>
      <c r="AJ66" s="87"/>
      <c r="AK66" s="88" t="s">
        <v>664</v>
      </c>
      <c r="AL66" s="89" t="s">
        <v>2901</v>
      </c>
      <c r="AM66" s="89" t="s">
        <v>482</v>
      </c>
      <c r="AN66" s="89" t="s">
        <v>665</v>
      </c>
      <c r="AO66" s="89" t="s">
        <v>510</v>
      </c>
      <c r="AP66" s="89" t="s">
        <v>666</v>
      </c>
      <c r="AQ66" s="89" t="s">
        <v>180</v>
      </c>
      <c r="AR66" s="89" t="s">
        <v>3679</v>
      </c>
      <c r="AS66" s="89" t="s">
        <v>3677</v>
      </c>
      <c r="AT66" s="89" t="s">
        <v>114</v>
      </c>
      <c r="AU66" s="89" t="s">
        <v>213</v>
      </c>
      <c r="AV66" s="89" t="s">
        <v>82</v>
      </c>
      <c r="AW66" s="89" t="s">
        <v>453</v>
      </c>
      <c r="AX66" s="89"/>
      <c r="AY66" s="90"/>
      <c r="AZ66" s="91" t="s">
        <v>667</v>
      </c>
      <c r="BA66" s="92" t="s">
        <v>87</v>
      </c>
      <c r="BB66" s="92" t="s">
        <v>668</v>
      </c>
      <c r="BC66" s="92"/>
      <c r="BD66" s="92"/>
      <c r="BE66" s="92" t="s">
        <v>157</v>
      </c>
      <c r="BF66" s="92"/>
      <c r="BG66" s="92" t="s">
        <v>2491</v>
      </c>
      <c r="BH66" s="92" t="s">
        <v>2473</v>
      </c>
      <c r="BI66" s="92" t="s">
        <v>151</v>
      </c>
      <c r="BJ66" s="92"/>
      <c r="BK66" s="92" t="s">
        <v>2521</v>
      </c>
      <c r="BL66" s="92" t="s">
        <v>3593</v>
      </c>
      <c r="BM66" s="92"/>
      <c r="BN66" s="93"/>
      <c r="BO66" s="94"/>
      <c r="BP66" s="95" t="s">
        <v>80</v>
      </c>
      <c r="BQ66" s="95"/>
      <c r="BR66" s="95"/>
      <c r="BS66" s="95"/>
      <c r="BT66" s="95"/>
      <c r="BU66" s="95"/>
      <c r="BV66" s="107" t="s">
        <v>511</v>
      </c>
      <c r="BW66" s="165"/>
      <c r="BX66" s="169"/>
      <c r="BY66" s="157"/>
      <c r="BZ66" s="157"/>
      <c r="CA66" s="157"/>
      <c r="CB66" s="157"/>
      <c r="CC66" s="157"/>
      <c r="CD66" s="157"/>
      <c r="CE66" s="157"/>
      <c r="CF66" s="157"/>
      <c r="CG66" s="157"/>
      <c r="CH66" s="157"/>
      <c r="CI66" s="157"/>
      <c r="CJ66" s="157"/>
      <c r="CK66" s="158" t="s">
        <v>2912</v>
      </c>
      <c r="CL66" s="112"/>
    </row>
    <row r="67" spans="2:90" s="2" customFormat="1">
      <c r="B67" s="80" t="s">
        <v>669</v>
      </c>
      <c r="C67" s="81" t="s">
        <v>3190</v>
      </c>
      <c r="D67" s="115" t="s">
        <v>654</v>
      </c>
      <c r="E67" s="83" t="s">
        <v>493</v>
      </c>
      <c r="F67" s="83" t="str">
        <f t="shared" si="6"/>
        <v>K 1200 GT</v>
      </c>
      <c r="G67" s="83">
        <v>2004</v>
      </c>
      <c r="H67" s="83" t="s">
        <v>260</v>
      </c>
      <c r="I67" s="83" t="s">
        <v>3988</v>
      </c>
      <c r="J67" s="84"/>
      <c r="K67" s="85" t="s">
        <v>2607</v>
      </c>
      <c r="L67" s="86"/>
      <c r="M67" s="86" t="s">
        <v>85</v>
      </c>
      <c r="N67" s="86" t="s">
        <v>2609</v>
      </c>
      <c r="O67" s="86" t="s">
        <v>2568</v>
      </c>
      <c r="P67" s="86"/>
      <c r="Q67" s="86"/>
      <c r="R67" s="86"/>
      <c r="S67" s="86"/>
      <c r="T67" s="86"/>
      <c r="U67" s="86" t="s">
        <v>262</v>
      </c>
      <c r="V67" s="86" t="s">
        <v>662</v>
      </c>
      <c r="W67" s="86">
        <v>4</v>
      </c>
      <c r="X67" s="86" t="s">
        <v>98</v>
      </c>
      <c r="Y67" s="86" t="s">
        <v>215</v>
      </c>
      <c r="Z67" s="86"/>
      <c r="AA67" s="86"/>
      <c r="AB67" s="86" t="s">
        <v>81</v>
      </c>
      <c r="AC67" s="86" t="s">
        <v>86</v>
      </c>
      <c r="AD67" s="86" t="s">
        <v>4003</v>
      </c>
      <c r="AE67" s="86"/>
      <c r="AF67" s="86"/>
      <c r="AG67" s="86" t="s">
        <v>409</v>
      </c>
      <c r="AH67" s="86" t="s">
        <v>410</v>
      </c>
      <c r="AI67" s="86"/>
      <c r="AJ67" s="87"/>
      <c r="AK67" s="88" t="s">
        <v>670</v>
      </c>
      <c r="AL67" s="89" t="s">
        <v>2901</v>
      </c>
      <c r="AM67" s="89"/>
      <c r="AN67" s="89" t="s">
        <v>671</v>
      </c>
      <c r="AO67" s="89" t="s">
        <v>164</v>
      </c>
      <c r="AP67" s="89" t="s">
        <v>672</v>
      </c>
      <c r="AQ67" s="89" t="s">
        <v>133</v>
      </c>
      <c r="AR67" s="89" t="s">
        <v>3679</v>
      </c>
      <c r="AS67" s="89" t="s">
        <v>3677</v>
      </c>
      <c r="AT67" s="89" t="s">
        <v>114</v>
      </c>
      <c r="AU67" s="89" t="s">
        <v>213</v>
      </c>
      <c r="AV67" s="89" t="s">
        <v>82</v>
      </c>
      <c r="AW67" s="89" t="s">
        <v>453</v>
      </c>
      <c r="AX67" s="89"/>
      <c r="AY67" s="90"/>
      <c r="AZ67" s="91" t="s">
        <v>667</v>
      </c>
      <c r="BA67" s="92"/>
      <c r="BB67" s="92" t="s">
        <v>673</v>
      </c>
      <c r="BC67" s="92"/>
      <c r="BD67" s="92"/>
      <c r="BE67" s="92" t="s">
        <v>157</v>
      </c>
      <c r="BF67" s="92" t="s">
        <v>143</v>
      </c>
      <c r="BG67" s="92" t="s">
        <v>2491</v>
      </c>
      <c r="BH67" s="92" t="s">
        <v>2610</v>
      </c>
      <c r="BI67" s="92" t="s">
        <v>151</v>
      </c>
      <c r="BJ67" s="92"/>
      <c r="BK67" s="92" t="s">
        <v>2611</v>
      </c>
      <c r="BL67" s="92" t="s">
        <v>3593</v>
      </c>
      <c r="BM67" s="92" t="s">
        <v>3560</v>
      </c>
      <c r="BN67" s="93"/>
      <c r="BO67" s="94"/>
      <c r="BP67" s="95" t="s">
        <v>80</v>
      </c>
      <c r="BQ67" s="95"/>
      <c r="BR67" s="95"/>
      <c r="BS67" s="95"/>
      <c r="BT67" s="95"/>
      <c r="BU67" s="95"/>
      <c r="BV67" s="107"/>
      <c r="BW67" s="165"/>
      <c r="BX67" s="169"/>
      <c r="BY67" s="157"/>
      <c r="BZ67" s="157"/>
      <c r="CA67" s="157"/>
      <c r="CB67" s="157"/>
      <c r="CC67" s="157"/>
      <c r="CD67" s="157"/>
      <c r="CE67" s="157"/>
      <c r="CF67" s="157"/>
      <c r="CG67" s="157"/>
      <c r="CH67" s="157"/>
      <c r="CI67" s="157"/>
      <c r="CJ67" s="157"/>
      <c r="CK67" s="158"/>
      <c r="CL67" s="112"/>
    </row>
    <row r="68" spans="2:90" s="2" customFormat="1">
      <c r="B68" s="80" t="s">
        <v>674</v>
      </c>
      <c r="C68" s="81" t="s">
        <v>3191</v>
      </c>
      <c r="D68" s="115" t="s">
        <v>654</v>
      </c>
      <c r="E68" s="83" t="s">
        <v>493</v>
      </c>
      <c r="F68" s="83" t="str">
        <f t="shared" si="6"/>
        <v>K 1200 GT</v>
      </c>
      <c r="G68" s="83">
        <v>2003</v>
      </c>
      <c r="H68" s="83" t="s">
        <v>260</v>
      </c>
      <c r="I68" s="83" t="s">
        <v>3972</v>
      </c>
      <c r="J68" s="84"/>
      <c r="K68" s="85" t="s">
        <v>2567</v>
      </c>
      <c r="L68" s="86"/>
      <c r="M68" s="86" t="s">
        <v>543</v>
      </c>
      <c r="N68" s="86" t="s">
        <v>2575</v>
      </c>
      <c r="O68" s="86" t="s">
        <v>2612</v>
      </c>
      <c r="P68" s="86"/>
      <c r="Q68" s="86"/>
      <c r="R68" s="86"/>
      <c r="S68" s="86"/>
      <c r="T68" s="86"/>
      <c r="U68" s="86"/>
      <c r="V68" s="86"/>
      <c r="W68" s="86"/>
      <c r="X68" s="86"/>
      <c r="Y68" s="86"/>
      <c r="Z68" s="86"/>
      <c r="AA68" s="86"/>
      <c r="AB68" s="86"/>
      <c r="AC68" s="86"/>
      <c r="AD68" s="86"/>
      <c r="AE68" s="86"/>
      <c r="AF68" s="86"/>
      <c r="AG68" s="86"/>
      <c r="AH68" s="86"/>
      <c r="AI68" s="86"/>
      <c r="AJ68" s="87"/>
      <c r="AK68" s="88"/>
      <c r="AL68" s="89"/>
      <c r="AM68" s="89"/>
      <c r="AN68" s="89"/>
      <c r="AO68" s="89"/>
      <c r="AP68" s="89"/>
      <c r="AQ68" s="89"/>
      <c r="AR68" s="89"/>
      <c r="AS68" s="89"/>
      <c r="AT68" s="89"/>
      <c r="AU68" s="89"/>
      <c r="AV68" s="89"/>
      <c r="AW68" s="89"/>
      <c r="AX68" s="89"/>
      <c r="AY68" s="90"/>
      <c r="AZ68" s="91" t="s">
        <v>329</v>
      </c>
      <c r="BA68" s="92"/>
      <c r="BB68" s="92" t="s">
        <v>675</v>
      </c>
      <c r="BC68" s="92"/>
      <c r="BD68" s="92"/>
      <c r="BE68" s="92" t="s">
        <v>204</v>
      </c>
      <c r="BF68" s="92"/>
      <c r="BG68" s="92"/>
      <c r="BH68" s="92"/>
      <c r="BI68" s="92"/>
      <c r="BJ68" s="92"/>
      <c r="BK68" s="92" t="s">
        <v>2560</v>
      </c>
      <c r="BL68" s="92" t="s">
        <v>3575</v>
      </c>
      <c r="BM68" s="92"/>
      <c r="BN68" s="93"/>
      <c r="BO68" s="94" t="s">
        <v>676</v>
      </c>
      <c r="BP68" s="95"/>
      <c r="BQ68" s="95"/>
      <c r="BR68" s="95"/>
      <c r="BS68" s="95"/>
      <c r="BT68" s="95"/>
      <c r="BU68" s="95"/>
      <c r="BV68" s="107"/>
      <c r="BW68" s="165"/>
      <c r="BX68" s="169"/>
      <c r="BY68" s="157"/>
      <c r="BZ68" s="157"/>
      <c r="CA68" s="157"/>
      <c r="CB68" s="157"/>
      <c r="CC68" s="157"/>
      <c r="CD68" s="157"/>
      <c r="CE68" s="157"/>
      <c r="CF68" s="157"/>
      <c r="CG68" s="157"/>
      <c r="CH68" s="157"/>
      <c r="CI68" s="157"/>
      <c r="CJ68" s="157"/>
      <c r="CK68" s="158"/>
      <c r="CL68" s="112"/>
    </row>
    <row r="69" spans="2:90" s="2" customFormat="1">
      <c r="B69" s="137" t="s">
        <v>677</v>
      </c>
      <c r="C69" s="138" t="s">
        <v>3192</v>
      </c>
      <c r="D69" s="139" t="s">
        <v>678</v>
      </c>
      <c r="E69" s="140" t="s">
        <v>493</v>
      </c>
      <c r="F69" s="140" t="str">
        <f t="shared" si="6"/>
        <v>K 1200 LT</v>
      </c>
      <c r="G69" s="140">
        <v>2011</v>
      </c>
      <c r="H69" s="140" t="s">
        <v>197</v>
      </c>
      <c r="I69" s="140" t="s">
        <v>3972</v>
      </c>
      <c r="J69" s="141" t="s">
        <v>3193</v>
      </c>
      <c r="K69" s="142" t="s">
        <v>2607</v>
      </c>
      <c r="L69" s="143"/>
      <c r="M69" s="143" t="s">
        <v>85</v>
      </c>
      <c r="N69" s="143" t="s">
        <v>2613</v>
      </c>
      <c r="O69" s="143" t="s">
        <v>2614</v>
      </c>
      <c r="P69" s="143" t="s">
        <v>275</v>
      </c>
      <c r="Q69" s="143"/>
      <c r="R69" s="143"/>
      <c r="S69" s="143"/>
      <c r="T69" s="143"/>
      <c r="U69" s="143"/>
      <c r="V69" s="143" t="s">
        <v>662</v>
      </c>
      <c r="W69" s="143">
        <v>4</v>
      </c>
      <c r="X69" s="143" t="s">
        <v>679</v>
      </c>
      <c r="Y69" s="143" t="s">
        <v>215</v>
      </c>
      <c r="Z69" s="143"/>
      <c r="AA69" s="143"/>
      <c r="AB69" s="143" t="s">
        <v>81</v>
      </c>
      <c r="AC69" s="143" t="s">
        <v>97</v>
      </c>
      <c r="AD69" s="143" t="s">
        <v>4003</v>
      </c>
      <c r="AE69" s="143" t="s">
        <v>555</v>
      </c>
      <c r="AF69" s="143"/>
      <c r="AG69" s="143" t="s">
        <v>420</v>
      </c>
      <c r="AH69" s="143" t="s">
        <v>421</v>
      </c>
      <c r="AI69" s="143" t="s">
        <v>512</v>
      </c>
      <c r="AJ69" s="144"/>
      <c r="AK69" s="96" t="s">
        <v>680</v>
      </c>
      <c r="AL69" s="145" t="s">
        <v>2898</v>
      </c>
      <c r="AM69" s="145" t="s">
        <v>246</v>
      </c>
      <c r="AN69" s="145" t="s">
        <v>665</v>
      </c>
      <c r="AO69" s="145" t="s">
        <v>253</v>
      </c>
      <c r="AP69" s="145" t="s">
        <v>559</v>
      </c>
      <c r="AQ69" s="145" t="s">
        <v>189</v>
      </c>
      <c r="AR69" s="145" t="s">
        <v>3679</v>
      </c>
      <c r="AS69" s="145" t="s">
        <v>3696</v>
      </c>
      <c r="AT69" s="145" t="s">
        <v>681</v>
      </c>
      <c r="AU69" s="145" t="s">
        <v>213</v>
      </c>
      <c r="AV69" s="145" t="s">
        <v>682</v>
      </c>
      <c r="AW69" s="145" t="s">
        <v>453</v>
      </c>
      <c r="AX69" s="145" t="s">
        <v>503</v>
      </c>
      <c r="AY69" s="146"/>
      <c r="AZ69" s="147" t="s">
        <v>683</v>
      </c>
      <c r="BA69" s="148"/>
      <c r="BB69" s="148" t="s">
        <v>684</v>
      </c>
      <c r="BC69" s="148"/>
      <c r="BD69" s="148"/>
      <c r="BE69" s="148" t="s">
        <v>122</v>
      </c>
      <c r="BF69" s="148" t="s">
        <v>126</v>
      </c>
      <c r="BG69" s="148" t="s">
        <v>2487</v>
      </c>
      <c r="BH69" s="148" t="s">
        <v>2615</v>
      </c>
      <c r="BI69" s="148"/>
      <c r="BJ69" s="148"/>
      <c r="BK69" s="148" t="s">
        <v>2616</v>
      </c>
      <c r="BL69" s="148" t="s">
        <v>3566</v>
      </c>
      <c r="BM69" s="148"/>
      <c r="BN69" s="149"/>
      <c r="BO69" s="150" t="s">
        <v>685</v>
      </c>
      <c r="BP69" s="151" t="s">
        <v>80</v>
      </c>
      <c r="BQ69" s="151"/>
      <c r="BR69" s="151" t="s">
        <v>686</v>
      </c>
      <c r="BS69" s="151"/>
      <c r="BT69" s="151"/>
      <c r="BU69" s="151"/>
      <c r="BV69" s="152"/>
      <c r="BW69" s="164"/>
      <c r="BX69" s="168"/>
      <c r="BY69" s="155"/>
      <c r="BZ69" s="155"/>
      <c r="CA69" s="155"/>
      <c r="CB69" s="155"/>
      <c r="CC69" s="155"/>
      <c r="CD69" s="155"/>
      <c r="CE69" s="155"/>
      <c r="CF69" s="155"/>
      <c r="CG69" s="155"/>
      <c r="CH69" s="155"/>
      <c r="CI69" s="155"/>
      <c r="CJ69" s="155"/>
      <c r="CK69" s="156" t="s">
        <v>2913</v>
      </c>
      <c r="CL69" s="112"/>
    </row>
    <row r="70" spans="2:90" s="2" customFormat="1">
      <c r="B70" s="80" t="s">
        <v>687</v>
      </c>
      <c r="C70" s="81" t="s">
        <v>3194</v>
      </c>
      <c r="D70" s="115" t="s">
        <v>678</v>
      </c>
      <c r="E70" s="83" t="s">
        <v>493</v>
      </c>
      <c r="F70" s="83" t="str">
        <f t="shared" si="6"/>
        <v>K 1200 LT</v>
      </c>
      <c r="G70" s="83">
        <v>2010</v>
      </c>
      <c r="H70" s="83" t="s">
        <v>197</v>
      </c>
      <c r="I70" s="83" t="s">
        <v>3974</v>
      </c>
      <c r="J70" s="84" t="s">
        <v>3193</v>
      </c>
      <c r="K70" s="85" t="s">
        <v>2607</v>
      </c>
      <c r="L70" s="86"/>
      <c r="M70" s="86" t="s">
        <v>85</v>
      </c>
      <c r="N70" s="86" t="s">
        <v>2613</v>
      </c>
      <c r="O70" s="86" t="s">
        <v>2614</v>
      </c>
      <c r="P70" s="86" t="s">
        <v>275</v>
      </c>
      <c r="Q70" s="86"/>
      <c r="R70" s="86"/>
      <c r="S70" s="86"/>
      <c r="T70" s="86"/>
      <c r="U70" s="86" t="s">
        <v>255</v>
      </c>
      <c r="V70" s="86" t="s">
        <v>662</v>
      </c>
      <c r="W70" s="86">
        <v>4</v>
      </c>
      <c r="X70" s="86" t="s">
        <v>679</v>
      </c>
      <c r="Y70" s="86" t="s">
        <v>215</v>
      </c>
      <c r="Z70" s="86"/>
      <c r="AA70" s="86"/>
      <c r="AB70" s="86" t="s">
        <v>81</v>
      </c>
      <c r="AC70" s="86" t="s">
        <v>97</v>
      </c>
      <c r="AD70" s="86" t="s">
        <v>4003</v>
      </c>
      <c r="AE70" s="86" t="s">
        <v>555</v>
      </c>
      <c r="AF70" s="86"/>
      <c r="AG70" s="86" t="s">
        <v>420</v>
      </c>
      <c r="AH70" s="86" t="s">
        <v>421</v>
      </c>
      <c r="AI70" s="86"/>
      <c r="AJ70" s="87" t="s">
        <v>512</v>
      </c>
      <c r="AK70" s="88" t="s">
        <v>680</v>
      </c>
      <c r="AL70" s="89" t="s">
        <v>2898</v>
      </c>
      <c r="AM70" s="89" t="s">
        <v>246</v>
      </c>
      <c r="AN70" s="89" t="s">
        <v>665</v>
      </c>
      <c r="AO70" s="89" t="s">
        <v>253</v>
      </c>
      <c r="AP70" s="89" t="s">
        <v>559</v>
      </c>
      <c r="AQ70" s="89" t="s">
        <v>189</v>
      </c>
      <c r="AR70" s="89" t="s">
        <v>3679</v>
      </c>
      <c r="AS70" s="89" t="s">
        <v>3696</v>
      </c>
      <c r="AT70" s="89" t="s">
        <v>265</v>
      </c>
      <c r="AU70" s="89" t="s">
        <v>213</v>
      </c>
      <c r="AV70" s="89" t="s">
        <v>266</v>
      </c>
      <c r="AW70" s="89" t="s">
        <v>453</v>
      </c>
      <c r="AX70" s="89"/>
      <c r="AY70" s="90"/>
      <c r="AZ70" s="91" t="s">
        <v>683</v>
      </c>
      <c r="BA70" s="92" t="s">
        <v>550</v>
      </c>
      <c r="BB70" s="92" t="s">
        <v>684</v>
      </c>
      <c r="BC70" s="92"/>
      <c r="BD70" s="92"/>
      <c r="BE70" s="92" t="s">
        <v>122</v>
      </c>
      <c r="BF70" s="92" t="s">
        <v>126</v>
      </c>
      <c r="BG70" s="92" t="s">
        <v>2487</v>
      </c>
      <c r="BH70" s="92" t="s">
        <v>2615</v>
      </c>
      <c r="BI70" s="92"/>
      <c r="BJ70" s="92"/>
      <c r="BK70" s="92" t="s">
        <v>2616</v>
      </c>
      <c r="BL70" s="92" t="s">
        <v>3566</v>
      </c>
      <c r="BM70" s="92"/>
      <c r="BN70" s="93"/>
      <c r="BO70" s="94" t="s">
        <v>152</v>
      </c>
      <c r="BP70" s="95"/>
      <c r="BQ70" s="95"/>
      <c r="BR70" s="95"/>
      <c r="BS70" s="95"/>
      <c r="BT70" s="95"/>
      <c r="BU70" s="95"/>
      <c r="BV70" s="107"/>
      <c r="BW70" s="165"/>
      <c r="BX70" s="169"/>
      <c r="BY70" s="157"/>
      <c r="BZ70" s="157"/>
      <c r="CA70" s="157"/>
      <c r="CB70" s="157"/>
      <c r="CC70" s="157"/>
      <c r="CD70" s="157"/>
      <c r="CE70" s="157"/>
      <c r="CF70" s="157"/>
      <c r="CG70" s="157"/>
      <c r="CH70" s="157"/>
      <c r="CI70" s="157"/>
      <c r="CJ70" s="157"/>
      <c r="CK70" s="158" t="s">
        <v>2914</v>
      </c>
      <c r="CL70" s="112"/>
    </row>
    <row r="71" spans="2:90" s="2" customFormat="1">
      <c r="B71" s="80" t="s">
        <v>688</v>
      </c>
      <c r="C71" s="81" t="s">
        <v>3195</v>
      </c>
      <c r="D71" s="115" t="s">
        <v>678</v>
      </c>
      <c r="E71" s="83" t="s">
        <v>493</v>
      </c>
      <c r="F71" s="83" t="str">
        <f t="shared" si="6"/>
        <v>K 1200 LT</v>
      </c>
      <c r="G71" s="83">
        <v>2009</v>
      </c>
      <c r="H71" s="83" t="s">
        <v>197</v>
      </c>
      <c r="I71" s="83" t="s">
        <v>3975</v>
      </c>
      <c r="J71" s="84"/>
      <c r="K71" s="85" t="s">
        <v>2607</v>
      </c>
      <c r="L71" s="86"/>
      <c r="M71" s="86" t="s">
        <v>85</v>
      </c>
      <c r="N71" s="86" t="s">
        <v>2613</v>
      </c>
      <c r="O71" s="86" t="s">
        <v>2614</v>
      </c>
      <c r="P71" s="86" t="s">
        <v>275</v>
      </c>
      <c r="Q71" s="86"/>
      <c r="R71" s="86"/>
      <c r="S71" s="86"/>
      <c r="T71" s="86"/>
      <c r="U71" s="86" t="s">
        <v>255</v>
      </c>
      <c r="V71" s="86" t="s">
        <v>662</v>
      </c>
      <c r="W71" s="86">
        <v>4</v>
      </c>
      <c r="X71" s="86" t="s">
        <v>679</v>
      </c>
      <c r="Y71" s="86" t="s">
        <v>215</v>
      </c>
      <c r="Z71" s="86"/>
      <c r="AA71" s="86"/>
      <c r="AB71" s="86" t="s">
        <v>81</v>
      </c>
      <c r="AC71" s="86" t="s">
        <v>97</v>
      </c>
      <c r="AD71" s="86" t="s">
        <v>4003</v>
      </c>
      <c r="AE71" s="86" t="s">
        <v>555</v>
      </c>
      <c r="AF71" s="86"/>
      <c r="AG71" s="86" t="s">
        <v>420</v>
      </c>
      <c r="AH71" s="86" t="s">
        <v>421</v>
      </c>
      <c r="AI71" s="86"/>
      <c r="AJ71" s="87" t="s">
        <v>512</v>
      </c>
      <c r="AK71" s="88" t="s">
        <v>680</v>
      </c>
      <c r="AL71" s="89" t="s">
        <v>2898</v>
      </c>
      <c r="AM71" s="89" t="s">
        <v>246</v>
      </c>
      <c r="AN71" s="89" t="s">
        <v>665</v>
      </c>
      <c r="AO71" s="89" t="s">
        <v>253</v>
      </c>
      <c r="AP71" s="89" t="s">
        <v>559</v>
      </c>
      <c r="AQ71" s="89" t="s">
        <v>189</v>
      </c>
      <c r="AR71" s="89" t="s">
        <v>3679</v>
      </c>
      <c r="AS71" s="89" t="s">
        <v>3696</v>
      </c>
      <c r="AT71" s="89" t="s">
        <v>265</v>
      </c>
      <c r="AU71" s="89" t="s">
        <v>213</v>
      </c>
      <c r="AV71" s="89" t="s">
        <v>266</v>
      </c>
      <c r="AW71" s="89" t="s">
        <v>453</v>
      </c>
      <c r="AX71" s="89"/>
      <c r="AY71" s="90"/>
      <c r="AZ71" s="91" t="s">
        <v>683</v>
      </c>
      <c r="BA71" s="92" t="s">
        <v>550</v>
      </c>
      <c r="BB71" s="92" t="s">
        <v>684</v>
      </c>
      <c r="BC71" s="92"/>
      <c r="BD71" s="92"/>
      <c r="BE71" s="92" t="s">
        <v>122</v>
      </c>
      <c r="BF71" s="92" t="s">
        <v>126</v>
      </c>
      <c r="BG71" s="92" t="s">
        <v>2487</v>
      </c>
      <c r="BH71" s="92" t="s">
        <v>2615</v>
      </c>
      <c r="BI71" s="92" t="s">
        <v>2477</v>
      </c>
      <c r="BJ71" s="92"/>
      <c r="BK71" s="92" t="s">
        <v>2616</v>
      </c>
      <c r="BL71" s="92" t="s">
        <v>3566</v>
      </c>
      <c r="BM71" s="92" t="s">
        <v>3567</v>
      </c>
      <c r="BN71" s="93"/>
      <c r="BO71" s="94" t="s">
        <v>689</v>
      </c>
      <c r="BP71" s="95" t="s">
        <v>80</v>
      </c>
      <c r="BQ71" s="95"/>
      <c r="BR71" s="95"/>
      <c r="BS71" s="95"/>
      <c r="BT71" s="95"/>
      <c r="BU71" s="95"/>
      <c r="BV71" s="107"/>
      <c r="BW71" s="165"/>
      <c r="BX71" s="169"/>
      <c r="BY71" s="157"/>
      <c r="BZ71" s="157"/>
      <c r="CA71" s="157"/>
      <c r="CB71" s="157"/>
      <c r="CC71" s="157"/>
      <c r="CD71" s="157"/>
      <c r="CE71" s="157"/>
      <c r="CF71" s="157"/>
      <c r="CG71" s="157"/>
      <c r="CH71" s="157"/>
      <c r="CI71" s="157"/>
      <c r="CJ71" s="157"/>
      <c r="CK71" s="158" t="s">
        <v>2915</v>
      </c>
      <c r="CL71" s="112"/>
    </row>
    <row r="72" spans="2:90" s="2" customFormat="1">
      <c r="B72" s="80" t="s">
        <v>690</v>
      </c>
      <c r="C72" s="81" t="s">
        <v>3196</v>
      </c>
      <c r="D72" s="115" t="s">
        <v>678</v>
      </c>
      <c r="E72" s="83" t="s">
        <v>493</v>
      </c>
      <c r="F72" s="83" t="str">
        <f t="shared" si="6"/>
        <v>K 1200 LT</v>
      </c>
      <c r="G72" s="83">
        <v>2008</v>
      </c>
      <c r="H72" s="83" t="s">
        <v>197</v>
      </c>
      <c r="I72" s="83" t="s">
        <v>3976</v>
      </c>
      <c r="J72" s="84"/>
      <c r="K72" s="85" t="s">
        <v>2607</v>
      </c>
      <c r="L72" s="86"/>
      <c r="M72" s="86" t="s">
        <v>85</v>
      </c>
      <c r="N72" s="86" t="s">
        <v>2617</v>
      </c>
      <c r="O72" s="86" t="s">
        <v>2614</v>
      </c>
      <c r="P72" s="86"/>
      <c r="Q72" s="86"/>
      <c r="R72" s="86"/>
      <c r="S72" s="86"/>
      <c r="T72" s="86"/>
      <c r="U72" s="86" t="s">
        <v>255</v>
      </c>
      <c r="V72" s="86" t="s">
        <v>662</v>
      </c>
      <c r="W72" s="86">
        <v>4</v>
      </c>
      <c r="X72" s="86" t="s">
        <v>679</v>
      </c>
      <c r="Y72" s="86"/>
      <c r="Z72" s="86"/>
      <c r="AA72" s="86"/>
      <c r="AB72" s="86" t="s">
        <v>81</v>
      </c>
      <c r="AC72" s="86" t="s">
        <v>97</v>
      </c>
      <c r="AD72" s="86" t="s">
        <v>4003</v>
      </c>
      <c r="AE72" s="86" t="s">
        <v>555</v>
      </c>
      <c r="AF72" s="86"/>
      <c r="AG72" s="86" t="s">
        <v>420</v>
      </c>
      <c r="AH72" s="86" t="s">
        <v>421</v>
      </c>
      <c r="AI72" s="86"/>
      <c r="AJ72" s="87"/>
      <c r="AK72" s="88" t="s">
        <v>680</v>
      </c>
      <c r="AL72" s="89" t="s">
        <v>2898</v>
      </c>
      <c r="AM72" s="89" t="s">
        <v>246</v>
      </c>
      <c r="AN72" s="89" t="s">
        <v>665</v>
      </c>
      <c r="AO72" s="89" t="s">
        <v>253</v>
      </c>
      <c r="AP72" s="89" t="s">
        <v>559</v>
      </c>
      <c r="AQ72" s="89" t="s">
        <v>189</v>
      </c>
      <c r="AR72" s="89" t="s">
        <v>3675</v>
      </c>
      <c r="AS72" s="89" t="s">
        <v>3697</v>
      </c>
      <c r="AT72" s="89" t="s">
        <v>265</v>
      </c>
      <c r="AU72" s="89" t="s">
        <v>213</v>
      </c>
      <c r="AV72" s="89" t="s">
        <v>266</v>
      </c>
      <c r="AW72" s="89" t="s">
        <v>453</v>
      </c>
      <c r="AX72" s="89"/>
      <c r="AY72" s="90"/>
      <c r="AZ72" s="91" t="s">
        <v>683</v>
      </c>
      <c r="BA72" s="92" t="s">
        <v>550</v>
      </c>
      <c r="BB72" s="92" t="s">
        <v>691</v>
      </c>
      <c r="BC72" s="92"/>
      <c r="BD72" s="92"/>
      <c r="BE72" s="92" t="s">
        <v>122</v>
      </c>
      <c r="BF72" s="92"/>
      <c r="BG72" s="92" t="s">
        <v>2487</v>
      </c>
      <c r="BH72" s="92" t="s">
        <v>2615</v>
      </c>
      <c r="BI72" s="92" t="s">
        <v>2477</v>
      </c>
      <c r="BJ72" s="92"/>
      <c r="BK72" s="92" t="s">
        <v>2616</v>
      </c>
      <c r="BL72" s="92" t="s">
        <v>3566</v>
      </c>
      <c r="BM72" s="92" t="s">
        <v>3567</v>
      </c>
      <c r="BN72" s="93"/>
      <c r="BO72" s="94"/>
      <c r="BP72" s="95" t="s">
        <v>80</v>
      </c>
      <c r="BQ72" s="95"/>
      <c r="BR72" s="95"/>
      <c r="BS72" s="95"/>
      <c r="BT72" s="95"/>
      <c r="BU72" s="95"/>
      <c r="BV72" s="107"/>
      <c r="BW72" s="165"/>
      <c r="BX72" s="169"/>
      <c r="BY72" s="157"/>
      <c r="BZ72" s="157"/>
      <c r="CA72" s="157"/>
      <c r="CB72" s="157"/>
      <c r="CC72" s="157"/>
      <c r="CD72" s="157"/>
      <c r="CE72" s="157"/>
      <c r="CF72" s="157"/>
      <c r="CG72" s="157"/>
      <c r="CH72" s="157"/>
      <c r="CI72" s="157"/>
      <c r="CJ72" s="157"/>
      <c r="CK72" s="158" t="s">
        <v>3802</v>
      </c>
      <c r="CL72" s="112"/>
    </row>
    <row r="73" spans="2:90" s="2" customFormat="1">
      <c r="B73" s="80" t="s">
        <v>692</v>
      </c>
      <c r="C73" s="81" t="s">
        <v>3197</v>
      </c>
      <c r="D73" s="115" t="s">
        <v>678</v>
      </c>
      <c r="E73" s="83" t="s">
        <v>493</v>
      </c>
      <c r="F73" s="83" t="str">
        <f t="shared" si="6"/>
        <v>K 1200 LT</v>
      </c>
      <c r="G73" s="83">
        <v>2006</v>
      </c>
      <c r="H73" s="83" t="s">
        <v>197</v>
      </c>
      <c r="I73" s="83" t="s">
        <v>3976</v>
      </c>
      <c r="J73" s="84"/>
      <c r="K73" s="85" t="s">
        <v>2607</v>
      </c>
      <c r="L73" s="86"/>
      <c r="M73" s="86" t="s">
        <v>85</v>
      </c>
      <c r="N73" s="86" t="s">
        <v>2617</v>
      </c>
      <c r="O73" s="86" t="s">
        <v>2614</v>
      </c>
      <c r="P73" s="86"/>
      <c r="Q73" s="86"/>
      <c r="R73" s="86"/>
      <c r="S73" s="86"/>
      <c r="T73" s="86"/>
      <c r="U73" s="86" t="s">
        <v>255</v>
      </c>
      <c r="V73" s="86" t="s">
        <v>662</v>
      </c>
      <c r="W73" s="86">
        <v>4</v>
      </c>
      <c r="X73" s="86" t="s">
        <v>663</v>
      </c>
      <c r="Y73" s="86"/>
      <c r="Z73" s="86"/>
      <c r="AA73" s="86"/>
      <c r="AB73" s="86" t="s">
        <v>81</v>
      </c>
      <c r="AC73" s="86" t="s">
        <v>97</v>
      </c>
      <c r="AD73" s="86" t="s">
        <v>4003</v>
      </c>
      <c r="AE73" s="86" t="s">
        <v>558</v>
      </c>
      <c r="AF73" s="86"/>
      <c r="AG73" s="86" t="s">
        <v>420</v>
      </c>
      <c r="AH73" s="86" t="s">
        <v>421</v>
      </c>
      <c r="AI73" s="86"/>
      <c r="AJ73" s="87"/>
      <c r="AK73" s="88" t="s">
        <v>693</v>
      </c>
      <c r="AL73" s="89" t="s">
        <v>2898</v>
      </c>
      <c r="AM73" s="89" t="s">
        <v>246</v>
      </c>
      <c r="AN73" s="89" t="s">
        <v>665</v>
      </c>
      <c r="AO73" s="89" t="s">
        <v>510</v>
      </c>
      <c r="AP73" s="89" t="s">
        <v>694</v>
      </c>
      <c r="AQ73" s="89" t="s">
        <v>180</v>
      </c>
      <c r="AR73" s="89" t="s">
        <v>3679</v>
      </c>
      <c r="AS73" s="89" t="s">
        <v>3696</v>
      </c>
      <c r="AT73" s="89" t="s">
        <v>114</v>
      </c>
      <c r="AU73" s="89" t="s">
        <v>213</v>
      </c>
      <c r="AV73" s="89" t="s">
        <v>82</v>
      </c>
      <c r="AW73" s="89" t="s">
        <v>453</v>
      </c>
      <c r="AX73" s="89"/>
      <c r="AY73" s="90"/>
      <c r="AZ73" s="91" t="s">
        <v>683</v>
      </c>
      <c r="BA73" s="92" t="s">
        <v>550</v>
      </c>
      <c r="BB73" s="92" t="s">
        <v>691</v>
      </c>
      <c r="BC73" s="92"/>
      <c r="BD73" s="92"/>
      <c r="BE73" s="92" t="s">
        <v>122</v>
      </c>
      <c r="BF73" s="92"/>
      <c r="BG73" s="92" t="s">
        <v>2543</v>
      </c>
      <c r="BH73" s="92" t="s">
        <v>2615</v>
      </c>
      <c r="BI73" s="92" t="s">
        <v>2477</v>
      </c>
      <c r="BJ73" s="92"/>
      <c r="BK73" s="92" t="s">
        <v>2618</v>
      </c>
      <c r="BL73" s="92" t="s">
        <v>3566</v>
      </c>
      <c r="BM73" s="92"/>
      <c r="BN73" s="93"/>
      <c r="BO73" s="94"/>
      <c r="BP73" s="95"/>
      <c r="BQ73" s="95"/>
      <c r="BR73" s="95"/>
      <c r="BS73" s="95"/>
      <c r="BT73" s="95"/>
      <c r="BU73" s="95"/>
      <c r="BV73" s="107"/>
      <c r="BW73" s="165"/>
      <c r="BX73" s="169"/>
      <c r="BY73" s="157"/>
      <c r="BZ73" s="157"/>
      <c r="CA73" s="157"/>
      <c r="CB73" s="157"/>
      <c r="CC73" s="157"/>
      <c r="CD73" s="157"/>
      <c r="CE73" s="157"/>
      <c r="CF73" s="157"/>
      <c r="CG73" s="157"/>
      <c r="CH73" s="157"/>
      <c r="CI73" s="157"/>
      <c r="CJ73" s="157"/>
      <c r="CK73" s="158" t="s">
        <v>2916</v>
      </c>
      <c r="CL73" s="112"/>
    </row>
    <row r="74" spans="2:90" s="2" customFormat="1">
      <c r="B74" s="80" t="s">
        <v>695</v>
      </c>
      <c r="C74" s="81" t="s">
        <v>3198</v>
      </c>
      <c r="D74" s="115" t="s">
        <v>678</v>
      </c>
      <c r="E74" s="83" t="s">
        <v>493</v>
      </c>
      <c r="F74" s="83" t="str">
        <f t="shared" si="6"/>
        <v>K 1200 LT</v>
      </c>
      <c r="G74" s="83">
        <v>2005</v>
      </c>
      <c r="H74" s="83" t="s">
        <v>197</v>
      </c>
      <c r="I74" s="83" t="s">
        <v>3976</v>
      </c>
      <c r="J74" s="84"/>
      <c r="K74" s="85" t="s">
        <v>2607</v>
      </c>
      <c r="L74" s="86"/>
      <c r="M74" s="86" t="s">
        <v>85</v>
      </c>
      <c r="N74" s="86" t="s">
        <v>2617</v>
      </c>
      <c r="O74" s="86" t="s">
        <v>2614</v>
      </c>
      <c r="P74" s="86"/>
      <c r="Q74" s="86"/>
      <c r="R74" s="86"/>
      <c r="S74" s="86"/>
      <c r="T74" s="86"/>
      <c r="U74" s="86" t="s">
        <v>255</v>
      </c>
      <c r="V74" s="86" t="s">
        <v>662</v>
      </c>
      <c r="W74" s="86">
        <v>4</v>
      </c>
      <c r="X74" s="86" t="s">
        <v>663</v>
      </c>
      <c r="Y74" s="86" t="s">
        <v>215</v>
      </c>
      <c r="Z74" s="86"/>
      <c r="AA74" s="86"/>
      <c r="AB74" s="86" t="s">
        <v>81</v>
      </c>
      <c r="AC74" s="86" t="s">
        <v>97</v>
      </c>
      <c r="AD74" s="86" t="s">
        <v>4003</v>
      </c>
      <c r="AE74" s="86" t="s">
        <v>558</v>
      </c>
      <c r="AF74" s="86"/>
      <c r="AG74" s="86" t="s">
        <v>420</v>
      </c>
      <c r="AH74" s="86" t="s">
        <v>421</v>
      </c>
      <c r="AI74" s="86"/>
      <c r="AJ74" s="87"/>
      <c r="AK74" s="88" t="s">
        <v>693</v>
      </c>
      <c r="AL74" s="89" t="s">
        <v>2898</v>
      </c>
      <c r="AM74" s="89" t="s">
        <v>246</v>
      </c>
      <c r="AN74" s="89" t="s">
        <v>665</v>
      </c>
      <c r="AO74" s="89" t="s">
        <v>510</v>
      </c>
      <c r="AP74" s="89" t="s">
        <v>694</v>
      </c>
      <c r="AQ74" s="89" t="s">
        <v>180</v>
      </c>
      <c r="AR74" s="89" t="s">
        <v>3679</v>
      </c>
      <c r="AS74" s="89" t="s">
        <v>3696</v>
      </c>
      <c r="AT74" s="89" t="s">
        <v>114</v>
      </c>
      <c r="AU74" s="89" t="s">
        <v>213</v>
      </c>
      <c r="AV74" s="89" t="s">
        <v>82</v>
      </c>
      <c r="AW74" s="89" t="s">
        <v>453</v>
      </c>
      <c r="AX74" s="89"/>
      <c r="AY74" s="90"/>
      <c r="AZ74" s="91" t="s">
        <v>683</v>
      </c>
      <c r="BA74" s="92" t="s">
        <v>550</v>
      </c>
      <c r="BB74" s="92" t="s">
        <v>691</v>
      </c>
      <c r="BC74" s="92"/>
      <c r="BD74" s="92"/>
      <c r="BE74" s="92" t="s">
        <v>122</v>
      </c>
      <c r="BF74" s="92"/>
      <c r="BG74" s="92" t="s">
        <v>2543</v>
      </c>
      <c r="BH74" s="92" t="s">
        <v>2615</v>
      </c>
      <c r="BI74" s="92" t="s">
        <v>2477</v>
      </c>
      <c r="BJ74" s="92"/>
      <c r="BK74" s="92" t="s">
        <v>2618</v>
      </c>
      <c r="BL74" s="92" t="s">
        <v>3566</v>
      </c>
      <c r="BM74" s="92"/>
      <c r="BN74" s="93"/>
      <c r="BO74" s="94"/>
      <c r="BP74" s="95" t="s">
        <v>80</v>
      </c>
      <c r="BQ74" s="95"/>
      <c r="BR74" s="95"/>
      <c r="BS74" s="95"/>
      <c r="BT74" s="95"/>
      <c r="BU74" s="95"/>
      <c r="BV74" s="107" t="s">
        <v>511</v>
      </c>
      <c r="BW74" s="165"/>
      <c r="BX74" s="169"/>
      <c r="BY74" s="157"/>
      <c r="BZ74" s="157"/>
      <c r="CA74" s="157"/>
      <c r="CB74" s="157"/>
      <c r="CC74" s="157"/>
      <c r="CD74" s="157"/>
      <c r="CE74" s="157"/>
      <c r="CF74" s="157"/>
      <c r="CG74" s="157"/>
      <c r="CH74" s="157"/>
      <c r="CI74" s="157"/>
      <c r="CJ74" s="157"/>
      <c r="CK74" s="158" t="s">
        <v>2916</v>
      </c>
      <c r="CL74" s="112"/>
    </row>
    <row r="75" spans="2:90" s="2" customFormat="1">
      <c r="B75" s="80" t="s">
        <v>696</v>
      </c>
      <c r="C75" s="81" t="s">
        <v>3199</v>
      </c>
      <c r="D75" s="115" t="s">
        <v>678</v>
      </c>
      <c r="E75" s="83" t="s">
        <v>493</v>
      </c>
      <c r="F75" s="83" t="str">
        <f t="shared" si="6"/>
        <v>K 1200 LT</v>
      </c>
      <c r="G75" s="83">
        <v>2004</v>
      </c>
      <c r="H75" s="83" t="s">
        <v>197</v>
      </c>
      <c r="I75" s="83" t="s">
        <v>3988</v>
      </c>
      <c r="J75" s="84"/>
      <c r="K75" s="85" t="s">
        <v>2607</v>
      </c>
      <c r="L75" s="86"/>
      <c r="M75" s="86" t="s">
        <v>85</v>
      </c>
      <c r="N75" s="86" t="s">
        <v>2613</v>
      </c>
      <c r="O75" s="86" t="s">
        <v>2614</v>
      </c>
      <c r="P75" s="86"/>
      <c r="Q75" s="86"/>
      <c r="R75" s="86"/>
      <c r="S75" s="86"/>
      <c r="T75" s="86"/>
      <c r="U75" s="86" t="s">
        <v>262</v>
      </c>
      <c r="V75" s="86" t="s">
        <v>662</v>
      </c>
      <c r="W75" s="86">
        <v>4</v>
      </c>
      <c r="X75" s="86" t="s">
        <v>98</v>
      </c>
      <c r="Y75" s="86" t="s">
        <v>215</v>
      </c>
      <c r="Z75" s="86"/>
      <c r="AA75" s="86"/>
      <c r="AB75" s="86" t="s">
        <v>81</v>
      </c>
      <c r="AC75" s="86" t="s">
        <v>97</v>
      </c>
      <c r="AD75" s="86" t="s">
        <v>4003</v>
      </c>
      <c r="AE75" s="86"/>
      <c r="AF75" s="86"/>
      <c r="AG75" s="86" t="s">
        <v>420</v>
      </c>
      <c r="AH75" s="86" t="s">
        <v>421</v>
      </c>
      <c r="AI75" s="86"/>
      <c r="AJ75" s="87"/>
      <c r="AK75" s="88" t="s">
        <v>670</v>
      </c>
      <c r="AL75" s="89"/>
      <c r="AM75" s="89"/>
      <c r="AN75" s="89" t="s">
        <v>671</v>
      </c>
      <c r="AO75" s="89" t="s">
        <v>253</v>
      </c>
      <c r="AP75" s="89" t="s">
        <v>697</v>
      </c>
      <c r="AQ75" s="89" t="s">
        <v>189</v>
      </c>
      <c r="AR75" s="89" t="s">
        <v>3679</v>
      </c>
      <c r="AS75" s="89" t="s">
        <v>3696</v>
      </c>
      <c r="AT75" s="89" t="s">
        <v>439</v>
      </c>
      <c r="AU75" s="89" t="s">
        <v>213</v>
      </c>
      <c r="AV75" s="89" t="s">
        <v>205</v>
      </c>
      <c r="AW75" s="89" t="s">
        <v>453</v>
      </c>
      <c r="AX75" s="89"/>
      <c r="AY75" s="90"/>
      <c r="AZ75" s="91" t="s">
        <v>683</v>
      </c>
      <c r="BA75" s="92"/>
      <c r="BB75" s="92" t="s">
        <v>684</v>
      </c>
      <c r="BC75" s="92"/>
      <c r="BD75" s="92"/>
      <c r="BE75" s="92" t="s">
        <v>122</v>
      </c>
      <c r="BF75" s="92" t="s">
        <v>126</v>
      </c>
      <c r="BG75" s="92" t="s">
        <v>2543</v>
      </c>
      <c r="BH75" s="92" t="s">
        <v>2619</v>
      </c>
      <c r="BI75" s="92" t="s">
        <v>151</v>
      </c>
      <c r="BJ75" s="92"/>
      <c r="BK75" s="92" t="s">
        <v>2618</v>
      </c>
      <c r="BL75" s="92" t="s">
        <v>3566</v>
      </c>
      <c r="BM75" s="92" t="s">
        <v>3560</v>
      </c>
      <c r="BN75" s="93"/>
      <c r="BO75" s="94"/>
      <c r="BP75" s="95" t="s">
        <v>80</v>
      </c>
      <c r="BQ75" s="95"/>
      <c r="BR75" s="95"/>
      <c r="BS75" s="95"/>
      <c r="BT75" s="95"/>
      <c r="BU75" s="95"/>
      <c r="BV75" s="107"/>
      <c r="BW75" s="165"/>
      <c r="BX75" s="169"/>
      <c r="BY75" s="157"/>
      <c r="BZ75" s="157"/>
      <c r="CA75" s="157"/>
      <c r="CB75" s="157"/>
      <c r="CC75" s="157"/>
      <c r="CD75" s="157"/>
      <c r="CE75" s="157"/>
      <c r="CF75" s="157"/>
      <c r="CG75" s="157"/>
      <c r="CH75" s="157"/>
      <c r="CI75" s="157"/>
      <c r="CJ75" s="157"/>
      <c r="CK75" s="158"/>
      <c r="CL75" s="112"/>
    </row>
    <row r="76" spans="2:90" s="2" customFormat="1">
      <c r="B76" s="80" t="s">
        <v>698</v>
      </c>
      <c r="C76" s="81" t="s">
        <v>3200</v>
      </c>
      <c r="D76" s="115" t="s">
        <v>678</v>
      </c>
      <c r="E76" s="83" t="s">
        <v>493</v>
      </c>
      <c r="F76" s="83" t="str">
        <f t="shared" si="6"/>
        <v>K 1200 LT</v>
      </c>
      <c r="G76" s="83">
        <v>2003</v>
      </c>
      <c r="H76" s="83" t="s">
        <v>197</v>
      </c>
      <c r="I76" s="83" t="s">
        <v>3959</v>
      </c>
      <c r="J76" s="84"/>
      <c r="K76" s="85" t="s">
        <v>2607</v>
      </c>
      <c r="L76" s="86"/>
      <c r="M76" s="86" t="s">
        <v>85</v>
      </c>
      <c r="N76" s="86" t="s">
        <v>2620</v>
      </c>
      <c r="O76" s="86" t="s">
        <v>2621</v>
      </c>
      <c r="P76" s="86"/>
      <c r="Q76" s="86"/>
      <c r="R76" s="86"/>
      <c r="S76" s="86"/>
      <c r="T76" s="86"/>
      <c r="U76" s="86"/>
      <c r="V76" s="86"/>
      <c r="W76" s="86"/>
      <c r="X76" s="86"/>
      <c r="Y76" s="86"/>
      <c r="Z76" s="86"/>
      <c r="AA76" s="86"/>
      <c r="AB76" s="86"/>
      <c r="AC76" s="86"/>
      <c r="AD76" s="86"/>
      <c r="AE76" s="86"/>
      <c r="AF76" s="86"/>
      <c r="AG76" s="86"/>
      <c r="AH76" s="86"/>
      <c r="AI76" s="86"/>
      <c r="AJ76" s="87"/>
      <c r="AK76" s="88"/>
      <c r="AL76" s="89"/>
      <c r="AM76" s="89"/>
      <c r="AN76" s="89"/>
      <c r="AO76" s="89"/>
      <c r="AP76" s="89"/>
      <c r="AQ76" s="89"/>
      <c r="AR76" s="89"/>
      <c r="AS76" s="89"/>
      <c r="AT76" s="89"/>
      <c r="AU76" s="89"/>
      <c r="AV76" s="89"/>
      <c r="AW76" s="89"/>
      <c r="AX76" s="89"/>
      <c r="AY76" s="90"/>
      <c r="AZ76" s="91" t="s">
        <v>699</v>
      </c>
      <c r="BA76" s="92"/>
      <c r="BB76" s="92" t="s">
        <v>700</v>
      </c>
      <c r="BC76" s="92"/>
      <c r="BD76" s="92"/>
      <c r="BE76" s="92" t="s">
        <v>122</v>
      </c>
      <c r="BF76" s="92" t="s">
        <v>126</v>
      </c>
      <c r="BG76" s="92"/>
      <c r="BH76" s="92"/>
      <c r="BI76" s="92"/>
      <c r="BJ76" s="92"/>
      <c r="BK76" s="92" t="s">
        <v>2622</v>
      </c>
      <c r="BL76" s="92" t="s">
        <v>3594</v>
      </c>
      <c r="BM76" s="92"/>
      <c r="BN76" s="93"/>
      <c r="BO76" s="94" t="s">
        <v>701</v>
      </c>
      <c r="BP76" s="95"/>
      <c r="BQ76" s="95"/>
      <c r="BR76" s="95"/>
      <c r="BS76" s="95"/>
      <c r="BT76" s="95"/>
      <c r="BU76" s="95"/>
      <c r="BV76" s="107"/>
      <c r="BW76" s="165"/>
      <c r="BX76" s="169"/>
      <c r="BY76" s="157"/>
      <c r="BZ76" s="157"/>
      <c r="CA76" s="157"/>
      <c r="CB76" s="157"/>
      <c r="CC76" s="157"/>
      <c r="CD76" s="157"/>
      <c r="CE76" s="157"/>
      <c r="CF76" s="157"/>
      <c r="CG76" s="157"/>
      <c r="CH76" s="157"/>
      <c r="CI76" s="157"/>
      <c r="CJ76" s="157"/>
      <c r="CK76" s="158"/>
      <c r="CL76" s="112"/>
    </row>
    <row r="77" spans="2:90" s="2" customFormat="1">
      <c r="B77" s="80" t="s">
        <v>702</v>
      </c>
      <c r="C77" s="81" t="s">
        <v>3201</v>
      </c>
      <c r="D77" s="115" t="s">
        <v>678</v>
      </c>
      <c r="E77" s="83" t="s">
        <v>493</v>
      </c>
      <c r="F77" s="83" t="str">
        <f t="shared" si="6"/>
        <v>K 1200 LT</v>
      </c>
      <c r="G77" s="83">
        <v>2002</v>
      </c>
      <c r="H77" s="83" t="s">
        <v>197</v>
      </c>
      <c r="I77" s="83" t="s">
        <v>3975</v>
      </c>
      <c r="J77" s="84"/>
      <c r="K77" s="85" t="s">
        <v>2623</v>
      </c>
      <c r="L77" s="86"/>
      <c r="M77" s="86" t="s">
        <v>85</v>
      </c>
      <c r="N77" s="86" t="s">
        <v>2620</v>
      </c>
      <c r="O77" s="86" t="s">
        <v>2624</v>
      </c>
      <c r="P77" s="86" t="s">
        <v>275</v>
      </c>
      <c r="Q77" s="86"/>
      <c r="R77" s="86"/>
      <c r="S77" s="86"/>
      <c r="T77" s="86"/>
      <c r="U77" s="86"/>
      <c r="V77" s="86" t="s">
        <v>703</v>
      </c>
      <c r="W77" s="86">
        <v>4</v>
      </c>
      <c r="X77" s="86"/>
      <c r="Y77" s="86"/>
      <c r="Z77" s="86"/>
      <c r="AA77" s="86"/>
      <c r="AB77" s="86"/>
      <c r="AC77" s="86"/>
      <c r="AD77" s="86" t="s">
        <v>4003</v>
      </c>
      <c r="AE77" s="86"/>
      <c r="AF77" s="86"/>
      <c r="AG77" s="86"/>
      <c r="AH77" s="86"/>
      <c r="AI77" s="86"/>
      <c r="AJ77" s="87"/>
      <c r="AK77" s="88"/>
      <c r="AL77" s="89"/>
      <c r="AM77" s="89"/>
      <c r="AN77" s="89"/>
      <c r="AO77" s="89" t="s">
        <v>189</v>
      </c>
      <c r="AP77" s="89"/>
      <c r="AQ77" s="89" t="s">
        <v>253</v>
      </c>
      <c r="AR77" s="89" t="s">
        <v>3689</v>
      </c>
      <c r="AS77" s="89" t="s">
        <v>3695</v>
      </c>
      <c r="AT77" s="89"/>
      <c r="AU77" s="89"/>
      <c r="AV77" s="89"/>
      <c r="AW77" s="89"/>
      <c r="AX77" s="89"/>
      <c r="AY77" s="90"/>
      <c r="AZ77" s="91" t="s">
        <v>699</v>
      </c>
      <c r="BA77" s="92"/>
      <c r="BB77" s="92" t="s">
        <v>700</v>
      </c>
      <c r="BC77" s="92"/>
      <c r="BD77" s="92"/>
      <c r="BE77" s="92" t="s">
        <v>122</v>
      </c>
      <c r="BF77" s="92"/>
      <c r="BG77" s="92"/>
      <c r="BH77" s="92"/>
      <c r="BI77" s="92"/>
      <c r="BJ77" s="92"/>
      <c r="BK77" s="92"/>
      <c r="BL77" s="92" t="s">
        <v>3565</v>
      </c>
      <c r="BM77" s="92" t="s">
        <v>3560</v>
      </c>
      <c r="BN77" s="93"/>
      <c r="BO77" s="94"/>
      <c r="BP77" s="95"/>
      <c r="BQ77" s="95"/>
      <c r="BR77" s="95"/>
      <c r="BS77" s="95"/>
      <c r="BT77" s="95"/>
      <c r="BU77" s="95"/>
      <c r="BV77" s="107"/>
      <c r="BW77" s="165"/>
      <c r="BX77" s="169"/>
      <c r="BY77" s="157"/>
      <c r="BZ77" s="157"/>
      <c r="CA77" s="157"/>
      <c r="CB77" s="157"/>
      <c r="CC77" s="157"/>
      <c r="CD77" s="157"/>
      <c r="CE77" s="157"/>
      <c r="CF77" s="157"/>
      <c r="CG77" s="157"/>
      <c r="CH77" s="157"/>
      <c r="CI77" s="157"/>
      <c r="CJ77" s="157"/>
      <c r="CK77" s="158"/>
      <c r="CL77" s="112"/>
    </row>
    <row r="78" spans="2:90" s="2" customFormat="1">
      <c r="B78" s="80" t="s">
        <v>704</v>
      </c>
      <c r="C78" s="81" t="s">
        <v>3202</v>
      </c>
      <c r="D78" s="115" t="s">
        <v>678</v>
      </c>
      <c r="E78" s="83" t="s">
        <v>493</v>
      </c>
      <c r="F78" s="83" t="str">
        <f t="shared" si="6"/>
        <v>K 1200 LT</v>
      </c>
      <c r="G78" s="83">
        <v>2001</v>
      </c>
      <c r="H78" s="83" t="s">
        <v>197</v>
      </c>
      <c r="I78" s="83" t="s">
        <v>3976</v>
      </c>
      <c r="J78" s="84"/>
      <c r="K78" s="85" t="s">
        <v>2607</v>
      </c>
      <c r="L78" s="86"/>
      <c r="M78" s="86" t="s">
        <v>85</v>
      </c>
      <c r="N78" s="86" t="s">
        <v>2620</v>
      </c>
      <c r="O78" s="86" t="s">
        <v>2624</v>
      </c>
      <c r="P78" s="86" t="s">
        <v>296</v>
      </c>
      <c r="Q78" s="86"/>
      <c r="R78" s="86"/>
      <c r="S78" s="86"/>
      <c r="T78" s="86"/>
      <c r="U78" s="86"/>
      <c r="V78" s="86" t="s">
        <v>662</v>
      </c>
      <c r="W78" s="86">
        <v>4</v>
      </c>
      <c r="X78" s="86" t="s">
        <v>98</v>
      </c>
      <c r="Y78" s="86"/>
      <c r="Z78" s="86"/>
      <c r="AA78" s="86"/>
      <c r="AB78" s="86"/>
      <c r="AC78" s="86" t="s">
        <v>97</v>
      </c>
      <c r="AD78" s="86" t="s">
        <v>4003</v>
      </c>
      <c r="AE78" s="86"/>
      <c r="AF78" s="86"/>
      <c r="AG78" s="86"/>
      <c r="AH78" s="86"/>
      <c r="AI78" s="86"/>
      <c r="AJ78" s="87"/>
      <c r="AK78" s="88"/>
      <c r="AL78" s="89"/>
      <c r="AM78" s="89"/>
      <c r="AN78" s="89"/>
      <c r="AO78" s="89" t="s">
        <v>253</v>
      </c>
      <c r="AP78" s="89"/>
      <c r="AQ78" s="89" t="s">
        <v>189</v>
      </c>
      <c r="AR78" s="89" t="s">
        <v>3679</v>
      </c>
      <c r="AS78" s="89" t="s">
        <v>3696</v>
      </c>
      <c r="AT78" s="89" t="s">
        <v>247</v>
      </c>
      <c r="AU78" s="89" t="s">
        <v>206</v>
      </c>
      <c r="AV78" s="89" t="s">
        <v>82</v>
      </c>
      <c r="AW78" s="89" t="s">
        <v>453</v>
      </c>
      <c r="AX78" s="89"/>
      <c r="AY78" s="90"/>
      <c r="AZ78" s="91"/>
      <c r="BA78" s="92" t="s">
        <v>705</v>
      </c>
      <c r="BB78" s="92"/>
      <c r="BC78" s="92"/>
      <c r="BD78" s="92"/>
      <c r="BE78" s="92" t="s">
        <v>122</v>
      </c>
      <c r="BF78" s="92" t="s">
        <v>126</v>
      </c>
      <c r="BG78" s="92"/>
      <c r="BH78" s="92"/>
      <c r="BI78" s="92"/>
      <c r="BJ78" s="92"/>
      <c r="BK78" s="92" t="s">
        <v>2622</v>
      </c>
      <c r="BL78" s="92" t="s">
        <v>3566</v>
      </c>
      <c r="BM78" s="92"/>
      <c r="BN78" s="93"/>
      <c r="BO78" s="94"/>
      <c r="BP78" s="95"/>
      <c r="BQ78" s="95"/>
      <c r="BR78" s="95"/>
      <c r="BS78" s="95"/>
      <c r="BT78" s="95"/>
      <c r="BU78" s="95"/>
      <c r="BV78" s="107"/>
      <c r="BW78" s="165"/>
      <c r="BX78" s="169"/>
      <c r="BY78" s="157"/>
      <c r="BZ78" s="157"/>
      <c r="CA78" s="157"/>
      <c r="CB78" s="157"/>
      <c r="CC78" s="157"/>
      <c r="CD78" s="157"/>
      <c r="CE78" s="157"/>
      <c r="CF78" s="157"/>
      <c r="CG78" s="157"/>
      <c r="CH78" s="157"/>
      <c r="CI78" s="157"/>
      <c r="CJ78" s="157"/>
      <c r="CK78" s="158"/>
      <c r="CL78" s="112"/>
    </row>
    <row r="79" spans="2:90" s="2" customFormat="1">
      <c r="B79" s="80" t="s">
        <v>706</v>
      </c>
      <c r="C79" s="81" t="s">
        <v>3203</v>
      </c>
      <c r="D79" s="115" t="s">
        <v>678</v>
      </c>
      <c r="E79" s="83" t="s">
        <v>493</v>
      </c>
      <c r="F79" s="83" t="str">
        <f t="shared" si="6"/>
        <v>K 1200 LT</v>
      </c>
      <c r="G79" s="83">
        <v>2000</v>
      </c>
      <c r="H79" s="83" t="s">
        <v>197</v>
      </c>
      <c r="I79" s="83" t="s">
        <v>3974</v>
      </c>
      <c r="J79" s="84"/>
      <c r="K79" s="85" t="s">
        <v>2607</v>
      </c>
      <c r="L79" s="86"/>
      <c r="M79" s="86" t="s">
        <v>85</v>
      </c>
      <c r="N79" s="86" t="s">
        <v>2620</v>
      </c>
      <c r="O79" s="86" t="s">
        <v>2624</v>
      </c>
      <c r="P79" s="86" t="s">
        <v>275</v>
      </c>
      <c r="Q79" s="86"/>
      <c r="R79" s="86"/>
      <c r="S79" s="86"/>
      <c r="T79" s="86"/>
      <c r="U79" s="86"/>
      <c r="V79" s="86"/>
      <c r="W79" s="86"/>
      <c r="X79" s="86"/>
      <c r="Y79" s="86"/>
      <c r="Z79" s="86"/>
      <c r="AA79" s="86"/>
      <c r="AB79" s="86" t="s">
        <v>81</v>
      </c>
      <c r="AC79" s="86" t="s">
        <v>97</v>
      </c>
      <c r="AD79" s="86"/>
      <c r="AE79" s="86"/>
      <c r="AF79" s="86"/>
      <c r="AG79" s="86"/>
      <c r="AH79" s="86"/>
      <c r="AI79" s="86"/>
      <c r="AJ79" s="87"/>
      <c r="AK79" s="88"/>
      <c r="AL79" s="89"/>
      <c r="AM79" s="89"/>
      <c r="AN79" s="89"/>
      <c r="AO79" s="89"/>
      <c r="AP79" s="89"/>
      <c r="AQ79" s="89"/>
      <c r="AR79" s="89"/>
      <c r="AS79" s="89"/>
      <c r="AT79" s="89" t="s">
        <v>247</v>
      </c>
      <c r="AU79" s="89"/>
      <c r="AV79" s="89" t="s">
        <v>82</v>
      </c>
      <c r="AW79" s="89"/>
      <c r="AX79" s="89"/>
      <c r="AY79" s="90"/>
      <c r="AZ79" s="91" t="s">
        <v>352</v>
      </c>
      <c r="BA79" s="92"/>
      <c r="BB79" s="92" t="s">
        <v>707</v>
      </c>
      <c r="BC79" s="92"/>
      <c r="BD79" s="92"/>
      <c r="BE79" s="92" t="s">
        <v>122</v>
      </c>
      <c r="BF79" s="92" t="s">
        <v>126</v>
      </c>
      <c r="BG79" s="92"/>
      <c r="BH79" s="92"/>
      <c r="BI79" s="92"/>
      <c r="BJ79" s="92"/>
      <c r="BK79" s="92" t="s">
        <v>2622</v>
      </c>
      <c r="BL79" s="92" t="s">
        <v>3594</v>
      </c>
      <c r="BM79" s="92"/>
      <c r="BN79" s="93"/>
      <c r="BO79" s="94" t="s">
        <v>708</v>
      </c>
      <c r="BP79" s="95"/>
      <c r="BQ79" s="95"/>
      <c r="BR79" s="95"/>
      <c r="BS79" s="95"/>
      <c r="BT79" s="95"/>
      <c r="BU79" s="95"/>
      <c r="BV79" s="107" t="s">
        <v>709</v>
      </c>
      <c r="BW79" s="165"/>
      <c r="BX79" s="169"/>
      <c r="BY79" s="157"/>
      <c r="BZ79" s="157"/>
      <c r="CA79" s="157"/>
      <c r="CB79" s="157"/>
      <c r="CC79" s="157"/>
      <c r="CD79" s="157"/>
      <c r="CE79" s="157"/>
      <c r="CF79" s="157"/>
      <c r="CG79" s="157"/>
      <c r="CH79" s="157"/>
      <c r="CI79" s="157"/>
      <c r="CJ79" s="157"/>
      <c r="CK79" s="158"/>
      <c r="CL79" s="112"/>
    </row>
    <row r="80" spans="2:90" s="2" customFormat="1">
      <c r="B80" s="80" t="s">
        <v>710</v>
      </c>
      <c r="C80" s="81" t="s">
        <v>3204</v>
      </c>
      <c r="D80" s="115" t="s">
        <v>678</v>
      </c>
      <c r="E80" s="83" t="s">
        <v>493</v>
      </c>
      <c r="F80" s="83" t="str">
        <f t="shared" si="6"/>
        <v>K 1200 LT</v>
      </c>
      <c r="G80" s="83">
        <v>1999</v>
      </c>
      <c r="H80" s="83" t="s">
        <v>197</v>
      </c>
      <c r="I80" s="83" t="s">
        <v>3975</v>
      </c>
      <c r="J80" s="84"/>
      <c r="K80" s="85" t="s">
        <v>2607</v>
      </c>
      <c r="L80" s="86"/>
      <c r="M80" s="86" t="s">
        <v>85</v>
      </c>
      <c r="N80" s="86" t="s">
        <v>2574</v>
      </c>
      <c r="O80" s="86" t="s">
        <v>2624</v>
      </c>
      <c r="P80" s="86" t="s">
        <v>296</v>
      </c>
      <c r="Q80" s="86"/>
      <c r="R80" s="86" t="s">
        <v>2625</v>
      </c>
      <c r="S80" s="86" t="s">
        <v>2626</v>
      </c>
      <c r="T80" s="86"/>
      <c r="U80" s="86" t="s">
        <v>255</v>
      </c>
      <c r="V80" s="86" t="s">
        <v>662</v>
      </c>
      <c r="W80" s="86"/>
      <c r="X80" s="86"/>
      <c r="Y80" s="86"/>
      <c r="Z80" s="86"/>
      <c r="AA80" s="86"/>
      <c r="AB80" s="86" t="s">
        <v>81</v>
      </c>
      <c r="AC80" s="86" t="s">
        <v>97</v>
      </c>
      <c r="AD80" s="86" t="s">
        <v>4003</v>
      </c>
      <c r="AE80" s="86"/>
      <c r="AF80" s="86"/>
      <c r="AG80" s="86" t="s">
        <v>1084</v>
      </c>
      <c r="AH80" s="86" t="s">
        <v>1085</v>
      </c>
      <c r="AI80" s="86"/>
      <c r="AJ80" s="87"/>
      <c r="AK80" s="88"/>
      <c r="AL80" s="89"/>
      <c r="AM80" s="89"/>
      <c r="AN80" s="89"/>
      <c r="AO80" s="89" t="s">
        <v>253</v>
      </c>
      <c r="AP80" s="89"/>
      <c r="AQ80" s="89" t="s">
        <v>189</v>
      </c>
      <c r="AR80" s="89" t="s">
        <v>3689</v>
      </c>
      <c r="AS80" s="89" t="s">
        <v>3695</v>
      </c>
      <c r="AT80" s="89" t="s">
        <v>711</v>
      </c>
      <c r="AU80" s="89" t="s">
        <v>206</v>
      </c>
      <c r="AV80" s="89" t="s">
        <v>712</v>
      </c>
      <c r="AW80" s="89" t="s">
        <v>453</v>
      </c>
      <c r="AX80" s="89"/>
      <c r="AY80" s="90"/>
      <c r="AZ80" s="91"/>
      <c r="BA80" s="92" t="s">
        <v>705</v>
      </c>
      <c r="BB80" s="92"/>
      <c r="BC80" s="92">
        <v>46.4</v>
      </c>
      <c r="BD80" s="92"/>
      <c r="BE80" s="92" t="s">
        <v>122</v>
      </c>
      <c r="BF80" s="92" t="s">
        <v>126</v>
      </c>
      <c r="BG80" s="92"/>
      <c r="BH80" s="92"/>
      <c r="BI80" s="92"/>
      <c r="BJ80" s="92"/>
      <c r="BK80" s="92" t="s">
        <v>2482</v>
      </c>
      <c r="BL80" s="92" t="s">
        <v>3566</v>
      </c>
      <c r="BM80" s="92"/>
      <c r="BN80" s="93"/>
      <c r="BO80" s="94"/>
      <c r="BP80" s="95" t="s">
        <v>80</v>
      </c>
      <c r="BQ80" s="95"/>
      <c r="BR80" s="95"/>
      <c r="BS80" s="95"/>
      <c r="BT80" s="95"/>
      <c r="BU80" s="95"/>
      <c r="BV80" s="107"/>
      <c r="BW80" s="165"/>
      <c r="BX80" s="169"/>
      <c r="BY80" s="157"/>
      <c r="BZ80" s="157"/>
      <c r="CA80" s="157"/>
      <c r="CB80" s="157"/>
      <c r="CC80" s="157"/>
      <c r="CD80" s="157"/>
      <c r="CE80" s="157"/>
      <c r="CF80" s="157"/>
      <c r="CG80" s="157"/>
      <c r="CH80" s="157"/>
      <c r="CI80" s="157"/>
      <c r="CJ80" s="157"/>
      <c r="CK80" s="158"/>
      <c r="CL80" s="112"/>
    </row>
    <row r="81" spans="2:90" s="2" customFormat="1">
      <c r="B81" s="137" t="s">
        <v>713</v>
      </c>
      <c r="C81" s="138" t="s">
        <v>3205</v>
      </c>
      <c r="D81" s="139" t="s">
        <v>714</v>
      </c>
      <c r="E81" s="140" t="s">
        <v>493</v>
      </c>
      <c r="F81" s="140" t="str">
        <f t="shared" si="6"/>
        <v>K 1200 R</v>
      </c>
      <c r="G81" s="140">
        <v>2008</v>
      </c>
      <c r="H81" s="140" t="s">
        <v>84</v>
      </c>
      <c r="I81" s="140" t="s">
        <v>3969</v>
      </c>
      <c r="J81" s="141"/>
      <c r="K81" s="142" t="s">
        <v>2602</v>
      </c>
      <c r="L81" s="143"/>
      <c r="M81" s="143" t="s">
        <v>85</v>
      </c>
      <c r="N81" s="143" t="s">
        <v>2627</v>
      </c>
      <c r="O81" s="143" t="s">
        <v>2628</v>
      </c>
      <c r="P81" s="143"/>
      <c r="Q81" s="143"/>
      <c r="R81" s="143"/>
      <c r="S81" s="143"/>
      <c r="T81" s="143"/>
      <c r="U81" s="143" t="s">
        <v>288</v>
      </c>
      <c r="V81" s="143" t="s">
        <v>655</v>
      </c>
      <c r="W81" s="143">
        <v>4</v>
      </c>
      <c r="X81" s="143" t="s">
        <v>656</v>
      </c>
      <c r="Y81" s="143" t="s">
        <v>215</v>
      </c>
      <c r="Z81" s="143"/>
      <c r="AA81" s="143"/>
      <c r="AB81" s="143" t="s">
        <v>81</v>
      </c>
      <c r="AC81" s="143" t="s">
        <v>86</v>
      </c>
      <c r="AD81" s="143" t="s">
        <v>4003</v>
      </c>
      <c r="AE81" s="143" t="s">
        <v>537</v>
      </c>
      <c r="AF81" s="143"/>
      <c r="AG81" s="143" t="s">
        <v>715</v>
      </c>
      <c r="AH81" s="143" t="s">
        <v>716</v>
      </c>
      <c r="AI81" s="143"/>
      <c r="AJ81" s="144"/>
      <c r="AK81" s="96" t="s">
        <v>717</v>
      </c>
      <c r="AL81" s="145" t="s">
        <v>2910</v>
      </c>
      <c r="AM81" s="145" t="s">
        <v>224</v>
      </c>
      <c r="AN81" s="145" t="s">
        <v>657</v>
      </c>
      <c r="AO81" s="145" t="s">
        <v>164</v>
      </c>
      <c r="AP81" s="145" t="s">
        <v>559</v>
      </c>
      <c r="AQ81" s="145" t="s">
        <v>180</v>
      </c>
      <c r="AR81" s="145" t="s">
        <v>3675</v>
      </c>
      <c r="AS81" s="145" t="s">
        <v>3676</v>
      </c>
      <c r="AT81" s="145" t="s">
        <v>519</v>
      </c>
      <c r="AU81" s="145" t="s">
        <v>213</v>
      </c>
      <c r="AV81" s="145" t="s">
        <v>514</v>
      </c>
      <c r="AW81" s="145" t="s">
        <v>332</v>
      </c>
      <c r="AX81" s="145"/>
      <c r="AY81" s="146"/>
      <c r="AZ81" s="147" t="s">
        <v>166</v>
      </c>
      <c r="BA81" s="148" t="s">
        <v>718</v>
      </c>
      <c r="BB81" s="148" t="s">
        <v>719</v>
      </c>
      <c r="BC81" s="148"/>
      <c r="BD81" s="148"/>
      <c r="BE81" s="148" t="s">
        <v>188</v>
      </c>
      <c r="BF81" s="148"/>
      <c r="BG81" s="148" t="s">
        <v>2487</v>
      </c>
      <c r="BH81" s="148" t="s">
        <v>2592</v>
      </c>
      <c r="BI81" s="148" t="s">
        <v>515</v>
      </c>
      <c r="BJ81" s="148"/>
      <c r="BK81" s="148" t="s">
        <v>2572</v>
      </c>
      <c r="BL81" s="148" t="s">
        <v>3570</v>
      </c>
      <c r="BM81" s="148" t="s">
        <v>3567</v>
      </c>
      <c r="BN81" s="149"/>
      <c r="BO81" s="150"/>
      <c r="BP81" s="151" t="s">
        <v>80</v>
      </c>
      <c r="BQ81" s="151"/>
      <c r="BR81" s="151"/>
      <c r="BS81" s="151"/>
      <c r="BT81" s="151"/>
      <c r="BU81" s="151"/>
      <c r="BV81" s="152"/>
      <c r="BW81" s="164"/>
      <c r="BX81" s="168"/>
      <c r="BY81" s="155"/>
      <c r="BZ81" s="155"/>
      <c r="CA81" s="155"/>
      <c r="CB81" s="155"/>
      <c r="CC81" s="155"/>
      <c r="CD81" s="155"/>
      <c r="CE81" s="155"/>
      <c r="CF81" s="155"/>
      <c r="CG81" s="155"/>
      <c r="CH81" s="155"/>
      <c r="CI81" s="155"/>
      <c r="CJ81" s="155"/>
      <c r="CK81" s="156" t="s">
        <v>3803</v>
      </c>
      <c r="CL81" s="112"/>
    </row>
    <row r="82" spans="2:90" s="2" customFormat="1">
      <c r="B82" s="80" t="s">
        <v>720</v>
      </c>
      <c r="C82" s="81" t="s">
        <v>3206</v>
      </c>
      <c r="D82" s="115" t="s">
        <v>714</v>
      </c>
      <c r="E82" s="83" t="s">
        <v>493</v>
      </c>
      <c r="F82" s="83" t="str">
        <f t="shared" si="6"/>
        <v>K 1200 R</v>
      </c>
      <c r="G82" s="83">
        <v>2006</v>
      </c>
      <c r="H82" s="83" t="s">
        <v>132</v>
      </c>
      <c r="I82" s="83" t="s">
        <v>3984</v>
      </c>
      <c r="J82" s="84"/>
      <c r="K82" s="85" t="s">
        <v>2602</v>
      </c>
      <c r="L82" s="86"/>
      <c r="M82" s="86" t="s">
        <v>85</v>
      </c>
      <c r="N82" s="86" t="s">
        <v>2627</v>
      </c>
      <c r="O82" s="86" t="s">
        <v>2628</v>
      </c>
      <c r="P82" s="86"/>
      <c r="Q82" s="86"/>
      <c r="R82" s="86"/>
      <c r="S82" s="86"/>
      <c r="T82" s="86"/>
      <c r="U82" s="86" t="s">
        <v>288</v>
      </c>
      <c r="V82" s="86" t="s">
        <v>655</v>
      </c>
      <c r="W82" s="86">
        <v>4</v>
      </c>
      <c r="X82" s="86" t="s">
        <v>721</v>
      </c>
      <c r="Y82" s="86"/>
      <c r="Z82" s="86"/>
      <c r="AA82" s="86"/>
      <c r="AB82" s="86" t="s">
        <v>81</v>
      </c>
      <c r="AC82" s="86" t="s">
        <v>86</v>
      </c>
      <c r="AD82" s="86" t="s">
        <v>4003</v>
      </c>
      <c r="AE82" s="86" t="s">
        <v>537</v>
      </c>
      <c r="AF82" s="86"/>
      <c r="AG82" s="86" t="s">
        <v>715</v>
      </c>
      <c r="AH82" s="86" t="s">
        <v>716</v>
      </c>
      <c r="AI82" s="86"/>
      <c r="AJ82" s="87"/>
      <c r="AK82" s="88" t="s">
        <v>722</v>
      </c>
      <c r="AL82" s="89" t="s">
        <v>2910</v>
      </c>
      <c r="AM82" s="89" t="s">
        <v>283</v>
      </c>
      <c r="AN82" s="89" t="s">
        <v>657</v>
      </c>
      <c r="AO82" s="89" t="s">
        <v>164</v>
      </c>
      <c r="AP82" s="89" t="s">
        <v>666</v>
      </c>
      <c r="AQ82" s="89" t="s">
        <v>180</v>
      </c>
      <c r="AR82" s="89" t="s">
        <v>3679</v>
      </c>
      <c r="AS82" s="89" t="s">
        <v>3698</v>
      </c>
      <c r="AT82" s="89" t="s">
        <v>114</v>
      </c>
      <c r="AU82" s="89" t="s">
        <v>213</v>
      </c>
      <c r="AV82" s="89" t="s">
        <v>82</v>
      </c>
      <c r="AW82" s="89" t="s">
        <v>332</v>
      </c>
      <c r="AX82" s="89"/>
      <c r="AY82" s="90"/>
      <c r="AZ82" s="91" t="s">
        <v>166</v>
      </c>
      <c r="BA82" s="92" t="s">
        <v>718</v>
      </c>
      <c r="BB82" s="92" t="s">
        <v>719</v>
      </c>
      <c r="BC82" s="92"/>
      <c r="BD82" s="92"/>
      <c r="BE82" s="92" t="s">
        <v>188</v>
      </c>
      <c r="BF82" s="92"/>
      <c r="BG82" s="92" t="s">
        <v>2470</v>
      </c>
      <c r="BH82" s="92" t="s">
        <v>2592</v>
      </c>
      <c r="BI82" s="92" t="s">
        <v>560</v>
      </c>
      <c r="BJ82" s="92"/>
      <c r="BK82" s="92" t="s">
        <v>2572</v>
      </c>
      <c r="BL82" s="92" t="s">
        <v>3570</v>
      </c>
      <c r="BM82" s="92"/>
      <c r="BN82" s="93"/>
      <c r="BO82" s="94"/>
      <c r="BP82" s="95"/>
      <c r="BQ82" s="95"/>
      <c r="BR82" s="95"/>
      <c r="BS82" s="95"/>
      <c r="BT82" s="95"/>
      <c r="BU82" s="95"/>
      <c r="BV82" s="107"/>
      <c r="BW82" s="165"/>
      <c r="BX82" s="169"/>
      <c r="BY82" s="157"/>
      <c r="BZ82" s="157"/>
      <c r="CA82" s="157"/>
      <c r="CB82" s="157"/>
      <c r="CC82" s="157"/>
      <c r="CD82" s="157"/>
      <c r="CE82" s="157"/>
      <c r="CF82" s="157"/>
      <c r="CG82" s="157"/>
      <c r="CH82" s="157"/>
      <c r="CI82" s="157"/>
      <c r="CJ82" s="157"/>
      <c r="CK82" s="158" t="s">
        <v>2917</v>
      </c>
      <c r="CL82" s="112"/>
    </row>
    <row r="83" spans="2:90" s="2" customFormat="1">
      <c r="B83" s="80" t="s">
        <v>723</v>
      </c>
      <c r="C83" s="81" t="s">
        <v>3207</v>
      </c>
      <c r="D83" s="115" t="s">
        <v>714</v>
      </c>
      <c r="E83" s="83" t="s">
        <v>493</v>
      </c>
      <c r="F83" s="83" t="str">
        <f t="shared" si="6"/>
        <v>K 1200 R</v>
      </c>
      <c r="G83" s="83">
        <v>2005</v>
      </c>
      <c r="H83" s="83" t="s">
        <v>132</v>
      </c>
      <c r="I83" s="83" t="s">
        <v>3982</v>
      </c>
      <c r="J83" s="84"/>
      <c r="K83" s="85" t="s">
        <v>2602</v>
      </c>
      <c r="L83" s="86"/>
      <c r="M83" s="86" t="s">
        <v>85</v>
      </c>
      <c r="N83" s="86" t="s">
        <v>2629</v>
      </c>
      <c r="O83" s="86" t="s">
        <v>2628</v>
      </c>
      <c r="P83" s="86" t="s">
        <v>466</v>
      </c>
      <c r="Q83" s="86"/>
      <c r="R83" s="86"/>
      <c r="S83" s="86"/>
      <c r="T83" s="86"/>
      <c r="U83" s="86"/>
      <c r="V83" s="86"/>
      <c r="W83" s="86">
        <v>4</v>
      </c>
      <c r="X83" s="86" t="s">
        <v>92</v>
      </c>
      <c r="Y83" s="86"/>
      <c r="Z83" s="86"/>
      <c r="AA83" s="86"/>
      <c r="AB83" s="86" t="s">
        <v>81</v>
      </c>
      <c r="AC83" s="86" t="s">
        <v>86</v>
      </c>
      <c r="AD83" s="86" t="s">
        <v>4003</v>
      </c>
      <c r="AE83" s="86"/>
      <c r="AF83" s="86"/>
      <c r="AG83" s="86" t="s">
        <v>556</v>
      </c>
      <c r="AH83" s="86" t="s">
        <v>557</v>
      </c>
      <c r="AI83" s="86"/>
      <c r="AJ83" s="87"/>
      <c r="AK83" s="88"/>
      <c r="AL83" s="89"/>
      <c r="AM83" s="89"/>
      <c r="AN83" s="89"/>
      <c r="AO83" s="89"/>
      <c r="AP83" s="89"/>
      <c r="AQ83" s="89" t="s">
        <v>180</v>
      </c>
      <c r="AR83" s="89"/>
      <c r="AS83" s="89"/>
      <c r="AT83" s="89" t="s">
        <v>724</v>
      </c>
      <c r="AU83" s="89" t="s">
        <v>213</v>
      </c>
      <c r="AV83" s="89" t="s">
        <v>725</v>
      </c>
      <c r="AW83" s="89" t="s">
        <v>332</v>
      </c>
      <c r="AX83" s="89"/>
      <c r="AY83" s="90"/>
      <c r="AZ83" s="91"/>
      <c r="BA83" s="92" t="s">
        <v>718</v>
      </c>
      <c r="BB83" s="92"/>
      <c r="BC83" s="92"/>
      <c r="BD83" s="92"/>
      <c r="BE83" s="92"/>
      <c r="BF83" s="92"/>
      <c r="BG83" s="92"/>
      <c r="BH83" s="92"/>
      <c r="BI83" s="92"/>
      <c r="BJ83" s="92"/>
      <c r="BK83" s="92"/>
      <c r="BL83" s="92" t="s">
        <v>3570</v>
      </c>
      <c r="BM83" s="92" t="s">
        <v>3562</v>
      </c>
      <c r="BN83" s="93"/>
      <c r="BO83" s="94"/>
      <c r="BP83" s="95"/>
      <c r="BQ83" s="95"/>
      <c r="BR83" s="95"/>
      <c r="BS83" s="95"/>
      <c r="BT83" s="95"/>
      <c r="BU83" s="95"/>
      <c r="BV83" s="107"/>
      <c r="BW83" s="165"/>
      <c r="BX83" s="169"/>
      <c r="BY83" s="157"/>
      <c r="BZ83" s="157"/>
      <c r="CA83" s="157"/>
      <c r="CB83" s="157"/>
      <c r="CC83" s="157"/>
      <c r="CD83" s="157"/>
      <c r="CE83" s="157"/>
      <c r="CF83" s="157"/>
      <c r="CG83" s="157"/>
      <c r="CH83" s="157"/>
      <c r="CI83" s="157"/>
      <c r="CJ83" s="157"/>
      <c r="CK83" s="158"/>
      <c r="CL83" s="112"/>
    </row>
    <row r="84" spans="2:90" s="2" customFormat="1">
      <c r="B84" s="137" t="s">
        <v>726</v>
      </c>
      <c r="C84" s="138" t="s">
        <v>3208</v>
      </c>
      <c r="D84" s="139" t="s">
        <v>727</v>
      </c>
      <c r="E84" s="140" t="s">
        <v>493</v>
      </c>
      <c r="F84" s="140" t="str">
        <f t="shared" si="6"/>
        <v>K 1200 R Sport</v>
      </c>
      <c r="G84" s="140">
        <v>2008</v>
      </c>
      <c r="H84" s="140" t="s">
        <v>84</v>
      </c>
      <c r="I84" s="140" t="s">
        <v>3971</v>
      </c>
      <c r="J84" s="141"/>
      <c r="K84" s="142" t="s">
        <v>2602</v>
      </c>
      <c r="L84" s="143"/>
      <c r="M84" s="143" t="s">
        <v>85</v>
      </c>
      <c r="N84" s="143" t="s">
        <v>2627</v>
      </c>
      <c r="O84" s="143" t="s">
        <v>2628</v>
      </c>
      <c r="P84" s="143"/>
      <c r="Q84" s="143"/>
      <c r="R84" s="143"/>
      <c r="S84" s="143"/>
      <c r="T84" s="143"/>
      <c r="U84" s="143" t="s">
        <v>288</v>
      </c>
      <c r="V84" s="143" t="s">
        <v>655</v>
      </c>
      <c r="W84" s="143">
        <v>4</v>
      </c>
      <c r="X84" s="143" t="s">
        <v>656</v>
      </c>
      <c r="Y84" s="143"/>
      <c r="Z84" s="143"/>
      <c r="AA84" s="143"/>
      <c r="AB84" s="143" t="s">
        <v>81</v>
      </c>
      <c r="AC84" s="143" t="s">
        <v>86</v>
      </c>
      <c r="AD84" s="143" t="s">
        <v>4003</v>
      </c>
      <c r="AE84" s="143" t="s">
        <v>537</v>
      </c>
      <c r="AF84" s="143"/>
      <c r="AG84" s="143" t="s">
        <v>715</v>
      </c>
      <c r="AH84" s="143" t="s">
        <v>716</v>
      </c>
      <c r="AI84" s="143"/>
      <c r="AJ84" s="144"/>
      <c r="AK84" s="96" t="s">
        <v>728</v>
      </c>
      <c r="AL84" s="145" t="s">
        <v>2910</v>
      </c>
      <c r="AM84" s="145" t="s">
        <v>337</v>
      </c>
      <c r="AN84" s="145" t="s">
        <v>657</v>
      </c>
      <c r="AO84" s="145" t="s">
        <v>164</v>
      </c>
      <c r="AP84" s="145" t="s">
        <v>559</v>
      </c>
      <c r="AQ84" s="145" t="s">
        <v>180</v>
      </c>
      <c r="AR84" s="145" t="s">
        <v>3675</v>
      </c>
      <c r="AS84" s="145" t="s">
        <v>3676</v>
      </c>
      <c r="AT84" s="145" t="s">
        <v>114</v>
      </c>
      <c r="AU84" s="145" t="s">
        <v>213</v>
      </c>
      <c r="AV84" s="145" t="s">
        <v>82</v>
      </c>
      <c r="AW84" s="145" t="s">
        <v>332</v>
      </c>
      <c r="AX84" s="145"/>
      <c r="AY84" s="146"/>
      <c r="AZ84" s="147" t="s">
        <v>729</v>
      </c>
      <c r="BA84" s="148" t="s">
        <v>650</v>
      </c>
      <c r="BB84" s="148" t="s">
        <v>730</v>
      </c>
      <c r="BC84" s="148"/>
      <c r="BD84" s="148"/>
      <c r="BE84" s="148" t="s">
        <v>188</v>
      </c>
      <c r="BF84" s="148"/>
      <c r="BG84" s="148"/>
      <c r="BH84" s="148" t="s">
        <v>2630</v>
      </c>
      <c r="BI84" s="148"/>
      <c r="BJ84" s="148"/>
      <c r="BK84" s="148" t="s">
        <v>2572</v>
      </c>
      <c r="BL84" s="148" t="s">
        <v>3570</v>
      </c>
      <c r="BM84" s="148" t="s">
        <v>3567</v>
      </c>
      <c r="BN84" s="149"/>
      <c r="BO84" s="150"/>
      <c r="BP84" s="151"/>
      <c r="BQ84" s="151"/>
      <c r="BR84" s="151"/>
      <c r="BS84" s="151"/>
      <c r="BT84" s="151"/>
      <c r="BU84" s="151"/>
      <c r="BV84" s="152"/>
      <c r="BW84" s="164"/>
      <c r="BX84" s="168"/>
      <c r="BY84" s="155"/>
      <c r="BZ84" s="155"/>
      <c r="CA84" s="155"/>
      <c r="CB84" s="155"/>
      <c r="CC84" s="155"/>
      <c r="CD84" s="155"/>
      <c r="CE84" s="155"/>
      <c r="CF84" s="155"/>
      <c r="CG84" s="155"/>
      <c r="CH84" s="155"/>
      <c r="CI84" s="155"/>
      <c r="CJ84" s="155"/>
      <c r="CK84" s="156" t="s">
        <v>3879</v>
      </c>
      <c r="CL84" s="112"/>
    </row>
    <row r="85" spans="2:90" s="2" customFormat="1">
      <c r="B85" s="80" t="s">
        <v>731</v>
      </c>
      <c r="C85" s="81" t="s">
        <v>3209</v>
      </c>
      <c r="D85" s="115" t="s">
        <v>727</v>
      </c>
      <c r="E85" s="83" t="s">
        <v>493</v>
      </c>
      <c r="F85" s="83" t="str">
        <f t="shared" si="6"/>
        <v>K 1200 R Sport</v>
      </c>
      <c r="G85" s="83">
        <v>2007</v>
      </c>
      <c r="H85" s="83" t="s">
        <v>84</v>
      </c>
      <c r="I85" s="83" t="s">
        <v>3970</v>
      </c>
      <c r="J85" s="84"/>
      <c r="K85" s="85" t="s">
        <v>2602</v>
      </c>
      <c r="L85" s="86"/>
      <c r="M85" s="86" t="s">
        <v>85</v>
      </c>
      <c r="N85" s="86" t="s">
        <v>2629</v>
      </c>
      <c r="O85" s="86" t="s">
        <v>2631</v>
      </c>
      <c r="P85" s="86"/>
      <c r="Q85" s="86"/>
      <c r="R85" s="86"/>
      <c r="S85" s="86"/>
      <c r="T85" s="86"/>
      <c r="U85" s="86" t="s">
        <v>288</v>
      </c>
      <c r="V85" s="86"/>
      <c r="W85" s="86"/>
      <c r="X85" s="86"/>
      <c r="Y85" s="86" t="s">
        <v>215</v>
      </c>
      <c r="Z85" s="86"/>
      <c r="AA85" s="86"/>
      <c r="AB85" s="86" t="s">
        <v>81</v>
      </c>
      <c r="AC85" s="86" t="s">
        <v>86</v>
      </c>
      <c r="AD85" s="86" t="s">
        <v>4002</v>
      </c>
      <c r="AE85" s="86"/>
      <c r="AF85" s="86"/>
      <c r="AG85" s="86"/>
      <c r="AH85" s="86"/>
      <c r="AI85" s="86"/>
      <c r="AJ85" s="87"/>
      <c r="AK85" s="88" t="s">
        <v>732</v>
      </c>
      <c r="AL85" s="89"/>
      <c r="AM85" s="89"/>
      <c r="AN85" s="89" t="s">
        <v>733</v>
      </c>
      <c r="AO85" s="89" t="s">
        <v>239</v>
      </c>
      <c r="AP85" s="89" t="s">
        <v>734</v>
      </c>
      <c r="AQ85" s="89" t="s">
        <v>180</v>
      </c>
      <c r="AR85" s="89" t="s">
        <v>3675</v>
      </c>
      <c r="AS85" s="89" t="s">
        <v>3676</v>
      </c>
      <c r="AT85" s="89"/>
      <c r="AU85" s="89" t="s">
        <v>213</v>
      </c>
      <c r="AV85" s="89"/>
      <c r="AW85" s="89" t="s">
        <v>735</v>
      </c>
      <c r="AX85" s="89"/>
      <c r="AY85" s="90"/>
      <c r="AZ85" s="91" t="s">
        <v>119</v>
      </c>
      <c r="BA85" s="92"/>
      <c r="BB85" s="92" t="s">
        <v>736</v>
      </c>
      <c r="BC85" s="92"/>
      <c r="BD85" s="92"/>
      <c r="BE85" s="92" t="s">
        <v>188</v>
      </c>
      <c r="BF85" s="92"/>
      <c r="BG85" s="92"/>
      <c r="BH85" s="92" t="s">
        <v>2592</v>
      </c>
      <c r="BI85" s="92" t="s">
        <v>560</v>
      </c>
      <c r="BJ85" s="92"/>
      <c r="BK85" s="92" t="s">
        <v>2572</v>
      </c>
      <c r="BL85" s="92" t="s">
        <v>3574</v>
      </c>
      <c r="BM85" s="92"/>
      <c r="BN85" s="93"/>
      <c r="BO85" s="94" t="s">
        <v>737</v>
      </c>
      <c r="BP85" s="95"/>
      <c r="BQ85" s="95"/>
      <c r="BR85" s="95"/>
      <c r="BS85" s="95"/>
      <c r="BT85" s="95"/>
      <c r="BU85" s="95"/>
      <c r="BV85" s="107"/>
      <c r="BW85" s="165"/>
      <c r="BX85" s="169"/>
      <c r="BY85" s="157"/>
      <c r="BZ85" s="157"/>
      <c r="CA85" s="157"/>
      <c r="CB85" s="157"/>
      <c r="CC85" s="157"/>
      <c r="CD85" s="157"/>
      <c r="CE85" s="157"/>
      <c r="CF85" s="157"/>
      <c r="CG85" s="157"/>
      <c r="CH85" s="157"/>
      <c r="CI85" s="157"/>
      <c r="CJ85" s="157"/>
      <c r="CK85" s="158" t="s">
        <v>3818</v>
      </c>
      <c r="CL85" s="112"/>
    </row>
    <row r="86" spans="2:90" s="2" customFormat="1">
      <c r="B86" s="137" t="s">
        <v>738</v>
      </c>
      <c r="C86" s="138" t="s">
        <v>3210</v>
      </c>
      <c r="D86" s="139" t="s">
        <v>739</v>
      </c>
      <c r="E86" s="140" t="s">
        <v>493</v>
      </c>
      <c r="F86" s="140" t="str">
        <f t="shared" si="6"/>
        <v>K 1200 RS</v>
      </c>
      <c r="G86" s="140">
        <v>2005</v>
      </c>
      <c r="H86" s="140" t="s">
        <v>260</v>
      </c>
      <c r="I86" s="140" t="s">
        <v>3972</v>
      </c>
      <c r="J86" s="141"/>
      <c r="K86" s="142" t="s">
        <v>2607</v>
      </c>
      <c r="L86" s="143"/>
      <c r="M86" s="143" t="s">
        <v>85</v>
      </c>
      <c r="N86" s="143" t="s">
        <v>2608</v>
      </c>
      <c r="O86" s="143" t="s">
        <v>2568</v>
      </c>
      <c r="P86" s="143" t="s">
        <v>1776</v>
      </c>
      <c r="Q86" s="143"/>
      <c r="R86" s="143"/>
      <c r="S86" s="143"/>
      <c r="T86" s="143"/>
      <c r="U86" s="143" t="s">
        <v>262</v>
      </c>
      <c r="V86" s="143" t="s">
        <v>662</v>
      </c>
      <c r="W86" s="143">
        <v>4</v>
      </c>
      <c r="X86" s="143" t="s">
        <v>3211</v>
      </c>
      <c r="Y86" s="143" t="s">
        <v>215</v>
      </c>
      <c r="Z86" s="143"/>
      <c r="AA86" s="143"/>
      <c r="AB86" s="143" t="s">
        <v>81</v>
      </c>
      <c r="AC86" s="143" t="s">
        <v>86</v>
      </c>
      <c r="AD86" s="143" t="s">
        <v>4003</v>
      </c>
      <c r="AE86" s="143" t="s">
        <v>558</v>
      </c>
      <c r="AF86" s="143"/>
      <c r="AG86" s="143" t="s">
        <v>740</v>
      </c>
      <c r="AH86" s="143" t="s">
        <v>741</v>
      </c>
      <c r="AI86" s="143"/>
      <c r="AJ86" s="144"/>
      <c r="AK86" s="96" t="s">
        <v>664</v>
      </c>
      <c r="AL86" s="145" t="s">
        <v>2901</v>
      </c>
      <c r="AM86" s="145" t="s">
        <v>482</v>
      </c>
      <c r="AN86" s="145" t="s">
        <v>665</v>
      </c>
      <c r="AO86" s="145" t="s">
        <v>164</v>
      </c>
      <c r="AP86" s="145" t="s">
        <v>666</v>
      </c>
      <c r="AQ86" s="145" t="s">
        <v>180</v>
      </c>
      <c r="AR86" s="145" t="s">
        <v>3679</v>
      </c>
      <c r="AS86" s="145" t="s">
        <v>3677</v>
      </c>
      <c r="AT86" s="145" t="s">
        <v>439</v>
      </c>
      <c r="AU86" s="145" t="s">
        <v>213</v>
      </c>
      <c r="AV86" s="145" t="s">
        <v>205</v>
      </c>
      <c r="AW86" s="145" t="s">
        <v>453</v>
      </c>
      <c r="AX86" s="145"/>
      <c r="AY86" s="146"/>
      <c r="AZ86" s="147" t="s">
        <v>742</v>
      </c>
      <c r="BA86" s="148" t="s">
        <v>507</v>
      </c>
      <c r="BB86" s="148" t="s">
        <v>743</v>
      </c>
      <c r="BC86" s="148"/>
      <c r="BD86" s="148"/>
      <c r="BE86" s="148" t="s">
        <v>122</v>
      </c>
      <c r="BF86" s="148"/>
      <c r="BG86" s="148" t="s">
        <v>2472</v>
      </c>
      <c r="BH86" s="148" t="s">
        <v>2473</v>
      </c>
      <c r="BI86" s="148" t="s">
        <v>161</v>
      </c>
      <c r="BJ86" s="148"/>
      <c r="BK86" s="148" t="s">
        <v>2521</v>
      </c>
      <c r="BL86" s="148" t="s">
        <v>3593</v>
      </c>
      <c r="BM86" s="148"/>
      <c r="BN86" s="149"/>
      <c r="BO86" s="150"/>
      <c r="BP86" s="151" t="s">
        <v>80</v>
      </c>
      <c r="BQ86" s="151"/>
      <c r="BR86" s="151"/>
      <c r="BS86" s="151"/>
      <c r="BT86" s="151"/>
      <c r="BU86" s="151"/>
      <c r="BV86" s="152" t="s">
        <v>511</v>
      </c>
      <c r="BW86" s="164"/>
      <c r="BX86" s="168"/>
      <c r="BY86" s="155"/>
      <c r="BZ86" s="155"/>
      <c r="CA86" s="155"/>
      <c r="CB86" s="155"/>
      <c r="CC86" s="155"/>
      <c r="CD86" s="155"/>
      <c r="CE86" s="155"/>
      <c r="CF86" s="155"/>
      <c r="CG86" s="155"/>
      <c r="CH86" s="155"/>
      <c r="CI86" s="155"/>
      <c r="CJ86" s="155"/>
      <c r="CK86" s="156" t="s">
        <v>2918</v>
      </c>
      <c r="CL86" s="112"/>
    </row>
    <row r="87" spans="2:90" s="2" customFormat="1">
      <c r="B87" s="80" t="s">
        <v>744</v>
      </c>
      <c r="C87" s="81" t="s">
        <v>3212</v>
      </c>
      <c r="D87" s="115" t="s">
        <v>739</v>
      </c>
      <c r="E87" s="83" t="s">
        <v>493</v>
      </c>
      <c r="F87" s="83" t="str">
        <f t="shared" si="6"/>
        <v>K 1200 RS</v>
      </c>
      <c r="G87" s="83">
        <v>2004</v>
      </c>
      <c r="H87" s="83" t="s">
        <v>260</v>
      </c>
      <c r="I87" s="83" t="s">
        <v>3975</v>
      </c>
      <c r="J87" s="84"/>
      <c r="K87" s="85" t="s">
        <v>2607</v>
      </c>
      <c r="L87" s="86"/>
      <c r="M87" s="86" t="s">
        <v>85</v>
      </c>
      <c r="N87" s="86" t="s">
        <v>2609</v>
      </c>
      <c r="O87" s="86" t="s">
        <v>2568</v>
      </c>
      <c r="P87" s="86" t="s">
        <v>568</v>
      </c>
      <c r="Q87" s="86"/>
      <c r="R87" s="86"/>
      <c r="S87" s="86"/>
      <c r="T87" s="86"/>
      <c r="U87" s="86" t="s">
        <v>262</v>
      </c>
      <c r="V87" s="86" t="s">
        <v>662</v>
      </c>
      <c r="W87" s="86">
        <v>4</v>
      </c>
      <c r="X87" s="86" t="s">
        <v>98</v>
      </c>
      <c r="Y87" s="86" t="s">
        <v>215</v>
      </c>
      <c r="Z87" s="86"/>
      <c r="AA87" s="86"/>
      <c r="AB87" s="86" t="s">
        <v>81</v>
      </c>
      <c r="AC87" s="86" t="s">
        <v>86</v>
      </c>
      <c r="AD87" s="86" t="s">
        <v>4003</v>
      </c>
      <c r="AE87" s="86"/>
      <c r="AF87" s="86"/>
      <c r="AG87" s="86" t="s">
        <v>740</v>
      </c>
      <c r="AH87" s="86" t="s">
        <v>741</v>
      </c>
      <c r="AI87" s="86"/>
      <c r="AJ87" s="87"/>
      <c r="AK87" s="88" t="s">
        <v>670</v>
      </c>
      <c r="AL87" s="89" t="s">
        <v>2919</v>
      </c>
      <c r="AM87" s="89" t="s">
        <v>482</v>
      </c>
      <c r="AN87" s="89" t="s">
        <v>671</v>
      </c>
      <c r="AO87" s="89" t="s">
        <v>164</v>
      </c>
      <c r="AP87" s="89" t="s">
        <v>697</v>
      </c>
      <c r="AQ87" s="89" t="s">
        <v>133</v>
      </c>
      <c r="AR87" s="89" t="s">
        <v>3679</v>
      </c>
      <c r="AS87" s="89" t="s">
        <v>3677</v>
      </c>
      <c r="AT87" s="89" t="s">
        <v>439</v>
      </c>
      <c r="AU87" s="89" t="s">
        <v>206</v>
      </c>
      <c r="AV87" s="89" t="s">
        <v>205</v>
      </c>
      <c r="AW87" s="89" t="s">
        <v>453</v>
      </c>
      <c r="AX87" s="89"/>
      <c r="AY87" s="90"/>
      <c r="AZ87" s="91" t="s">
        <v>742</v>
      </c>
      <c r="BA87" s="92"/>
      <c r="BB87" s="92" t="s">
        <v>745</v>
      </c>
      <c r="BC87" s="92"/>
      <c r="BD87" s="92"/>
      <c r="BE87" s="92" t="s">
        <v>122</v>
      </c>
      <c r="BF87" s="92" t="s">
        <v>126</v>
      </c>
      <c r="BG87" s="92" t="s">
        <v>2472</v>
      </c>
      <c r="BH87" s="92" t="s">
        <v>2473</v>
      </c>
      <c r="BI87" s="92" t="s">
        <v>161</v>
      </c>
      <c r="BJ87" s="92"/>
      <c r="BK87" s="92" t="s">
        <v>2611</v>
      </c>
      <c r="BL87" s="92" t="s">
        <v>3593</v>
      </c>
      <c r="BM87" s="92" t="s">
        <v>3560</v>
      </c>
      <c r="BN87" s="93"/>
      <c r="BO87" s="94"/>
      <c r="BP87" s="95" t="s">
        <v>80</v>
      </c>
      <c r="BQ87" s="95"/>
      <c r="BR87" s="95"/>
      <c r="BS87" s="95"/>
      <c r="BT87" s="95"/>
      <c r="BU87" s="95"/>
      <c r="BV87" s="107"/>
      <c r="BW87" s="165"/>
      <c r="BX87" s="169"/>
      <c r="BY87" s="157"/>
      <c r="BZ87" s="157"/>
      <c r="CA87" s="157"/>
      <c r="CB87" s="157"/>
      <c r="CC87" s="157"/>
      <c r="CD87" s="157"/>
      <c r="CE87" s="157"/>
      <c r="CF87" s="157"/>
      <c r="CG87" s="157"/>
      <c r="CH87" s="157"/>
      <c r="CI87" s="157"/>
      <c r="CJ87" s="157"/>
      <c r="CK87" s="158"/>
      <c r="CL87" s="112"/>
    </row>
    <row r="88" spans="2:90" s="2" customFormat="1">
      <c r="B88" s="80" t="s">
        <v>746</v>
      </c>
      <c r="C88" s="81" t="s">
        <v>3213</v>
      </c>
      <c r="D88" s="115" t="s">
        <v>739</v>
      </c>
      <c r="E88" s="83" t="s">
        <v>493</v>
      </c>
      <c r="F88" s="83" t="str">
        <f t="shared" si="6"/>
        <v>K 1200 RS</v>
      </c>
      <c r="G88" s="83">
        <v>2003</v>
      </c>
      <c r="H88" s="83" t="s">
        <v>260</v>
      </c>
      <c r="I88" s="83" t="s">
        <v>3988</v>
      </c>
      <c r="J88" s="84"/>
      <c r="K88" s="85" t="s">
        <v>2607</v>
      </c>
      <c r="L88" s="86"/>
      <c r="M88" s="86" t="s">
        <v>85</v>
      </c>
      <c r="N88" s="86" t="s">
        <v>2609</v>
      </c>
      <c r="O88" s="86" t="s">
        <v>2632</v>
      </c>
      <c r="P88" s="86"/>
      <c r="Q88" s="86"/>
      <c r="R88" s="86"/>
      <c r="S88" s="86"/>
      <c r="T88" s="86"/>
      <c r="U88" s="86"/>
      <c r="V88" s="86"/>
      <c r="W88" s="86"/>
      <c r="X88" s="86"/>
      <c r="Y88" s="86"/>
      <c r="Z88" s="86"/>
      <c r="AA88" s="86"/>
      <c r="AB88" s="86"/>
      <c r="AC88" s="86"/>
      <c r="AD88" s="86"/>
      <c r="AE88" s="86"/>
      <c r="AF88" s="86"/>
      <c r="AG88" s="86"/>
      <c r="AH88" s="86"/>
      <c r="AI88" s="86"/>
      <c r="AJ88" s="87"/>
      <c r="AK88" s="88"/>
      <c r="AL88" s="89"/>
      <c r="AM88" s="89"/>
      <c r="AN88" s="89"/>
      <c r="AO88" s="89"/>
      <c r="AP88" s="89"/>
      <c r="AQ88" s="89"/>
      <c r="AR88" s="89"/>
      <c r="AS88" s="89"/>
      <c r="AT88" s="89"/>
      <c r="AU88" s="89"/>
      <c r="AV88" s="89"/>
      <c r="AW88" s="89"/>
      <c r="AX88" s="89"/>
      <c r="AY88" s="90"/>
      <c r="AZ88" s="91" t="s">
        <v>507</v>
      </c>
      <c r="BA88" s="92"/>
      <c r="BB88" s="92" t="s">
        <v>747</v>
      </c>
      <c r="BC88" s="92"/>
      <c r="BD88" s="92"/>
      <c r="BE88" s="92" t="s">
        <v>122</v>
      </c>
      <c r="BF88" s="92" t="s">
        <v>126</v>
      </c>
      <c r="BG88" s="92"/>
      <c r="BH88" s="92"/>
      <c r="BI88" s="92"/>
      <c r="BJ88" s="92"/>
      <c r="BK88" s="92" t="s">
        <v>2548</v>
      </c>
      <c r="BL88" s="92" t="s">
        <v>3576</v>
      </c>
      <c r="BM88" s="92" t="s">
        <v>3562</v>
      </c>
      <c r="BN88" s="93"/>
      <c r="BO88" s="94" t="s">
        <v>748</v>
      </c>
      <c r="BP88" s="95"/>
      <c r="BQ88" s="95"/>
      <c r="BR88" s="95"/>
      <c r="BS88" s="95"/>
      <c r="BT88" s="95"/>
      <c r="BU88" s="95"/>
      <c r="BV88" s="107"/>
      <c r="BW88" s="165"/>
      <c r="BX88" s="169"/>
      <c r="BY88" s="157"/>
      <c r="BZ88" s="157"/>
      <c r="CA88" s="157"/>
      <c r="CB88" s="157"/>
      <c r="CC88" s="157"/>
      <c r="CD88" s="157"/>
      <c r="CE88" s="157"/>
      <c r="CF88" s="157"/>
      <c r="CG88" s="157"/>
      <c r="CH88" s="157"/>
      <c r="CI88" s="157"/>
      <c r="CJ88" s="157"/>
      <c r="CK88" s="158"/>
      <c r="CL88" s="112"/>
    </row>
    <row r="89" spans="2:90" s="2" customFormat="1">
      <c r="B89" s="80" t="s">
        <v>749</v>
      </c>
      <c r="C89" s="81" t="s">
        <v>3214</v>
      </c>
      <c r="D89" s="115" t="s">
        <v>739</v>
      </c>
      <c r="E89" s="83" t="s">
        <v>493</v>
      </c>
      <c r="F89" s="83" t="str">
        <f t="shared" si="6"/>
        <v>K 1200 RS</v>
      </c>
      <c r="G89" s="83">
        <v>2002</v>
      </c>
      <c r="H89" s="83" t="s">
        <v>260</v>
      </c>
      <c r="I89" s="83" t="s">
        <v>3976</v>
      </c>
      <c r="J89" s="84"/>
      <c r="K89" s="85" t="s">
        <v>2607</v>
      </c>
      <c r="L89" s="86"/>
      <c r="M89" s="86" t="s">
        <v>85</v>
      </c>
      <c r="N89" s="86" t="s">
        <v>2633</v>
      </c>
      <c r="O89" s="86" t="s">
        <v>2632</v>
      </c>
      <c r="P89" s="86"/>
      <c r="Q89" s="86"/>
      <c r="R89" s="86"/>
      <c r="S89" s="86"/>
      <c r="T89" s="86"/>
      <c r="U89" s="86"/>
      <c r="V89" s="86" t="s">
        <v>703</v>
      </c>
      <c r="W89" s="86">
        <v>4</v>
      </c>
      <c r="X89" s="86"/>
      <c r="Y89" s="86"/>
      <c r="Z89" s="86"/>
      <c r="AA89" s="86"/>
      <c r="AB89" s="86"/>
      <c r="AC89" s="86"/>
      <c r="AD89" s="86" t="s">
        <v>4003</v>
      </c>
      <c r="AE89" s="86"/>
      <c r="AF89" s="86"/>
      <c r="AG89" s="86"/>
      <c r="AH89" s="86"/>
      <c r="AI89" s="86"/>
      <c r="AJ89" s="87"/>
      <c r="AK89" s="88"/>
      <c r="AL89" s="89"/>
      <c r="AM89" s="89"/>
      <c r="AN89" s="89"/>
      <c r="AO89" s="89" t="s">
        <v>133</v>
      </c>
      <c r="AP89" s="89"/>
      <c r="AQ89" s="89" t="s">
        <v>164</v>
      </c>
      <c r="AR89" s="89" t="s">
        <v>3679</v>
      </c>
      <c r="AS89" s="89" t="s">
        <v>3690</v>
      </c>
      <c r="AT89" s="89"/>
      <c r="AU89" s="89"/>
      <c r="AV89" s="89"/>
      <c r="AW89" s="89"/>
      <c r="AX89" s="89"/>
      <c r="AY89" s="90"/>
      <c r="AZ89" s="91" t="s">
        <v>507</v>
      </c>
      <c r="BA89" s="92"/>
      <c r="BB89" s="92" t="s">
        <v>747</v>
      </c>
      <c r="BC89" s="92"/>
      <c r="BD89" s="92"/>
      <c r="BE89" s="92" t="s">
        <v>122</v>
      </c>
      <c r="BF89" s="92"/>
      <c r="BG89" s="92"/>
      <c r="BH89" s="92"/>
      <c r="BI89" s="92"/>
      <c r="BJ89" s="92"/>
      <c r="BK89" s="92"/>
      <c r="BL89" s="92" t="s">
        <v>3576</v>
      </c>
      <c r="BM89" s="92" t="s">
        <v>3560</v>
      </c>
      <c r="BN89" s="93"/>
      <c r="BO89" s="94"/>
      <c r="BP89" s="95"/>
      <c r="BQ89" s="95"/>
      <c r="BR89" s="95"/>
      <c r="BS89" s="95"/>
      <c r="BT89" s="95"/>
      <c r="BU89" s="95"/>
      <c r="BV89" s="107"/>
      <c r="BW89" s="165"/>
      <c r="BX89" s="169"/>
      <c r="BY89" s="157"/>
      <c r="BZ89" s="157"/>
      <c r="CA89" s="157"/>
      <c r="CB89" s="157"/>
      <c r="CC89" s="157"/>
      <c r="CD89" s="157"/>
      <c r="CE89" s="157"/>
      <c r="CF89" s="157"/>
      <c r="CG89" s="157"/>
      <c r="CH89" s="157"/>
      <c r="CI89" s="157"/>
      <c r="CJ89" s="157"/>
      <c r="CK89" s="158"/>
      <c r="CL89" s="112"/>
    </row>
    <row r="90" spans="2:90" s="2" customFormat="1">
      <c r="B90" s="80" t="s">
        <v>750</v>
      </c>
      <c r="C90" s="81" t="s">
        <v>3215</v>
      </c>
      <c r="D90" s="115" t="s">
        <v>739</v>
      </c>
      <c r="E90" s="83" t="s">
        <v>493</v>
      </c>
      <c r="F90" s="83" t="str">
        <f t="shared" si="6"/>
        <v>K 1200 RS</v>
      </c>
      <c r="G90" s="83">
        <v>2001</v>
      </c>
      <c r="H90" s="83" t="s">
        <v>260</v>
      </c>
      <c r="I90" s="83" t="s">
        <v>3976</v>
      </c>
      <c r="J90" s="84"/>
      <c r="K90" s="85" t="s">
        <v>2607</v>
      </c>
      <c r="L90" s="86"/>
      <c r="M90" s="86" t="s">
        <v>85</v>
      </c>
      <c r="N90" s="86" t="s">
        <v>2574</v>
      </c>
      <c r="O90" s="86" t="s">
        <v>2632</v>
      </c>
      <c r="P90" s="86" t="s">
        <v>237</v>
      </c>
      <c r="Q90" s="86"/>
      <c r="R90" s="86"/>
      <c r="S90" s="86"/>
      <c r="T90" s="86"/>
      <c r="U90" s="86"/>
      <c r="V90" s="86" t="s">
        <v>662</v>
      </c>
      <c r="W90" s="86">
        <v>4</v>
      </c>
      <c r="X90" s="86" t="s">
        <v>98</v>
      </c>
      <c r="Y90" s="86"/>
      <c r="Z90" s="86"/>
      <c r="AA90" s="86"/>
      <c r="AB90" s="86"/>
      <c r="AC90" s="86" t="s">
        <v>86</v>
      </c>
      <c r="AD90" s="86" t="s">
        <v>4003</v>
      </c>
      <c r="AE90" s="86"/>
      <c r="AF90" s="86"/>
      <c r="AG90" s="86"/>
      <c r="AH90" s="86"/>
      <c r="AI90" s="86"/>
      <c r="AJ90" s="87"/>
      <c r="AK90" s="88"/>
      <c r="AL90" s="89"/>
      <c r="AM90" s="89"/>
      <c r="AN90" s="89"/>
      <c r="AO90" s="89" t="s">
        <v>164</v>
      </c>
      <c r="AP90" s="89"/>
      <c r="AQ90" s="89" t="s">
        <v>133</v>
      </c>
      <c r="AR90" s="89" t="s">
        <v>3679</v>
      </c>
      <c r="AS90" s="89" t="s">
        <v>3690</v>
      </c>
      <c r="AT90" s="89" t="s">
        <v>247</v>
      </c>
      <c r="AU90" s="89" t="s">
        <v>206</v>
      </c>
      <c r="AV90" s="89" t="s">
        <v>82</v>
      </c>
      <c r="AW90" s="89" t="s">
        <v>453</v>
      </c>
      <c r="AX90" s="89"/>
      <c r="AY90" s="90"/>
      <c r="AZ90" s="91"/>
      <c r="BA90" s="92" t="s">
        <v>507</v>
      </c>
      <c r="BB90" s="92"/>
      <c r="BC90" s="92"/>
      <c r="BD90" s="92"/>
      <c r="BE90" s="92" t="s">
        <v>122</v>
      </c>
      <c r="BF90" s="92" t="s">
        <v>126</v>
      </c>
      <c r="BG90" s="92"/>
      <c r="BH90" s="92"/>
      <c r="BI90" s="92"/>
      <c r="BJ90" s="92"/>
      <c r="BK90" s="92" t="s">
        <v>2611</v>
      </c>
      <c r="BL90" s="92" t="s">
        <v>3557</v>
      </c>
      <c r="BM90" s="92"/>
      <c r="BN90" s="93"/>
      <c r="BO90" s="94"/>
      <c r="BP90" s="95"/>
      <c r="BQ90" s="95"/>
      <c r="BR90" s="95"/>
      <c r="BS90" s="95"/>
      <c r="BT90" s="95"/>
      <c r="BU90" s="95"/>
      <c r="BV90" s="107"/>
      <c r="BW90" s="165"/>
      <c r="BX90" s="169"/>
      <c r="BY90" s="157"/>
      <c r="BZ90" s="157"/>
      <c r="CA90" s="157"/>
      <c r="CB90" s="157"/>
      <c r="CC90" s="157"/>
      <c r="CD90" s="157"/>
      <c r="CE90" s="157"/>
      <c r="CF90" s="157"/>
      <c r="CG90" s="157"/>
      <c r="CH90" s="157"/>
      <c r="CI90" s="157"/>
      <c r="CJ90" s="157"/>
      <c r="CK90" s="158"/>
      <c r="CL90" s="112"/>
    </row>
    <row r="91" spans="2:90" s="2" customFormat="1">
      <c r="B91" s="80" t="s">
        <v>751</v>
      </c>
      <c r="C91" s="81" t="s">
        <v>3216</v>
      </c>
      <c r="D91" s="115" t="s">
        <v>739</v>
      </c>
      <c r="E91" s="83" t="s">
        <v>493</v>
      </c>
      <c r="F91" s="83" t="str">
        <f t="shared" si="6"/>
        <v>K 1200 RS</v>
      </c>
      <c r="G91" s="83">
        <v>2000</v>
      </c>
      <c r="H91" s="83" t="s">
        <v>260</v>
      </c>
      <c r="I91" s="83" t="s">
        <v>3974</v>
      </c>
      <c r="J91" s="84"/>
      <c r="K91" s="85" t="s">
        <v>2607</v>
      </c>
      <c r="L91" s="86"/>
      <c r="M91" s="86" t="s">
        <v>85</v>
      </c>
      <c r="N91" s="86" t="s">
        <v>2609</v>
      </c>
      <c r="O91" s="86" t="s">
        <v>2568</v>
      </c>
      <c r="P91" s="86" t="s">
        <v>237</v>
      </c>
      <c r="Q91" s="86"/>
      <c r="R91" s="86"/>
      <c r="S91" s="86"/>
      <c r="T91" s="86"/>
      <c r="U91" s="86"/>
      <c r="V91" s="86"/>
      <c r="W91" s="86"/>
      <c r="X91" s="86"/>
      <c r="Y91" s="86"/>
      <c r="Z91" s="86"/>
      <c r="AA91" s="86"/>
      <c r="AB91" s="86" t="s">
        <v>81</v>
      </c>
      <c r="AC91" s="86" t="s">
        <v>86</v>
      </c>
      <c r="AD91" s="86"/>
      <c r="AE91" s="86"/>
      <c r="AF91" s="86"/>
      <c r="AG91" s="86"/>
      <c r="AH91" s="86"/>
      <c r="AI91" s="86"/>
      <c r="AJ91" s="87"/>
      <c r="AK91" s="88"/>
      <c r="AL91" s="89"/>
      <c r="AM91" s="89"/>
      <c r="AN91" s="89"/>
      <c r="AO91" s="89"/>
      <c r="AP91" s="89"/>
      <c r="AQ91" s="89"/>
      <c r="AR91" s="89"/>
      <c r="AS91" s="89"/>
      <c r="AT91" s="89" t="s">
        <v>247</v>
      </c>
      <c r="AU91" s="89"/>
      <c r="AV91" s="89" t="s">
        <v>82</v>
      </c>
      <c r="AW91" s="89"/>
      <c r="AX91" s="89"/>
      <c r="AY91" s="90"/>
      <c r="AZ91" s="91" t="s">
        <v>570</v>
      </c>
      <c r="BA91" s="92"/>
      <c r="BB91" s="92" t="s">
        <v>752</v>
      </c>
      <c r="BC91" s="92"/>
      <c r="BD91" s="92"/>
      <c r="BE91" s="92" t="s">
        <v>122</v>
      </c>
      <c r="BF91" s="92" t="s">
        <v>126</v>
      </c>
      <c r="BG91" s="92"/>
      <c r="BH91" s="92"/>
      <c r="BI91" s="92"/>
      <c r="BJ91" s="92"/>
      <c r="BK91" s="92" t="s">
        <v>2611</v>
      </c>
      <c r="BL91" s="92" t="s">
        <v>3593</v>
      </c>
      <c r="BM91" s="92"/>
      <c r="BN91" s="93"/>
      <c r="BO91" s="94" t="s">
        <v>753</v>
      </c>
      <c r="BP91" s="95"/>
      <c r="BQ91" s="95"/>
      <c r="BR91" s="95"/>
      <c r="BS91" s="95"/>
      <c r="BT91" s="95"/>
      <c r="BU91" s="95"/>
      <c r="BV91" s="107"/>
      <c r="BW91" s="165"/>
      <c r="BX91" s="169"/>
      <c r="BY91" s="157"/>
      <c r="BZ91" s="157"/>
      <c r="CA91" s="157"/>
      <c r="CB91" s="157"/>
      <c r="CC91" s="157"/>
      <c r="CD91" s="157"/>
      <c r="CE91" s="157"/>
      <c r="CF91" s="157"/>
      <c r="CG91" s="157"/>
      <c r="CH91" s="157"/>
      <c r="CI91" s="157"/>
      <c r="CJ91" s="157"/>
      <c r="CK91" s="158"/>
      <c r="CL91" s="112"/>
    </row>
    <row r="92" spans="2:90" s="2" customFormat="1">
      <c r="B92" s="80" t="s">
        <v>754</v>
      </c>
      <c r="C92" s="81" t="s">
        <v>3217</v>
      </c>
      <c r="D92" s="115" t="s">
        <v>739</v>
      </c>
      <c r="E92" s="83" t="s">
        <v>493</v>
      </c>
      <c r="F92" s="83" t="str">
        <f t="shared" si="6"/>
        <v>K 1200 RS</v>
      </c>
      <c r="G92" s="83">
        <v>1999</v>
      </c>
      <c r="H92" s="83" t="s">
        <v>260</v>
      </c>
      <c r="I92" s="83" t="s">
        <v>3988</v>
      </c>
      <c r="J92" s="84"/>
      <c r="K92" s="85" t="s">
        <v>2607</v>
      </c>
      <c r="L92" s="86"/>
      <c r="M92" s="86" t="s">
        <v>85</v>
      </c>
      <c r="N92" s="86" t="s">
        <v>2609</v>
      </c>
      <c r="O92" s="86" t="s">
        <v>2568</v>
      </c>
      <c r="P92" s="86" t="s">
        <v>755</v>
      </c>
      <c r="Q92" s="86"/>
      <c r="R92" s="86" t="s">
        <v>2634</v>
      </c>
      <c r="S92" s="86" t="s">
        <v>2635</v>
      </c>
      <c r="T92" s="86"/>
      <c r="U92" s="86" t="s">
        <v>262</v>
      </c>
      <c r="V92" s="86" t="s">
        <v>662</v>
      </c>
      <c r="W92" s="86">
        <v>4</v>
      </c>
      <c r="X92" s="86"/>
      <c r="Y92" s="86"/>
      <c r="Z92" s="86"/>
      <c r="AA92" s="86"/>
      <c r="AB92" s="86" t="s">
        <v>81</v>
      </c>
      <c r="AC92" s="86" t="s">
        <v>86</v>
      </c>
      <c r="AD92" s="86" t="s">
        <v>4003</v>
      </c>
      <c r="AE92" s="86"/>
      <c r="AF92" s="86"/>
      <c r="AG92" s="86" t="s">
        <v>3218</v>
      </c>
      <c r="AH92" s="86" t="s">
        <v>3219</v>
      </c>
      <c r="AI92" s="86"/>
      <c r="AJ92" s="87"/>
      <c r="AK92" s="88"/>
      <c r="AL92" s="89"/>
      <c r="AM92" s="89"/>
      <c r="AN92" s="89"/>
      <c r="AO92" s="89" t="s">
        <v>164</v>
      </c>
      <c r="AP92" s="89"/>
      <c r="AQ92" s="89" t="s">
        <v>133</v>
      </c>
      <c r="AR92" s="89" t="s">
        <v>3679</v>
      </c>
      <c r="AS92" s="89" t="s">
        <v>3690</v>
      </c>
      <c r="AT92" s="89" t="s">
        <v>247</v>
      </c>
      <c r="AU92" s="89" t="s">
        <v>206</v>
      </c>
      <c r="AV92" s="89" t="s">
        <v>82</v>
      </c>
      <c r="AW92" s="89" t="s">
        <v>453</v>
      </c>
      <c r="AX92" s="89"/>
      <c r="AY92" s="90"/>
      <c r="AZ92" s="91"/>
      <c r="BA92" s="92" t="s">
        <v>635</v>
      </c>
      <c r="BB92" s="92"/>
      <c r="BC92" s="92">
        <v>50.7</v>
      </c>
      <c r="BD92" s="92"/>
      <c r="BE92" s="92" t="s">
        <v>157</v>
      </c>
      <c r="BF92" s="92" t="s">
        <v>143</v>
      </c>
      <c r="BG92" s="92"/>
      <c r="BH92" s="92"/>
      <c r="BI92" s="92"/>
      <c r="BJ92" s="92"/>
      <c r="BK92" s="92" t="s">
        <v>2611</v>
      </c>
      <c r="BL92" s="92" t="s">
        <v>3557</v>
      </c>
      <c r="BM92" s="92"/>
      <c r="BN92" s="93"/>
      <c r="BO92" s="94"/>
      <c r="BP92" s="95" t="s">
        <v>80</v>
      </c>
      <c r="BQ92" s="95"/>
      <c r="BR92" s="95"/>
      <c r="BS92" s="95"/>
      <c r="BT92" s="95"/>
      <c r="BU92" s="95"/>
      <c r="BV92" s="107"/>
      <c r="BW92" s="165"/>
      <c r="BX92" s="169"/>
      <c r="BY92" s="157"/>
      <c r="BZ92" s="157"/>
      <c r="CA92" s="157"/>
      <c r="CB92" s="157"/>
      <c r="CC92" s="157"/>
      <c r="CD92" s="157"/>
      <c r="CE92" s="157"/>
      <c r="CF92" s="157"/>
      <c r="CG92" s="157"/>
      <c r="CH92" s="157"/>
      <c r="CI92" s="157"/>
      <c r="CJ92" s="157"/>
      <c r="CK92" s="158"/>
      <c r="CL92" s="112"/>
    </row>
    <row r="93" spans="2:90" s="2" customFormat="1">
      <c r="B93" s="80" t="s">
        <v>756</v>
      </c>
      <c r="C93" s="81" t="s">
        <v>3220</v>
      </c>
      <c r="D93" s="115" t="s">
        <v>739</v>
      </c>
      <c r="E93" s="83" t="s">
        <v>493</v>
      </c>
      <c r="F93" s="83" t="str">
        <f t="shared" si="6"/>
        <v>K 1200 RS</v>
      </c>
      <c r="G93" s="83">
        <v>1998</v>
      </c>
      <c r="H93" s="83" t="s">
        <v>260</v>
      </c>
      <c r="I93" s="83" t="s">
        <v>3976</v>
      </c>
      <c r="J93" s="84"/>
      <c r="K93" s="85" t="s">
        <v>2607</v>
      </c>
      <c r="L93" s="86"/>
      <c r="M93" s="86" t="s">
        <v>85</v>
      </c>
      <c r="N93" s="86" t="s">
        <v>2609</v>
      </c>
      <c r="O93" s="86" t="s">
        <v>2568</v>
      </c>
      <c r="P93" s="86" t="s">
        <v>322</v>
      </c>
      <c r="Q93" s="86"/>
      <c r="R93" s="86"/>
      <c r="S93" s="86"/>
      <c r="T93" s="86"/>
      <c r="U93" s="86"/>
      <c r="V93" s="86"/>
      <c r="W93" s="86">
        <v>4</v>
      </c>
      <c r="X93" s="86"/>
      <c r="Y93" s="86"/>
      <c r="Z93" s="86"/>
      <c r="AA93" s="86"/>
      <c r="AB93" s="86" t="s">
        <v>81</v>
      </c>
      <c r="AC93" s="86" t="s">
        <v>86</v>
      </c>
      <c r="AD93" s="86" t="s">
        <v>4003</v>
      </c>
      <c r="AE93" s="86"/>
      <c r="AF93" s="86"/>
      <c r="AG93" s="86"/>
      <c r="AH93" s="86"/>
      <c r="AI93" s="86"/>
      <c r="AJ93" s="87"/>
      <c r="AK93" s="88"/>
      <c r="AL93" s="89"/>
      <c r="AM93" s="89"/>
      <c r="AN93" s="89"/>
      <c r="AO93" s="89"/>
      <c r="AP93" s="89"/>
      <c r="AQ93" s="89"/>
      <c r="AR93" s="89"/>
      <c r="AS93" s="89"/>
      <c r="AT93" s="89" t="s">
        <v>247</v>
      </c>
      <c r="AU93" s="89"/>
      <c r="AV93" s="89" t="s">
        <v>82</v>
      </c>
      <c r="AW93" s="89"/>
      <c r="AX93" s="89"/>
      <c r="AY93" s="90"/>
      <c r="AZ93" s="91" t="s">
        <v>570</v>
      </c>
      <c r="BA93" s="92"/>
      <c r="BB93" s="92" t="s">
        <v>752</v>
      </c>
      <c r="BC93" s="92"/>
      <c r="BD93" s="92"/>
      <c r="BE93" s="92" t="s">
        <v>122</v>
      </c>
      <c r="BF93" s="92" t="s">
        <v>126</v>
      </c>
      <c r="BG93" s="92"/>
      <c r="BH93" s="92"/>
      <c r="BI93" s="92"/>
      <c r="BJ93" s="92"/>
      <c r="BK93" s="92"/>
      <c r="BL93" s="92"/>
      <c r="BM93" s="92"/>
      <c r="BN93" s="93"/>
      <c r="BO93" s="94"/>
      <c r="BP93" s="95" t="s">
        <v>80</v>
      </c>
      <c r="BQ93" s="95"/>
      <c r="BR93" s="95"/>
      <c r="BS93" s="95"/>
      <c r="BT93" s="95"/>
      <c r="BU93" s="95"/>
      <c r="BV93" s="107"/>
      <c r="BW93" s="165"/>
      <c r="BX93" s="169"/>
      <c r="BY93" s="157"/>
      <c r="BZ93" s="157"/>
      <c r="CA93" s="157"/>
      <c r="CB93" s="157"/>
      <c r="CC93" s="157"/>
      <c r="CD93" s="157"/>
      <c r="CE93" s="157"/>
      <c r="CF93" s="157"/>
      <c r="CG93" s="157"/>
      <c r="CH93" s="157"/>
      <c r="CI93" s="157"/>
      <c r="CJ93" s="157"/>
      <c r="CK93" s="158"/>
      <c r="CL93" s="112"/>
    </row>
    <row r="94" spans="2:90" s="2" customFormat="1">
      <c r="B94" s="80" t="s">
        <v>757</v>
      </c>
      <c r="C94" s="81" t="s">
        <v>3221</v>
      </c>
      <c r="D94" s="115" t="s">
        <v>739</v>
      </c>
      <c r="E94" s="83" t="s">
        <v>493</v>
      </c>
      <c r="F94" s="83" t="str">
        <f t="shared" si="6"/>
        <v>K 1200 RS</v>
      </c>
      <c r="G94" s="83">
        <v>1997</v>
      </c>
      <c r="H94" s="83" t="s">
        <v>260</v>
      </c>
      <c r="I94" s="83" t="s">
        <v>3972</v>
      </c>
      <c r="J94" s="84"/>
      <c r="K94" s="85" t="s">
        <v>2607</v>
      </c>
      <c r="L94" s="86"/>
      <c r="M94" s="86" t="s">
        <v>85</v>
      </c>
      <c r="N94" s="86" t="s">
        <v>2636</v>
      </c>
      <c r="O94" s="86" t="s">
        <v>2637</v>
      </c>
      <c r="P94" s="86" t="s">
        <v>322</v>
      </c>
      <c r="Q94" s="86"/>
      <c r="R94" s="86"/>
      <c r="S94" s="86"/>
      <c r="T94" s="86"/>
      <c r="U94" s="86"/>
      <c r="V94" s="86"/>
      <c r="W94" s="86">
        <v>4</v>
      </c>
      <c r="X94" s="86"/>
      <c r="Y94" s="86"/>
      <c r="Z94" s="86"/>
      <c r="AA94" s="86"/>
      <c r="AB94" s="86" t="s">
        <v>81</v>
      </c>
      <c r="AC94" s="86" t="s">
        <v>86</v>
      </c>
      <c r="AD94" s="86" t="s">
        <v>4003</v>
      </c>
      <c r="AE94" s="86"/>
      <c r="AF94" s="86"/>
      <c r="AG94" s="86"/>
      <c r="AH94" s="86"/>
      <c r="AI94" s="86"/>
      <c r="AJ94" s="87"/>
      <c r="AK94" s="88"/>
      <c r="AL94" s="89"/>
      <c r="AM94" s="89"/>
      <c r="AN94" s="89"/>
      <c r="AO94" s="89"/>
      <c r="AP94" s="89"/>
      <c r="AQ94" s="89"/>
      <c r="AR94" s="89"/>
      <c r="AS94" s="89"/>
      <c r="AT94" s="89" t="s">
        <v>247</v>
      </c>
      <c r="AU94" s="89"/>
      <c r="AV94" s="89" t="s">
        <v>82</v>
      </c>
      <c r="AW94" s="89"/>
      <c r="AX94" s="89"/>
      <c r="AY94" s="90"/>
      <c r="AZ94" s="91" t="s">
        <v>570</v>
      </c>
      <c r="BA94" s="92"/>
      <c r="BB94" s="92" t="s">
        <v>752</v>
      </c>
      <c r="BC94" s="92"/>
      <c r="BD94" s="92"/>
      <c r="BE94" s="92" t="s">
        <v>122</v>
      </c>
      <c r="BF94" s="92" t="s">
        <v>126</v>
      </c>
      <c r="BG94" s="92"/>
      <c r="BH94" s="92"/>
      <c r="BI94" s="92"/>
      <c r="BJ94" s="92"/>
      <c r="BK94" s="92"/>
      <c r="BL94" s="92"/>
      <c r="BM94" s="92"/>
      <c r="BN94" s="93"/>
      <c r="BO94" s="94"/>
      <c r="BP94" s="95" t="s">
        <v>80</v>
      </c>
      <c r="BQ94" s="95"/>
      <c r="BR94" s="95"/>
      <c r="BS94" s="95"/>
      <c r="BT94" s="95"/>
      <c r="BU94" s="95"/>
      <c r="BV94" s="107"/>
      <c r="BW94" s="165"/>
      <c r="BX94" s="169"/>
      <c r="BY94" s="157"/>
      <c r="BZ94" s="157"/>
      <c r="CA94" s="157"/>
      <c r="CB94" s="157"/>
      <c r="CC94" s="157"/>
      <c r="CD94" s="157"/>
      <c r="CE94" s="157"/>
      <c r="CF94" s="157"/>
      <c r="CG94" s="157"/>
      <c r="CH94" s="157"/>
      <c r="CI94" s="157"/>
      <c r="CJ94" s="157"/>
      <c r="CK94" s="158"/>
      <c r="CL94" s="112"/>
    </row>
    <row r="95" spans="2:90" s="2" customFormat="1">
      <c r="B95" s="137" t="s">
        <v>758</v>
      </c>
      <c r="C95" s="138" t="s">
        <v>3222</v>
      </c>
      <c r="D95" s="139" t="s">
        <v>759</v>
      </c>
      <c r="E95" s="140" t="s">
        <v>493</v>
      </c>
      <c r="F95" s="140" t="str">
        <f t="shared" si="6"/>
        <v>K 1200 S</v>
      </c>
      <c r="G95" s="140">
        <v>2008</v>
      </c>
      <c r="H95" s="140" t="s">
        <v>260</v>
      </c>
      <c r="I95" s="140" t="s">
        <v>3988</v>
      </c>
      <c r="J95" s="141"/>
      <c r="K95" s="142" t="s">
        <v>2602</v>
      </c>
      <c r="L95" s="143"/>
      <c r="M95" s="143" t="s">
        <v>85</v>
      </c>
      <c r="N95" s="143" t="s">
        <v>2638</v>
      </c>
      <c r="O95" s="143" t="s">
        <v>2639</v>
      </c>
      <c r="P95" s="143"/>
      <c r="Q95" s="143"/>
      <c r="R95" s="143"/>
      <c r="S95" s="143"/>
      <c r="T95" s="143"/>
      <c r="U95" s="143" t="s">
        <v>288</v>
      </c>
      <c r="V95" s="143" t="s">
        <v>655</v>
      </c>
      <c r="W95" s="143">
        <v>4</v>
      </c>
      <c r="X95" s="143" t="s">
        <v>656</v>
      </c>
      <c r="Y95" s="143"/>
      <c r="Z95" s="143"/>
      <c r="AA95" s="143"/>
      <c r="AB95" s="143" t="s">
        <v>81</v>
      </c>
      <c r="AC95" s="143" t="s">
        <v>86</v>
      </c>
      <c r="AD95" s="143" t="s">
        <v>4003</v>
      </c>
      <c r="AE95" s="143" t="s">
        <v>537</v>
      </c>
      <c r="AF95" s="143"/>
      <c r="AG95" s="143" t="s">
        <v>715</v>
      </c>
      <c r="AH95" s="143" t="s">
        <v>716</v>
      </c>
      <c r="AI95" s="143"/>
      <c r="AJ95" s="144"/>
      <c r="AK95" s="96" t="s">
        <v>526</v>
      </c>
      <c r="AL95" s="145" t="s">
        <v>2910</v>
      </c>
      <c r="AM95" s="145" t="s">
        <v>462</v>
      </c>
      <c r="AN95" s="145" t="s">
        <v>657</v>
      </c>
      <c r="AO95" s="145" t="s">
        <v>164</v>
      </c>
      <c r="AP95" s="145" t="s">
        <v>559</v>
      </c>
      <c r="AQ95" s="145" t="s">
        <v>180</v>
      </c>
      <c r="AR95" s="145" t="s">
        <v>3675</v>
      </c>
      <c r="AS95" s="145" t="s">
        <v>3685</v>
      </c>
      <c r="AT95" s="145" t="s">
        <v>114</v>
      </c>
      <c r="AU95" s="145" t="s">
        <v>213</v>
      </c>
      <c r="AV95" s="145" t="s">
        <v>82</v>
      </c>
      <c r="AW95" s="145" t="s">
        <v>332</v>
      </c>
      <c r="AX95" s="145"/>
      <c r="AY95" s="146"/>
      <c r="AZ95" s="147" t="s">
        <v>729</v>
      </c>
      <c r="BA95" s="148" t="s">
        <v>650</v>
      </c>
      <c r="BB95" s="148" t="s">
        <v>760</v>
      </c>
      <c r="BC95" s="148"/>
      <c r="BD95" s="148"/>
      <c r="BE95" s="148" t="s">
        <v>188</v>
      </c>
      <c r="BF95" s="148"/>
      <c r="BG95" s="148"/>
      <c r="BH95" s="148" t="s">
        <v>2630</v>
      </c>
      <c r="BI95" s="148" t="s">
        <v>272</v>
      </c>
      <c r="BJ95" s="148"/>
      <c r="BK95" s="148" t="s">
        <v>2640</v>
      </c>
      <c r="BL95" s="148" t="s">
        <v>3570</v>
      </c>
      <c r="BM95" s="148" t="s">
        <v>3567</v>
      </c>
      <c r="BN95" s="149"/>
      <c r="BO95" s="150"/>
      <c r="BP95" s="151" t="s">
        <v>80</v>
      </c>
      <c r="BQ95" s="151"/>
      <c r="BR95" s="151"/>
      <c r="BS95" s="151"/>
      <c r="BT95" s="151"/>
      <c r="BU95" s="151"/>
      <c r="BV95" s="152"/>
      <c r="BW95" s="164"/>
      <c r="BX95" s="168"/>
      <c r="BY95" s="155"/>
      <c r="BZ95" s="155"/>
      <c r="CA95" s="155"/>
      <c r="CB95" s="155"/>
      <c r="CC95" s="155"/>
      <c r="CD95" s="155"/>
      <c r="CE95" s="155"/>
      <c r="CF95" s="155"/>
      <c r="CG95" s="155"/>
      <c r="CH95" s="155"/>
      <c r="CI95" s="155"/>
      <c r="CJ95" s="155"/>
      <c r="CK95" s="156" t="s">
        <v>3880</v>
      </c>
      <c r="CL95" s="112"/>
    </row>
    <row r="96" spans="2:90" s="2" customFormat="1">
      <c r="B96" s="80" t="s">
        <v>761</v>
      </c>
      <c r="C96" s="81" t="s">
        <v>3223</v>
      </c>
      <c r="D96" s="115" t="s">
        <v>759</v>
      </c>
      <c r="E96" s="83" t="s">
        <v>493</v>
      </c>
      <c r="F96" s="83" t="str">
        <f t="shared" si="6"/>
        <v>K 1200 S</v>
      </c>
      <c r="G96" s="83">
        <v>2006</v>
      </c>
      <c r="H96" s="83" t="s">
        <v>84</v>
      </c>
      <c r="I96" s="83" t="s">
        <v>3986</v>
      </c>
      <c r="J96" s="84"/>
      <c r="K96" s="85" t="s">
        <v>2602</v>
      </c>
      <c r="L96" s="86"/>
      <c r="M96" s="86" t="s">
        <v>85</v>
      </c>
      <c r="N96" s="86" t="s">
        <v>2638</v>
      </c>
      <c r="O96" s="86" t="s">
        <v>2639</v>
      </c>
      <c r="P96" s="86"/>
      <c r="Q96" s="86"/>
      <c r="R96" s="86"/>
      <c r="S96" s="86"/>
      <c r="T96" s="86"/>
      <c r="U96" s="86" t="s">
        <v>288</v>
      </c>
      <c r="V96" s="86" t="s">
        <v>655</v>
      </c>
      <c r="W96" s="86">
        <v>4</v>
      </c>
      <c r="X96" s="86" t="s">
        <v>721</v>
      </c>
      <c r="Y96" s="86"/>
      <c r="Z96" s="86"/>
      <c r="AA96" s="86"/>
      <c r="AB96" s="86" t="s">
        <v>81</v>
      </c>
      <c r="AC96" s="86" t="s">
        <v>86</v>
      </c>
      <c r="AD96" s="86" t="s">
        <v>4003</v>
      </c>
      <c r="AE96" s="86" t="s">
        <v>537</v>
      </c>
      <c r="AF96" s="86"/>
      <c r="AG96" s="86" t="s">
        <v>715</v>
      </c>
      <c r="AH96" s="86" t="s">
        <v>716</v>
      </c>
      <c r="AI96" s="86"/>
      <c r="AJ96" s="87"/>
      <c r="AK96" s="88" t="s">
        <v>722</v>
      </c>
      <c r="AL96" s="89" t="s">
        <v>2910</v>
      </c>
      <c r="AM96" s="89" t="s">
        <v>163</v>
      </c>
      <c r="AN96" s="89" t="s">
        <v>657</v>
      </c>
      <c r="AO96" s="89" t="s">
        <v>164</v>
      </c>
      <c r="AP96" s="89" t="s">
        <v>666</v>
      </c>
      <c r="AQ96" s="89" t="s">
        <v>180</v>
      </c>
      <c r="AR96" s="89" t="s">
        <v>3679</v>
      </c>
      <c r="AS96" s="89" t="s">
        <v>3686</v>
      </c>
      <c r="AT96" s="89" t="s">
        <v>114</v>
      </c>
      <c r="AU96" s="89" t="s">
        <v>213</v>
      </c>
      <c r="AV96" s="89" t="s">
        <v>82</v>
      </c>
      <c r="AW96" s="89" t="s">
        <v>332</v>
      </c>
      <c r="AX96" s="89"/>
      <c r="AY96" s="90"/>
      <c r="AZ96" s="91" t="s">
        <v>762</v>
      </c>
      <c r="BA96" s="92" t="s">
        <v>650</v>
      </c>
      <c r="BB96" s="92" t="s">
        <v>763</v>
      </c>
      <c r="BC96" s="92"/>
      <c r="BD96" s="92"/>
      <c r="BE96" s="92" t="s">
        <v>188</v>
      </c>
      <c r="BF96" s="92"/>
      <c r="BG96" s="92" t="s">
        <v>2641</v>
      </c>
      <c r="BH96" s="92" t="s">
        <v>2630</v>
      </c>
      <c r="BI96" s="92" t="s">
        <v>272</v>
      </c>
      <c r="BJ96" s="92"/>
      <c r="BK96" s="92" t="s">
        <v>2640</v>
      </c>
      <c r="BL96" s="92"/>
      <c r="BM96" s="92"/>
      <c r="BN96" s="93"/>
      <c r="BO96" s="94"/>
      <c r="BP96" s="95"/>
      <c r="BQ96" s="95"/>
      <c r="BR96" s="95"/>
      <c r="BS96" s="95"/>
      <c r="BT96" s="95"/>
      <c r="BU96" s="95"/>
      <c r="BV96" s="107"/>
      <c r="BW96" s="165"/>
      <c r="BX96" s="169"/>
      <c r="BY96" s="157"/>
      <c r="BZ96" s="157"/>
      <c r="CA96" s="157"/>
      <c r="CB96" s="157"/>
      <c r="CC96" s="157"/>
      <c r="CD96" s="157"/>
      <c r="CE96" s="157"/>
      <c r="CF96" s="157"/>
      <c r="CG96" s="157"/>
      <c r="CH96" s="157"/>
      <c r="CI96" s="157"/>
      <c r="CJ96" s="157"/>
      <c r="CK96" s="158" t="s">
        <v>2920</v>
      </c>
      <c r="CL96" s="112"/>
    </row>
    <row r="97" spans="2:90" s="2" customFormat="1">
      <c r="B97" s="80" t="s">
        <v>764</v>
      </c>
      <c r="C97" s="81" t="s">
        <v>3224</v>
      </c>
      <c r="D97" s="115" t="s">
        <v>759</v>
      </c>
      <c r="E97" s="83" t="s">
        <v>493</v>
      </c>
      <c r="F97" s="83" t="str">
        <f t="shared" si="6"/>
        <v>K 1200 S</v>
      </c>
      <c r="G97" s="83">
        <v>2005</v>
      </c>
      <c r="H97" s="83" t="s">
        <v>84</v>
      </c>
      <c r="I97" s="83" t="s">
        <v>3986</v>
      </c>
      <c r="J97" s="84"/>
      <c r="K97" s="85" t="s">
        <v>2602</v>
      </c>
      <c r="L97" s="86"/>
      <c r="M97" s="86" t="s">
        <v>85</v>
      </c>
      <c r="N97" s="86" t="s">
        <v>2638</v>
      </c>
      <c r="O97" s="86" t="s">
        <v>2639</v>
      </c>
      <c r="P97" s="86" t="s">
        <v>275</v>
      </c>
      <c r="Q97" s="86"/>
      <c r="R97" s="86"/>
      <c r="S97" s="86"/>
      <c r="T97" s="86"/>
      <c r="U97" s="86" t="s">
        <v>288</v>
      </c>
      <c r="V97" s="86" t="s">
        <v>655</v>
      </c>
      <c r="W97" s="86">
        <v>4</v>
      </c>
      <c r="X97" s="86" t="s">
        <v>721</v>
      </c>
      <c r="Y97" s="86" t="s">
        <v>215</v>
      </c>
      <c r="Z97" s="86"/>
      <c r="AA97" s="86"/>
      <c r="AB97" s="86" t="s">
        <v>81</v>
      </c>
      <c r="AC97" s="86" t="s">
        <v>86</v>
      </c>
      <c r="AD97" s="86" t="s">
        <v>4003</v>
      </c>
      <c r="AE97" s="86" t="s">
        <v>537</v>
      </c>
      <c r="AF97" s="86"/>
      <c r="AG97" s="86" t="s">
        <v>715</v>
      </c>
      <c r="AH97" s="86" t="s">
        <v>716</v>
      </c>
      <c r="AI97" s="86"/>
      <c r="AJ97" s="87"/>
      <c r="AK97" s="88" t="s">
        <v>722</v>
      </c>
      <c r="AL97" s="89" t="s">
        <v>2910</v>
      </c>
      <c r="AM97" s="89" t="s">
        <v>163</v>
      </c>
      <c r="AN97" s="89" t="s">
        <v>657</v>
      </c>
      <c r="AO97" s="89" t="s">
        <v>164</v>
      </c>
      <c r="AP97" s="89" t="s">
        <v>666</v>
      </c>
      <c r="AQ97" s="89" t="s">
        <v>180</v>
      </c>
      <c r="AR97" s="89" t="s">
        <v>3679</v>
      </c>
      <c r="AS97" s="89" t="s">
        <v>3686</v>
      </c>
      <c r="AT97" s="89" t="s">
        <v>114</v>
      </c>
      <c r="AU97" s="89" t="s">
        <v>213</v>
      </c>
      <c r="AV97" s="89" t="s">
        <v>82</v>
      </c>
      <c r="AW97" s="89" t="s">
        <v>332</v>
      </c>
      <c r="AX97" s="89"/>
      <c r="AY97" s="90"/>
      <c r="AZ97" s="91" t="s">
        <v>762</v>
      </c>
      <c r="BA97" s="92" t="s">
        <v>650</v>
      </c>
      <c r="BB97" s="92" t="s">
        <v>763</v>
      </c>
      <c r="BC97" s="92"/>
      <c r="BD97" s="92"/>
      <c r="BE97" s="92" t="s">
        <v>188</v>
      </c>
      <c r="BF97" s="92"/>
      <c r="BG97" s="92" t="s">
        <v>2641</v>
      </c>
      <c r="BH97" s="92" t="s">
        <v>2630</v>
      </c>
      <c r="BI97" s="92" t="s">
        <v>272</v>
      </c>
      <c r="BJ97" s="92"/>
      <c r="BK97" s="92" t="s">
        <v>2640</v>
      </c>
      <c r="BL97" s="92" t="s">
        <v>3570</v>
      </c>
      <c r="BM97" s="92"/>
      <c r="BN97" s="93"/>
      <c r="BO97" s="94"/>
      <c r="BP97" s="95" t="s">
        <v>80</v>
      </c>
      <c r="BQ97" s="95"/>
      <c r="BR97" s="95"/>
      <c r="BS97" s="95"/>
      <c r="BT97" s="95"/>
      <c r="BU97" s="95"/>
      <c r="BV97" s="107" t="s">
        <v>511</v>
      </c>
      <c r="BW97" s="165"/>
      <c r="BX97" s="169"/>
      <c r="BY97" s="157"/>
      <c r="BZ97" s="157"/>
      <c r="CA97" s="157"/>
      <c r="CB97" s="157"/>
      <c r="CC97" s="157"/>
      <c r="CD97" s="157"/>
      <c r="CE97" s="157"/>
      <c r="CF97" s="157"/>
      <c r="CG97" s="157"/>
      <c r="CH97" s="157"/>
      <c r="CI97" s="157"/>
      <c r="CJ97" s="157"/>
      <c r="CK97" s="158" t="s">
        <v>2921</v>
      </c>
      <c r="CL97" s="112"/>
    </row>
    <row r="98" spans="2:90" s="2" customFormat="1">
      <c r="B98" s="137" t="s">
        <v>765</v>
      </c>
      <c r="C98" s="138" t="s">
        <v>3227</v>
      </c>
      <c r="D98" s="139" t="s">
        <v>766</v>
      </c>
      <c r="E98" s="140" t="s">
        <v>493</v>
      </c>
      <c r="F98" s="140" t="str">
        <f t="shared" ref="F98:F161" si="7">RIGHT(D98,LEN(D98)-LEN(E98)-1)</f>
        <v>K 1300 GT</v>
      </c>
      <c r="G98" s="140">
        <v>2010</v>
      </c>
      <c r="H98" s="140" t="s">
        <v>260</v>
      </c>
      <c r="I98" s="140" t="s">
        <v>3973</v>
      </c>
      <c r="J98" s="141"/>
      <c r="K98" s="142" t="s">
        <v>2642</v>
      </c>
      <c r="L98" s="143"/>
      <c r="M98" s="143" t="s">
        <v>85</v>
      </c>
      <c r="N98" s="143" t="s">
        <v>2643</v>
      </c>
      <c r="O98" s="143" t="s">
        <v>2644</v>
      </c>
      <c r="P98" s="143"/>
      <c r="Q98" s="143"/>
      <c r="R98" s="143"/>
      <c r="S98" s="143"/>
      <c r="T98" s="143"/>
      <c r="U98" s="143" t="s">
        <v>288</v>
      </c>
      <c r="V98" s="143" t="s">
        <v>767</v>
      </c>
      <c r="W98" s="143">
        <v>4</v>
      </c>
      <c r="X98" s="143" t="s">
        <v>656</v>
      </c>
      <c r="Y98" s="143"/>
      <c r="Z98" s="143"/>
      <c r="AA98" s="143"/>
      <c r="AB98" s="143" t="s">
        <v>81</v>
      </c>
      <c r="AC98" s="143" t="s">
        <v>86</v>
      </c>
      <c r="AD98" s="143" t="s">
        <v>4003</v>
      </c>
      <c r="AE98" s="143" t="s">
        <v>537</v>
      </c>
      <c r="AF98" s="143"/>
      <c r="AG98" s="143" t="s">
        <v>409</v>
      </c>
      <c r="AH98" s="143" t="s">
        <v>410</v>
      </c>
      <c r="AI98" s="143"/>
      <c r="AJ98" s="144" t="s">
        <v>512</v>
      </c>
      <c r="AK98" s="96" t="s">
        <v>526</v>
      </c>
      <c r="AL98" s="145" t="s">
        <v>2922</v>
      </c>
      <c r="AM98" s="145" t="s">
        <v>163</v>
      </c>
      <c r="AN98" s="145" t="s">
        <v>657</v>
      </c>
      <c r="AO98" s="145" t="s">
        <v>164</v>
      </c>
      <c r="AP98" s="145" t="s">
        <v>559</v>
      </c>
      <c r="AQ98" s="145" t="s">
        <v>180</v>
      </c>
      <c r="AR98" s="145" t="s">
        <v>3679</v>
      </c>
      <c r="AS98" s="145" t="s">
        <v>3677</v>
      </c>
      <c r="AT98" s="145" t="s">
        <v>114</v>
      </c>
      <c r="AU98" s="145" t="s">
        <v>213</v>
      </c>
      <c r="AV98" s="145" t="s">
        <v>82</v>
      </c>
      <c r="AW98" s="145" t="s">
        <v>658</v>
      </c>
      <c r="AX98" s="145"/>
      <c r="AY98" s="146"/>
      <c r="AZ98" s="147" t="s">
        <v>408</v>
      </c>
      <c r="BA98" s="148" t="s">
        <v>768</v>
      </c>
      <c r="BB98" s="148" t="s">
        <v>769</v>
      </c>
      <c r="BC98" s="148"/>
      <c r="BD98" s="148"/>
      <c r="BE98" s="148" t="s">
        <v>188</v>
      </c>
      <c r="BF98" s="148"/>
      <c r="BG98" s="148" t="s">
        <v>2593</v>
      </c>
      <c r="BH98" s="148" t="s">
        <v>2605</v>
      </c>
      <c r="BI98" s="148" t="s">
        <v>660</v>
      </c>
      <c r="BJ98" s="148"/>
      <c r="BK98" s="148" t="s">
        <v>2606</v>
      </c>
      <c r="BL98" s="148" t="s">
        <v>3566</v>
      </c>
      <c r="BM98" s="148" t="s">
        <v>3560</v>
      </c>
      <c r="BN98" s="149"/>
      <c r="BO98" s="150" t="s">
        <v>770</v>
      </c>
      <c r="BP98" s="151" t="s">
        <v>80</v>
      </c>
      <c r="BQ98" s="151"/>
      <c r="BR98" s="151"/>
      <c r="BS98" s="151"/>
      <c r="BT98" s="151"/>
      <c r="BU98" s="151"/>
      <c r="BV98" s="152"/>
      <c r="BW98" s="164"/>
      <c r="BX98" s="168"/>
      <c r="BY98" s="155"/>
      <c r="BZ98" s="155"/>
      <c r="CA98" s="155"/>
      <c r="CB98" s="155"/>
      <c r="CC98" s="155"/>
      <c r="CD98" s="155"/>
      <c r="CE98" s="155"/>
      <c r="CF98" s="155"/>
      <c r="CG98" s="155"/>
      <c r="CH98" s="155"/>
      <c r="CI98" s="155"/>
      <c r="CJ98" s="155"/>
      <c r="CK98" s="156" t="s">
        <v>2924</v>
      </c>
      <c r="CL98" s="112"/>
    </row>
    <row r="99" spans="2:90" s="2" customFormat="1">
      <c r="B99" s="80" t="s">
        <v>771</v>
      </c>
      <c r="C99" s="81" t="s">
        <v>3228</v>
      </c>
      <c r="D99" s="115" t="s">
        <v>766</v>
      </c>
      <c r="E99" s="83" t="s">
        <v>493</v>
      </c>
      <c r="F99" s="83" t="str">
        <f t="shared" si="7"/>
        <v>K 1300 GT</v>
      </c>
      <c r="G99" s="83">
        <v>2009</v>
      </c>
      <c r="H99" s="83" t="s">
        <v>260</v>
      </c>
      <c r="I99" s="83" t="s">
        <v>3988</v>
      </c>
      <c r="J99" s="84"/>
      <c r="K99" s="85" t="s">
        <v>2642</v>
      </c>
      <c r="L99" s="86"/>
      <c r="M99" s="86" t="s">
        <v>85</v>
      </c>
      <c r="N99" s="86" t="s">
        <v>2645</v>
      </c>
      <c r="O99" s="86" t="s">
        <v>2644</v>
      </c>
      <c r="P99" s="86" t="s">
        <v>275</v>
      </c>
      <c r="Q99" s="86"/>
      <c r="R99" s="86"/>
      <c r="S99" s="86"/>
      <c r="T99" s="86"/>
      <c r="U99" s="86" t="s">
        <v>288</v>
      </c>
      <c r="V99" s="86" t="s">
        <v>767</v>
      </c>
      <c r="W99" s="86">
        <v>4</v>
      </c>
      <c r="X99" s="86" t="s">
        <v>656</v>
      </c>
      <c r="Y99" s="86" t="s">
        <v>215</v>
      </c>
      <c r="Z99" s="86"/>
      <c r="AA99" s="86"/>
      <c r="AB99" s="86" t="s">
        <v>81</v>
      </c>
      <c r="AC99" s="86" t="s">
        <v>86</v>
      </c>
      <c r="AD99" s="86" t="s">
        <v>4003</v>
      </c>
      <c r="AE99" s="86"/>
      <c r="AF99" s="86"/>
      <c r="AG99" s="86" t="s">
        <v>409</v>
      </c>
      <c r="AH99" s="86" t="s">
        <v>410</v>
      </c>
      <c r="AI99" s="86"/>
      <c r="AJ99" s="87" t="s">
        <v>512</v>
      </c>
      <c r="AK99" s="88"/>
      <c r="AL99" s="89" t="s">
        <v>2922</v>
      </c>
      <c r="AM99" s="89" t="s">
        <v>163</v>
      </c>
      <c r="AN99" s="89" t="s">
        <v>657</v>
      </c>
      <c r="AO99" s="89" t="s">
        <v>164</v>
      </c>
      <c r="AP99" s="89" t="s">
        <v>772</v>
      </c>
      <c r="AQ99" s="89" t="s">
        <v>180</v>
      </c>
      <c r="AR99" s="89" t="s">
        <v>3679</v>
      </c>
      <c r="AS99" s="89" t="s">
        <v>3680</v>
      </c>
      <c r="AT99" s="89" t="s">
        <v>773</v>
      </c>
      <c r="AU99" s="89" t="s">
        <v>213</v>
      </c>
      <c r="AV99" s="89" t="s">
        <v>774</v>
      </c>
      <c r="AW99" s="89" t="s">
        <v>658</v>
      </c>
      <c r="AX99" s="89"/>
      <c r="AY99" s="90"/>
      <c r="AZ99" s="91" t="s">
        <v>408</v>
      </c>
      <c r="BA99" s="92" t="s">
        <v>768</v>
      </c>
      <c r="BB99" s="92" t="s">
        <v>775</v>
      </c>
      <c r="BC99" s="92"/>
      <c r="BD99" s="92"/>
      <c r="BE99" s="92" t="s">
        <v>128</v>
      </c>
      <c r="BF99" s="92" t="s">
        <v>776</v>
      </c>
      <c r="BG99" s="92" t="s">
        <v>2593</v>
      </c>
      <c r="BH99" s="92" t="s">
        <v>2605</v>
      </c>
      <c r="BI99" s="92" t="s">
        <v>660</v>
      </c>
      <c r="BJ99" s="92"/>
      <c r="BK99" s="92" t="s">
        <v>2606</v>
      </c>
      <c r="BL99" s="92" t="s">
        <v>3566</v>
      </c>
      <c r="BM99" s="92" t="s">
        <v>3560</v>
      </c>
      <c r="BN99" s="93"/>
      <c r="BO99" s="94" t="s">
        <v>777</v>
      </c>
      <c r="BP99" s="95" t="s">
        <v>80</v>
      </c>
      <c r="BQ99" s="95"/>
      <c r="BR99" s="95"/>
      <c r="BS99" s="95"/>
      <c r="BT99" s="95"/>
      <c r="BU99" s="95"/>
      <c r="BV99" s="107"/>
      <c r="BW99" s="165"/>
      <c r="BX99" s="169"/>
      <c r="BY99" s="157"/>
      <c r="BZ99" s="157"/>
      <c r="CA99" s="157"/>
      <c r="CB99" s="157"/>
      <c r="CC99" s="157"/>
      <c r="CD99" s="157"/>
      <c r="CE99" s="157"/>
      <c r="CF99" s="157"/>
      <c r="CG99" s="157"/>
      <c r="CH99" s="157"/>
      <c r="CI99" s="157"/>
      <c r="CJ99" s="157"/>
      <c r="CK99" s="158" t="s">
        <v>2925</v>
      </c>
      <c r="CL99" s="112"/>
    </row>
    <row r="100" spans="2:90" s="2" customFormat="1">
      <c r="B100" s="120" t="s">
        <v>778</v>
      </c>
      <c r="C100" s="121" t="s">
        <v>3225</v>
      </c>
      <c r="D100" s="122" t="s">
        <v>779</v>
      </c>
      <c r="E100" s="123" t="s">
        <v>493</v>
      </c>
      <c r="F100" s="123" t="str">
        <f t="shared" si="7"/>
        <v xml:space="preserve">K 1300 GT </v>
      </c>
      <c r="G100" s="123">
        <v>2011</v>
      </c>
      <c r="H100" s="123" t="s">
        <v>197</v>
      </c>
      <c r="I100" s="123" t="s">
        <v>3972</v>
      </c>
      <c r="J100" s="124" t="s">
        <v>3226</v>
      </c>
      <c r="K100" s="125" t="s">
        <v>2642</v>
      </c>
      <c r="L100" s="126"/>
      <c r="M100" s="126" t="s">
        <v>85</v>
      </c>
      <c r="N100" s="126" t="s">
        <v>2643</v>
      </c>
      <c r="O100" s="126" t="s">
        <v>2644</v>
      </c>
      <c r="P100" s="126"/>
      <c r="Q100" s="126"/>
      <c r="R100" s="126"/>
      <c r="S100" s="126"/>
      <c r="T100" s="126"/>
      <c r="U100" s="126" t="s">
        <v>288</v>
      </c>
      <c r="V100" s="126" t="s">
        <v>767</v>
      </c>
      <c r="W100" s="126">
        <v>4</v>
      </c>
      <c r="X100" s="126" t="s">
        <v>656</v>
      </c>
      <c r="Y100" s="126" t="s">
        <v>215</v>
      </c>
      <c r="Z100" s="126"/>
      <c r="AA100" s="126" t="s">
        <v>277</v>
      </c>
      <c r="AB100" s="126" t="s">
        <v>81</v>
      </c>
      <c r="AC100" s="126" t="s">
        <v>86</v>
      </c>
      <c r="AD100" s="126" t="s">
        <v>4003</v>
      </c>
      <c r="AE100" s="126" t="s">
        <v>537</v>
      </c>
      <c r="AF100" s="126"/>
      <c r="AG100" s="126" t="s">
        <v>409</v>
      </c>
      <c r="AH100" s="126" t="s">
        <v>410</v>
      </c>
      <c r="AI100" s="126" t="s">
        <v>512</v>
      </c>
      <c r="AJ100" s="127" t="s">
        <v>512</v>
      </c>
      <c r="AK100" s="128" t="s">
        <v>526</v>
      </c>
      <c r="AL100" s="129" t="s">
        <v>2922</v>
      </c>
      <c r="AM100" s="129" t="s">
        <v>163</v>
      </c>
      <c r="AN100" s="129" t="s">
        <v>657</v>
      </c>
      <c r="AO100" s="129" t="s">
        <v>164</v>
      </c>
      <c r="AP100" s="129" t="s">
        <v>559</v>
      </c>
      <c r="AQ100" s="129" t="s">
        <v>180</v>
      </c>
      <c r="AR100" s="129" t="s">
        <v>3679</v>
      </c>
      <c r="AS100" s="129" t="s">
        <v>3677</v>
      </c>
      <c r="AT100" s="129" t="s">
        <v>780</v>
      </c>
      <c r="AU100" s="129" t="s">
        <v>213</v>
      </c>
      <c r="AV100" s="129" t="s">
        <v>82</v>
      </c>
      <c r="AW100" s="129" t="s">
        <v>658</v>
      </c>
      <c r="AX100" s="129" t="s">
        <v>503</v>
      </c>
      <c r="AY100" s="130"/>
      <c r="AZ100" s="131" t="s">
        <v>408</v>
      </c>
      <c r="BA100" s="132" t="s">
        <v>768</v>
      </c>
      <c r="BB100" s="132" t="s">
        <v>769</v>
      </c>
      <c r="BC100" s="132"/>
      <c r="BD100" s="132"/>
      <c r="BE100" s="132" t="s">
        <v>188</v>
      </c>
      <c r="BF100" s="132"/>
      <c r="BG100" s="132" t="s">
        <v>2593</v>
      </c>
      <c r="BH100" s="132" t="s">
        <v>2605</v>
      </c>
      <c r="BI100" s="132" t="s">
        <v>660</v>
      </c>
      <c r="BJ100" s="132"/>
      <c r="BK100" s="132" t="s">
        <v>2606</v>
      </c>
      <c r="BL100" s="132" t="s">
        <v>3566</v>
      </c>
      <c r="BM100" s="132" t="s">
        <v>3560</v>
      </c>
      <c r="BN100" s="133"/>
      <c r="BO100" s="134" t="s">
        <v>770</v>
      </c>
      <c r="BP100" s="135" t="s">
        <v>80</v>
      </c>
      <c r="BQ100" s="135"/>
      <c r="BR100" s="135"/>
      <c r="BS100" s="135"/>
      <c r="BT100" s="135"/>
      <c r="BU100" s="135"/>
      <c r="BV100" s="136"/>
      <c r="BW100" s="163"/>
      <c r="BX100" s="167"/>
      <c r="BY100" s="153"/>
      <c r="BZ100" s="153"/>
      <c r="CA100" s="153"/>
      <c r="CB100" s="153"/>
      <c r="CC100" s="153"/>
      <c r="CD100" s="153"/>
      <c r="CE100" s="153"/>
      <c r="CF100" s="153"/>
      <c r="CG100" s="153"/>
      <c r="CH100" s="153"/>
      <c r="CI100" s="153"/>
      <c r="CJ100" s="153"/>
      <c r="CK100" s="154" t="s">
        <v>2923</v>
      </c>
      <c r="CL100" s="112"/>
    </row>
    <row r="101" spans="2:90" s="2" customFormat="1">
      <c r="B101" s="137" t="s">
        <v>781</v>
      </c>
      <c r="C101" s="138" t="s">
        <v>3229</v>
      </c>
      <c r="D101" s="139" t="s">
        <v>782</v>
      </c>
      <c r="E101" s="140" t="s">
        <v>493</v>
      </c>
      <c r="F101" s="140" t="str">
        <f t="shared" si="7"/>
        <v>K 1300 R</v>
      </c>
      <c r="G101" s="140">
        <v>2015</v>
      </c>
      <c r="H101" s="140" t="s">
        <v>132</v>
      </c>
      <c r="I101" s="140" t="s">
        <v>90</v>
      </c>
      <c r="J101" s="141"/>
      <c r="K101" s="142" t="s">
        <v>2642</v>
      </c>
      <c r="L101" s="143"/>
      <c r="M101" s="143" t="s">
        <v>85</v>
      </c>
      <c r="N101" s="143" t="s">
        <v>2646</v>
      </c>
      <c r="O101" s="143" t="s">
        <v>2591</v>
      </c>
      <c r="P101" s="143"/>
      <c r="Q101" s="143"/>
      <c r="R101" s="143"/>
      <c r="S101" s="143"/>
      <c r="T101" s="143"/>
      <c r="U101" s="143" t="s">
        <v>288</v>
      </c>
      <c r="V101" s="143" t="s">
        <v>767</v>
      </c>
      <c r="W101" s="143">
        <v>4</v>
      </c>
      <c r="X101" s="143" t="s">
        <v>656</v>
      </c>
      <c r="Y101" s="143" t="s">
        <v>215</v>
      </c>
      <c r="Z101" s="143"/>
      <c r="AA101" s="143" t="s">
        <v>277</v>
      </c>
      <c r="AB101" s="143" t="s">
        <v>81</v>
      </c>
      <c r="AC101" s="143" t="s">
        <v>86</v>
      </c>
      <c r="AD101" s="143" t="s">
        <v>4003</v>
      </c>
      <c r="AE101" s="143" t="s">
        <v>537</v>
      </c>
      <c r="AF101" s="143" t="s">
        <v>375</v>
      </c>
      <c r="AG101" s="143" t="s">
        <v>409</v>
      </c>
      <c r="AH101" s="143" t="s">
        <v>410</v>
      </c>
      <c r="AI101" s="143" t="s">
        <v>512</v>
      </c>
      <c r="AJ101" s="144"/>
      <c r="AK101" s="96" t="s">
        <v>717</v>
      </c>
      <c r="AL101" s="145" t="s">
        <v>2926</v>
      </c>
      <c r="AM101" s="145" t="s">
        <v>278</v>
      </c>
      <c r="AN101" s="145" t="s">
        <v>657</v>
      </c>
      <c r="AO101" s="145" t="s">
        <v>164</v>
      </c>
      <c r="AP101" s="145" t="s">
        <v>559</v>
      </c>
      <c r="AQ101" s="145" t="s">
        <v>180</v>
      </c>
      <c r="AR101" s="145" t="s">
        <v>3679</v>
      </c>
      <c r="AS101" s="145" t="s">
        <v>3677</v>
      </c>
      <c r="AT101" s="145" t="s">
        <v>527</v>
      </c>
      <c r="AU101" s="145" t="s">
        <v>213</v>
      </c>
      <c r="AV101" s="145" t="s">
        <v>502</v>
      </c>
      <c r="AW101" s="145" t="s">
        <v>332</v>
      </c>
      <c r="AX101" s="145" t="s">
        <v>503</v>
      </c>
      <c r="AY101" s="146"/>
      <c r="AZ101" s="147" t="s">
        <v>406</v>
      </c>
      <c r="BA101" s="148" t="s">
        <v>425</v>
      </c>
      <c r="BB101" s="148" t="s">
        <v>783</v>
      </c>
      <c r="BC101" s="148"/>
      <c r="BD101" s="148"/>
      <c r="BE101" s="148" t="s">
        <v>188</v>
      </c>
      <c r="BF101" s="148"/>
      <c r="BG101" s="148" t="s">
        <v>2561</v>
      </c>
      <c r="BH101" s="148" t="s">
        <v>2592</v>
      </c>
      <c r="BI101" s="148" t="s">
        <v>560</v>
      </c>
      <c r="BJ101" s="148"/>
      <c r="BK101" s="148" t="s">
        <v>2489</v>
      </c>
      <c r="BL101" s="148" t="s">
        <v>3570</v>
      </c>
      <c r="BM101" s="148" t="s">
        <v>3560</v>
      </c>
      <c r="BN101" s="149"/>
      <c r="BO101" s="150" t="s">
        <v>287</v>
      </c>
      <c r="BP101" s="151" t="s">
        <v>80</v>
      </c>
      <c r="BQ101" s="151"/>
      <c r="BR101" s="151" t="s">
        <v>513</v>
      </c>
      <c r="BS101" s="151"/>
      <c r="BT101" s="151"/>
      <c r="BU101" s="151"/>
      <c r="BV101" s="152"/>
      <c r="BW101" s="164"/>
      <c r="BX101" s="168"/>
      <c r="BY101" s="155"/>
      <c r="BZ101" s="155"/>
      <c r="CA101" s="155"/>
      <c r="CB101" s="155"/>
      <c r="CC101" s="155"/>
      <c r="CD101" s="155"/>
      <c r="CE101" s="155"/>
      <c r="CF101" s="155"/>
      <c r="CG101" s="155"/>
      <c r="CH101" s="155"/>
      <c r="CI101" s="155"/>
      <c r="CJ101" s="155"/>
      <c r="CK101" s="156" t="s">
        <v>2927</v>
      </c>
      <c r="CL101" s="112"/>
    </row>
    <row r="102" spans="2:90" s="2" customFormat="1">
      <c r="B102" s="80" t="s">
        <v>784</v>
      </c>
      <c r="C102" s="81" t="s">
        <v>3230</v>
      </c>
      <c r="D102" s="115" t="s">
        <v>782</v>
      </c>
      <c r="E102" s="83" t="s">
        <v>493</v>
      </c>
      <c r="F102" s="83" t="str">
        <f t="shared" si="7"/>
        <v>K 1300 R</v>
      </c>
      <c r="G102" s="83">
        <v>2014</v>
      </c>
      <c r="H102" s="83" t="s">
        <v>132</v>
      </c>
      <c r="I102" s="83" t="s">
        <v>3980</v>
      </c>
      <c r="J102" s="84" t="s">
        <v>4006</v>
      </c>
      <c r="K102" s="85" t="s">
        <v>2642</v>
      </c>
      <c r="L102" s="86"/>
      <c r="M102" s="86" t="s">
        <v>85</v>
      </c>
      <c r="N102" s="86" t="s">
        <v>2647</v>
      </c>
      <c r="O102" s="86" t="s">
        <v>2591</v>
      </c>
      <c r="P102" s="86"/>
      <c r="Q102" s="86"/>
      <c r="R102" s="86"/>
      <c r="S102" s="86"/>
      <c r="T102" s="86"/>
      <c r="U102" s="86" t="s">
        <v>288</v>
      </c>
      <c r="V102" s="86" t="s">
        <v>767</v>
      </c>
      <c r="W102" s="86">
        <v>4</v>
      </c>
      <c r="X102" s="86" t="s">
        <v>656</v>
      </c>
      <c r="Y102" s="86" t="s">
        <v>215</v>
      </c>
      <c r="Z102" s="86"/>
      <c r="AA102" s="86" t="s">
        <v>277</v>
      </c>
      <c r="AB102" s="86" t="s">
        <v>81</v>
      </c>
      <c r="AC102" s="86" t="s">
        <v>86</v>
      </c>
      <c r="AD102" s="86" t="s">
        <v>4003</v>
      </c>
      <c r="AE102" s="86" t="s">
        <v>537</v>
      </c>
      <c r="AF102" s="86" t="s">
        <v>375</v>
      </c>
      <c r="AG102" s="86" t="s">
        <v>409</v>
      </c>
      <c r="AH102" s="86" t="s">
        <v>410</v>
      </c>
      <c r="AI102" s="86" t="s">
        <v>512</v>
      </c>
      <c r="AJ102" s="87"/>
      <c r="AK102" s="88" t="s">
        <v>717</v>
      </c>
      <c r="AL102" s="89" t="s">
        <v>2926</v>
      </c>
      <c r="AM102" s="89" t="s">
        <v>278</v>
      </c>
      <c r="AN102" s="89" t="s">
        <v>657</v>
      </c>
      <c r="AO102" s="89" t="s">
        <v>164</v>
      </c>
      <c r="AP102" s="89" t="s">
        <v>559</v>
      </c>
      <c r="AQ102" s="89" t="s">
        <v>180</v>
      </c>
      <c r="AR102" s="89" t="s">
        <v>3679</v>
      </c>
      <c r="AS102" s="89" t="s">
        <v>3677</v>
      </c>
      <c r="AT102" s="89" t="s">
        <v>423</v>
      </c>
      <c r="AU102" s="89" t="s">
        <v>213</v>
      </c>
      <c r="AV102" s="89" t="s">
        <v>504</v>
      </c>
      <c r="AW102" s="89" t="s">
        <v>332</v>
      </c>
      <c r="AX102" s="89" t="s">
        <v>503</v>
      </c>
      <c r="AY102" s="90"/>
      <c r="AZ102" s="91" t="s">
        <v>406</v>
      </c>
      <c r="BA102" s="92" t="s">
        <v>425</v>
      </c>
      <c r="BB102" s="92" t="s">
        <v>480</v>
      </c>
      <c r="BC102" s="92"/>
      <c r="BD102" s="92"/>
      <c r="BE102" s="92" t="s">
        <v>188</v>
      </c>
      <c r="BF102" s="92"/>
      <c r="BG102" s="92" t="s">
        <v>2561</v>
      </c>
      <c r="BH102" s="92" t="s">
        <v>2592</v>
      </c>
      <c r="BI102" s="92" t="s">
        <v>560</v>
      </c>
      <c r="BJ102" s="92"/>
      <c r="BK102" s="92" t="s">
        <v>2489</v>
      </c>
      <c r="BL102" s="92" t="s">
        <v>3570</v>
      </c>
      <c r="BM102" s="92" t="s">
        <v>3560</v>
      </c>
      <c r="BN102" s="93"/>
      <c r="BO102" s="94" t="s">
        <v>287</v>
      </c>
      <c r="BP102" s="95" t="s">
        <v>80</v>
      </c>
      <c r="BQ102" s="95"/>
      <c r="BR102" s="95" t="s">
        <v>513</v>
      </c>
      <c r="BS102" s="95"/>
      <c r="BT102" s="95"/>
      <c r="BU102" s="95"/>
      <c r="BV102" s="107"/>
      <c r="BW102" s="165"/>
      <c r="BX102" s="169"/>
      <c r="BY102" s="157"/>
      <c r="BZ102" s="157"/>
      <c r="CA102" s="157"/>
      <c r="CB102" s="157"/>
      <c r="CC102" s="157"/>
      <c r="CD102" s="157"/>
      <c r="CE102" s="157"/>
      <c r="CF102" s="157"/>
      <c r="CG102" s="157"/>
      <c r="CH102" s="157"/>
      <c r="CI102" s="157"/>
      <c r="CJ102" s="157"/>
      <c r="CK102" s="158" t="s">
        <v>2928</v>
      </c>
      <c r="CL102" s="112"/>
    </row>
    <row r="103" spans="2:90" s="2" customFormat="1">
      <c r="B103" s="80" t="s">
        <v>785</v>
      </c>
      <c r="C103" s="81" t="s">
        <v>3231</v>
      </c>
      <c r="D103" s="115" t="s">
        <v>782</v>
      </c>
      <c r="E103" s="83" t="s">
        <v>493</v>
      </c>
      <c r="F103" s="83" t="str">
        <f t="shared" si="7"/>
        <v>K 1300 R</v>
      </c>
      <c r="G103" s="83">
        <v>2013</v>
      </c>
      <c r="H103" s="83" t="s">
        <v>132</v>
      </c>
      <c r="I103" s="83" t="s">
        <v>3979</v>
      </c>
      <c r="J103" s="84"/>
      <c r="K103" s="85" t="s">
        <v>2642</v>
      </c>
      <c r="L103" s="86"/>
      <c r="M103" s="86" t="s">
        <v>85</v>
      </c>
      <c r="N103" s="86" t="s">
        <v>2647</v>
      </c>
      <c r="O103" s="86" t="s">
        <v>2591</v>
      </c>
      <c r="P103" s="86"/>
      <c r="Q103" s="86"/>
      <c r="R103" s="86"/>
      <c r="S103" s="86"/>
      <c r="T103" s="86"/>
      <c r="U103" s="86" t="s">
        <v>288</v>
      </c>
      <c r="V103" s="86" t="s">
        <v>767</v>
      </c>
      <c r="W103" s="86">
        <v>4</v>
      </c>
      <c r="X103" s="86" t="s">
        <v>656</v>
      </c>
      <c r="Y103" s="86" t="s">
        <v>215</v>
      </c>
      <c r="Z103" s="86"/>
      <c r="AA103" s="86" t="s">
        <v>277</v>
      </c>
      <c r="AB103" s="86" t="s">
        <v>81</v>
      </c>
      <c r="AC103" s="86" t="s">
        <v>86</v>
      </c>
      <c r="AD103" s="86" t="s">
        <v>4003</v>
      </c>
      <c r="AE103" s="86" t="s">
        <v>537</v>
      </c>
      <c r="AF103" s="86" t="s">
        <v>375</v>
      </c>
      <c r="AG103" s="86" t="s">
        <v>409</v>
      </c>
      <c r="AH103" s="86" t="s">
        <v>410</v>
      </c>
      <c r="AI103" s="86" t="s">
        <v>512</v>
      </c>
      <c r="AJ103" s="87"/>
      <c r="AK103" s="88" t="s">
        <v>717</v>
      </c>
      <c r="AL103" s="89" t="s">
        <v>2926</v>
      </c>
      <c r="AM103" s="89" t="s">
        <v>278</v>
      </c>
      <c r="AN103" s="89" t="s">
        <v>657</v>
      </c>
      <c r="AO103" s="89" t="s">
        <v>164</v>
      </c>
      <c r="AP103" s="89" t="s">
        <v>559</v>
      </c>
      <c r="AQ103" s="89" t="s">
        <v>180</v>
      </c>
      <c r="AR103" s="89" t="s">
        <v>3679</v>
      </c>
      <c r="AS103" s="89" t="s">
        <v>3677</v>
      </c>
      <c r="AT103" s="89" t="s">
        <v>786</v>
      </c>
      <c r="AU103" s="89" t="s">
        <v>213</v>
      </c>
      <c r="AV103" s="89" t="s">
        <v>787</v>
      </c>
      <c r="AW103" s="89" t="s">
        <v>332</v>
      </c>
      <c r="AX103" s="89" t="s">
        <v>503</v>
      </c>
      <c r="AY103" s="90"/>
      <c r="AZ103" s="91" t="s">
        <v>406</v>
      </c>
      <c r="BA103" s="92" t="s">
        <v>425</v>
      </c>
      <c r="BB103" s="92" t="s">
        <v>480</v>
      </c>
      <c r="BC103" s="92"/>
      <c r="BD103" s="92"/>
      <c r="BE103" s="92" t="s">
        <v>188</v>
      </c>
      <c r="BF103" s="92"/>
      <c r="BG103" s="92" t="s">
        <v>2561</v>
      </c>
      <c r="BH103" s="92" t="s">
        <v>2592</v>
      </c>
      <c r="BI103" s="92" t="s">
        <v>560</v>
      </c>
      <c r="BJ103" s="92"/>
      <c r="BK103" s="92" t="s">
        <v>2489</v>
      </c>
      <c r="BL103" s="92" t="s">
        <v>3570</v>
      </c>
      <c r="BM103" s="92" t="s">
        <v>3560</v>
      </c>
      <c r="BN103" s="93"/>
      <c r="BO103" s="94" t="s">
        <v>287</v>
      </c>
      <c r="BP103" s="95" t="s">
        <v>80</v>
      </c>
      <c r="BQ103" s="95"/>
      <c r="BR103" s="95" t="s">
        <v>513</v>
      </c>
      <c r="BS103" s="95"/>
      <c r="BT103" s="95"/>
      <c r="BU103" s="95"/>
      <c r="BV103" s="107"/>
      <c r="BW103" s="165"/>
      <c r="BX103" s="169"/>
      <c r="BY103" s="157"/>
      <c r="BZ103" s="157"/>
      <c r="CA103" s="157"/>
      <c r="CB103" s="157"/>
      <c r="CC103" s="157"/>
      <c r="CD103" s="157"/>
      <c r="CE103" s="157"/>
      <c r="CF103" s="157"/>
      <c r="CG103" s="157"/>
      <c r="CH103" s="157"/>
      <c r="CI103" s="157"/>
      <c r="CJ103" s="157"/>
      <c r="CK103" s="158" t="s">
        <v>3819</v>
      </c>
      <c r="CL103" s="112"/>
    </row>
    <row r="104" spans="2:90" s="2" customFormat="1">
      <c r="B104" s="80" t="s">
        <v>788</v>
      </c>
      <c r="C104" s="81" t="s">
        <v>3232</v>
      </c>
      <c r="D104" s="115" t="s">
        <v>782</v>
      </c>
      <c r="E104" s="83" t="s">
        <v>493</v>
      </c>
      <c r="F104" s="83" t="str">
        <f t="shared" si="7"/>
        <v>K 1300 R</v>
      </c>
      <c r="G104" s="83">
        <v>2012</v>
      </c>
      <c r="H104" s="83" t="s">
        <v>132</v>
      </c>
      <c r="I104" s="83" t="s">
        <v>3984</v>
      </c>
      <c r="J104" s="84"/>
      <c r="K104" s="85" t="s">
        <v>2642</v>
      </c>
      <c r="L104" s="86"/>
      <c r="M104" s="86" t="s">
        <v>85</v>
      </c>
      <c r="N104" s="86" t="s">
        <v>2648</v>
      </c>
      <c r="O104" s="86" t="s">
        <v>2591</v>
      </c>
      <c r="P104" s="86"/>
      <c r="Q104" s="86"/>
      <c r="R104" s="86"/>
      <c r="S104" s="86"/>
      <c r="T104" s="86"/>
      <c r="U104" s="86" t="s">
        <v>288</v>
      </c>
      <c r="V104" s="86" t="s">
        <v>767</v>
      </c>
      <c r="W104" s="86">
        <v>4</v>
      </c>
      <c r="X104" s="86" t="s">
        <v>656</v>
      </c>
      <c r="Y104" s="86" t="s">
        <v>215</v>
      </c>
      <c r="Z104" s="86"/>
      <c r="AA104" s="86" t="s">
        <v>277</v>
      </c>
      <c r="AB104" s="86" t="s">
        <v>81</v>
      </c>
      <c r="AC104" s="86" t="s">
        <v>86</v>
      </c>
      <c r="AD104" s="86" t="s">
        <v>4003</v>
      </c>
      <c r="AE104" s="86" t="s">
        <v>537</v>
      </c>
      <c r="AF104" s="86"/>
      <c r="AG104" s="86" t="s">
        <v>409</v>
      </c>
      <c r="AH104" s="86" t="s">
        <v>410</v>
      </c>
      <c r="AI104" s="86" t="s">
        <v>512</v>
      </c>
      <c r="AJ104" s="87"/>
      <c r="AK104" s="88" t="s">
        <v>717</v>
      </c>
      <c r="AL104" s="89" t="s">
        <v>2926</v>
      </c>
      <c r="AM104" s="89" t="s">
        <v>278</v>
      </c>
      <c r="AN104" s="89" t="s">
        <v>657</v>
      </c>
      <c r="AO104" s="89" t="s">
        <v>164</v>
      </c>
      <c r="AP104" s="89" t="s">
        <v>559</v>
      </c>
      <c r="AQ104" s="89" t="s">
        <v>180</v>
      </c>
      <c r="AR104" s="89" t="s">
        <v>3679</v>
      </c>
      <c r="AS104" s="89" t="s">
        <v>3677</v>
      </c>
      <c r="AT104" s="89" t="s">
        <v>519</v>
      </c>
      <c r="AU104" s="89" t="s">
        <v>213</v>
      </c>
      <c r="AV104" s="89" t="s">
        <v>514</v>
      </c>
      <c r="AW104" s="89" t="s">
        <v>332</v>
      </c>
      <c r="AX104" s="89" t="s">
        <v>503</v>
      </c>
      <c r="AY104" s="90"/>
      <c r="AZ104" s="91" t="s">
        <v>406</v>
      </c>
      <c r="BA104" s="92" t="s">
        <v>425</v>
      </c>
      <c r="BB104" s="92" t="s">
        <v>789</v>
      </c>
      <c r="BC104" s="92"/>
      <c r="BD104" s="92"/>
      <c r="BE104" s="92" t="s">
        <v>188</v>
      </c>
      <c r="BF104" s="92"/>
      <c r="BG104" s="92" t="s">
        <v>2561</v>
      </c>
      <c r="BH104" s="92" t="s">
        <v>2592</v>
      </c>
      <c r="BI104" s="92" t="s">
        <v>560</v>
      </c>
      <c r="BJ104" s="92"/>
      <c r="BK104" s="92" t="s">
        <v>2489</v>
      </c>
      <c r="BL104" s="92" t="s">
        <v>3570</v>
      </c>
      <c r="BM104" s="92" t="s">
        <v>3560</v>
      </c>
      <c r="BN104" s="93"/>
      <c r="BO104" s="94" t="s">
        <v>790</v>
      </c>
      <c r="BP104" s="95" t="s">
        <v>80</v>
      </c>
      <c r="BQ104" s="95"/>
      <c r="BR104" s="95" t="s">
        <v>513</v>
      </c>
      <c r="BS104" s="95"/>
      <c r="BT104" s="95"/>
      <c r="BU104" s="95"/>
      <c r="BV104" s="107"/>
      <c r="BW104" s="165"/>
      <c r="BX104" s="169"/>
      <c r="BY104" s="157"/>
      <c r="BZ104" s="157"/>
      <c r="CA104" s="157"/>
      <c r="CB104" s="157"/>
      <c r="CC104" s="157"/>
      <c r="CD104" s="157"/>
      <c r="CE104" s="157"/>
      <c r="CF104" s="157"/>
      <c r="CG104" s="157"/>
      <c r="CH104" s="157"/>
      <c r="CI104" s="157"/>
      <c r="CJ104" s="157"/>
      <c r="CK104" s="158" t="s">
        <v>2929</v>
      </c>
      <c r="CL104" s="112"/>
    </row>
    <row r="105" spans="2:90" s="2" customFormat="1">
      <c r="B105" s="80" t="s">
        <v>791</v>
      </c>
      <c r="C105" s="81" t="s">
        <v>3235</v>
      </c>
      <c r="D105" s="115" t="s">
        <v>782</v>
      </c>
      <c r="E105" s="83" t="s">
        <v>493</v>
      </c>
      <c r="F105" s="83" t="str">
        <f t="shared" si="7"/>
        <v>K 1300 R</v>
      </c>
      <c r="G105" s="83">
        <v>2010</v>
      </c>
      <c r="H105" s="83" t="s">
        <v>84</v>
      </c>
      <c r="I105" s="83" t="s">
        <v>3962</v>
      </c>
      <c r="J105" s="84"/>
      <c r="K105" s="85" t="s">
        <v>2642</v>
      </c>
      <c r="L105" s="86"/>
      <c r="M105" s="86" t="s">
        <v>85</v>
      </c>
      <c r="N105" s="86" t="s">
        <v>2648</v>
      </c>
      <c r="O105" s="86" t="s">
        <v>2591</v>
      </c>
      <c r="P105" s="86"/>
      <c r="Q105" s="86"/>
      <c r="R105" s="86"/>
      <c r="S105" s="86"/>
      <c r="T105" s="86"/>
      <c r="U105" s="86" t="s">
        <v>288</v>
      </c>
      <c r="V105" s="86" t="s">
        <v>767</v>
      </c>
      <c r="W105" s="86">
        <v>4</v>
      </c>
      <c r="X105" s="86" t="s">
        <v>656</v>
      </c>
      <c r="Y105" s="86" t="s">
        <v>215</v>
      </c>
      <c r="Z105" s="86"/>
      <c r="AA105" s="86"/>
      <c r="AB105" s="86" t="s">
        <v>81</v>
      </c>
      <c r="AC105" s="86" t="s">
        <v>86</v>
      </c>
      <c r="AD105" s="86" t="s">
        <v>4003</v>
      </c>
      <c r="AE105" s="86" t="s">
        <v>537</v>
      </c>
      <c r="AF105" s="86"/>
      <c r="AG105" s="86" t="s">
        <v>409</v>
      </c>
      <c r="AH105" s="86" t="s">
        <v>410</v>
      </c>
      <c r="AI105" s="86"/>
      <c r="AJ105" s="87" t="s">
        <v>512</v>
      </c>
      <c r="AK105" s="88" t="s">
        <v>717</v>
      </c>
      <c r="AL105" s="89" t="s">
        <v>2926</v>
      </c>
      <c r="AM105" s="89" t="s">
        <v>278</v>
      </c>
      <c r="AN105" s="89" t="s">
        <v>657</v>
      </c>
      <c r="AO105" s="89" t="s">
        <v>164</v>
      </c>
      <c r="AP105" s="89" t="s">
        <v>559</v>
      </c>
      <c r="AQ105" s="89" t="s">
        <v>180</v>
      </c>
      <c r="AR105" s="89" t="s">
        <v>3679</v>
      </c>
      <c r="AS105" s="89" t="s">
        <v>3677</v>
      </c>
      <c r="AT105" s="89" t="s">
        <v>114</v>
      </c>
      <c r="AU105" s="89" t="s">
        <v>213</v>
      </c>
      <c r="AV105" s="89" t="s">
        <v>82</v>
      </c>
      <c r="AW105" s="89" t="s">
        <v>332</v>
      </c>
      <c r="AX105" s="89"/>
      <c r="AY105" s="90"/>
      <c r="AZ105" s="91" t="s">
        <v>406</v>
      </c>
      <c r="BA105" s="92" t="s">
        <v>425</v>
      </c>
      <c r="BB105" s="92" t="s">
        <v>789</v>
      </c>
      <c r="BC105" s="92"/>
      <c r="BD105" s="92"/>
      <c r="BE105" s="92" t="s">
        <v>188</v>
      </c>
      <c r="BF105" s="92"/>
      <c r="BG105" s="92" t="s">
        <v>2561</v>
      </c>
      <c r="BH105" s="92" t="s">
        <v>2592</v>
      </c>
      <c r="BI105" s="92" t="s">
        <v>560</v>
      </c>
      <c r="BJ105" s="92"/>
      <c r="BK105" s="92" t="s">
        <v>2489</v>
      </c>
      <c r="BL105" s="92" t="s">
        <v>3570</v>
      </c>
      <c r="BM105" s="92" t="s">
        <v>3560</v>
      </c>
      <c r="BN105" s="93"/>
      <c r="BO105" s="94" t="s">
        <v>792</v>
      </c>
      <c r="BP105" s="95"/>
      <c r="BQ105" s="95"/>
      <c r="BR105" s="95"/>
      <c r="BS105" s="95"/>
      <c r="BT105" s="95"/>
      <c r="BU105" s="95"/>
      <c r="BV105" s="107"/>
      <c r="BW105" s="165"/>
      <c r="BX105" s="169"/>
      <c r="BY105" s="157"/>
      <c r="BZ105" s="157"/>
      <c r="CA105" s="157"/>
      <c r="CB105" s="157"/>
      <c r="CC105" s="157"/>
      <c r="CD105" s="157"/>
      <c r="CE105" s="157"/>
      <c r="CF105" s="157"/>
      <c r="CG105" s="157"/>
      <c r="CH105" s="157"/>
      <c r="CI105" s="157"/>
      <c r="CJ105" s="157"/>
      <c r="CK105" s="158" t="s">
        <v>3819</v>
      </c>
      <c r="CL105" s="112"/>
    </row>
    <row r="106" spans="2:90" s="2" customFormat="1">
      <c r="B106" s="80" t="s">
        <v>793</v>
      </c>
      <c r="C106" s="81" t="s">
        <v>3236</v>
      </c>
      <c r="D106" s="115" t="s">
        <v>782</v>
      </c>
      <c r="E106" s="83" t="s">
        <v>493</v>
      </c>
      <c r="F106" s="83" t="str">
        <f t="shared" si="7"/>
        <v>K 1300 R</v>
      </c>
      <c r="G106" s="83">
        <v>2009</v>
      </c>
      <c r="H106" s="83" t="s">
        <v>132</v>
      </c>
      <c r="I106" s="83" t="s">
        <v>3980</v>
      </c>
      <c r="J106" s="84"/>
      <c r="K106" s="85" t="s">
        <v>2642</v>
      </c>
      <c r="L106" s="86"/>
      <c r="M106" s="86" t="s">
        <v>85</v>
      </c>
      <c r="N106" s="86" t="s">
        <v>2646</v>
      </c>
      <c r="O106" s="86" t="s">
        <v>2591</v>
      </c>
      <c r="P106" s="86" t="s">
        <v>275</v>
      </c>
      <c r="Q106" s="86"/>
      <c r="R106" s="86"/>
      <c r="S106" s="86"/>
      <c r="T106" s="86"/>
      <c r="U106" s="86" t="s">
        <v>288</v>
      </c>
      <c r="V106" s="86" t="s">
        <v>767</v>
      </c>
      <c r="W106" s="86">
        <v>4</v>
      </c>
      <c r="X106" s="86" t="s">
        <v>656</v>
      </c>
      <c r="Y106" s="86" t="s">
        <v>215</v>
      </c>
      <c r="Z106" s="86"/>
      <c r="AA106" s="86"/>
      <c r="AB106" s="86" t="s">
        <v>81</v>
      </c>
      <c r="AC106" s="86" t="s">
        <v>86</v>
      </c>
      <c r="AD106" s="86" t="s">
        <v>4003</v>
      </c>
      <c r="AE106" s="86"/>
      <c r="AF106" s="86"/>
      <c r="AG106" s="86" t="s">
        <v>409</v>
      </c>
      <c r="AH106" s="86" t="s">
        <v>410</v>
      </c>
      <c r="AI106" s="86"/>
      <c r="AJ106" s="87" t="s">
        <v>512</v>
      </c>
      <c r="AK106" s="88" t="s">
        <v>717</v>
      </c>
      <c r="AL106" s="89" t="s">
        <v>2926</v>
      </c>
      <c r="AM106" s="89" t="s">
        <v>278</v>
      </c>
      <c r="AN106" s="89" t="s">
        <v>2930</v>
      </c>
      <c r="AO106" s="89" t="s">
        <v>164</v>
      </c>
      <c r="AP106" s="89" t="s">
        <v>559</v>
      </c>
      <c r="AQ106" s="89" t="s">
        <v>180</v>
      </c>
      <c r="AR106" s="89" t="s">
        <v>3679</v>
      </c>
      <c r="AS106" s="89" t="s">
        <v>3677</v>
      </c>
      <c r="AT106" s="89" t="s">
        <v>519</v>
      </c>
      <c r="AU106" s="89" t="s">
        <v>213</v>
      </c>
      <c r="AV106" s="89" t="s">
        <v>514</v>
      </c>
      <c r="AW106" s="89" t="s">
        <v>332</v>
      </c>
      <c r="AX106" s="89"/>
      <c r="AY106" s="90"/>
      <c r="AZ106" s="91" t="s">
        <v>518</v>
      </c>
      <c r="BA106" s="92" t="s">
        <v>425</v>
      </c>
      <c r="BB106" s="92" t="s">
        <v>794</v>
      </c>
      <c r="BC106" s="92"/>
      <c r="BD106" s="92"/>
      <c r="BE106" s="92" t="s">
        <v>157</v>
      </c>
      <c r="BF106" s="92" t="s">
        <v>143</v>
      </c>
      <c r="BG106" s="92" t="s">
        <v>2561</v>
      </c>
      <c r="BH106" s="92" t="s">
        <v>2592</v>
      </c>
      <c r="BI106" s="92" t="s">
        <v>560</v>
      </c>
      <c r="BJ106" s="92"/>
      <c r="BK106" s="92" t="s">
        <v>2489</v>
      </c>
      <c r="BL106" s="92" t="s">
        <v>3570</v>
      </c>
      <c r="BM106" s="92" t="s">
        <v>3560</v>
      </c>
      <c r="BN106" s="93"/>
      <c r="BO106" s="94" t="s">
        <v>795</v>
      </c>
      <c r="BP106" s="95" t="s">
        <v>80</v>
      </c>
      <c r="BQ106" s="95"/>
      <c r="BR106" s="95"/>
      <c r="BS106" s="95"/>
      <c r="BT106" s="95"/>
      <c r="BU106" s="95"/>
      <c r="BV106" s="107"/>
      <c r="BW106" s="165"/>
      <c r="BX106" s="169"/>
      <c r="BY106" s="157"/>
      <c r="BZ106" s="157"/>
      <c r="CA106" s="157"/>
      <c r="CB106" s="157"/>
      <c r="CC106" s="157"/>
      <c r="CD106" s="157"/>
      <c r="CE106" s="157"/>
      <c r="CF106" s="157"/>
      <c r="CG106" s="157"/>
      <c r="CH106" s="157"/>
      <c r="CI106" s="157"/>
      <c r="CJ106" s="157"/>
      <c r="CK106" s="158" t="s">
        <v>3881</v>
      </c>
      <c r="CL106" s="112"/>
    </row>
    <row r="107" spans="2:90" s="2" customFormat="1">
      <c r="B107" s="120" t="s">
        <v>796</v>
      </c>
      <c r="C107" s="121" t="s">
        <v>3233</v>
      </c>
      <c r="D107" s="122" t="s">
        <v>797</v>
      </c>
      <c r="E107" s="123" t="s">
        <v>493</v>
      </c>
      <c r="F107" s="123" t="str">
        <f t="shared" si="7"/>
        <v xml:space="preserve">K 1300 R </v>
      </c>
      <c r="G107" s="123">
        <v>2011</v>
      </c>
      <c r="H107" s="123" t="s">
        <v>132</v>
      </c>
      <c r="I107" s="123" t="s">
        <v>3980</v>
      </c>
      <c r="J107" s="124" t="s">
        <v>3234</v>
      </c>
      <c r="K107" s="125" t="s">
        <v>2642</v>
      </c>
      <c r="L107" s="126"/>
      <c r="M107" s="126" t="s">
        <v>85</v>
      </c>
      <c r="N107" s="126" t="s">
        <v>2648</v>
      </c>
      <c r="O107" s="126" t="s">
        <v>2591</v>
      </c>
      <c r="P107" s="126"/>
      <c r="Q107" s="126"/>
      <c r="R107" s="126"/>
      <c r="S107" s="126"/>
      <c r="T107" s="126"/>
      <c r="U107" s="126" t="s">
        <v>288</v>
      </c>
      <c r="V107" s="126" t="s">
        <v>767</v>
      </c>
      <c r="W107" s="126">
        <v>4</v>
      </c>
      <c r="X107" s="126" t="s">
        <v>656</v>
      </c>
      <c r="Y107" s="126" t="s">
        <v>215</v>
      </c>
      <c r="Z107" s="126"/>
      <c r="AA107" s="126" t="s">
        <v>277</v>
      </c>
      <c r="AB107" s="126" t="s">
        <v>81</v>
      </c>
      <c r="AC107" s="126" t="s">
        <v>86</v>
      </c>
      <c r="AD107" s="126" t="s">
        <v>4003</v>
      </c>
      <c r="AE107" s="126" t="s">
        <v>537</v>
      </c>
      <c r="AF107" s="126"/>
      <c r="AG107" s="126" t="s">
        <v>409</v>
      </c>
      <c r="AH107" s="126" t="s">
        <v>410</v>
      </c>
      <c r="AI107" s="126" t="s">
        <v>512</v>
      </c>
      <c r="AJ107" s="127" t="s">
        <v>512</v>
      </c>
      <c r="AK107" s="128" t="s">
        <v>717</v>
      </c>
      <c r="AL107" s="129" t="s">
        <v>2926</v>
      </c>
      <c r="AM107" s="129" t="s">
        <v>278</v>
      </c>
      <c r="AN107" s="129" t="s">
        <v>657</v>
      </c>
      <c r="AO107" s="129" t="s">
        <v>164</v>
      </c>
      <c r="AP107" s="129" t="s">
        <v>559</v>
      </c>
      <c r="AQ107" s="129" t="s">
        <v>180</v>
      </c>
      <c r="AR107" s="129" t="s">
        <v>3679</v>
      </c>
      <c r="AS107" s="129" t="s">
        <v>3677</v>
      </c>
      <c r="AT107" s="129" t="s">
        <v>798</v>
      </c>
      <c r="AU107" s="129" t="s">
        <v>213</v>
      </c>
      <c r="AV107" s="129" t="s">
        <v>82</v>
      </c>
      <c r="AW107" s="129" t="s">
        <v>332</v>
      </c>
      <c r="AX107" s="129" t="s">
        <v>503</v>
      </c>
      <c r="AY107" s="130"/>
      <c r="AZ107" s="131" t="s">
        <v>406</v>
      </c>
      <c r="BA107" s="132" t="s">
        <v>425</v>
      </c>
      <c r="BB107" s="132" t="s">
        <v>789</v>
      </c>
      <c r="BC107" s="132"/>
      <c r="BD107" s="132"/>
      <c r="BE107" s="132" t="s">
        <v>188</v>
      </c>
      <c r="BF107" s="132"/>
      <c r="BG107" s="132" t="s">
        <v>2561</v>
      </c>
      <c r="BH107" s="132" t="s">
        <v>2592</v>
      </c>
      <c r="BI107" s="132" t="s">
        <v>560</v>
      </c>
      <c r="BJ107" s="132"/>
      <c r="BK107" s="132" t="s">
        <v>2489</v>
      </c>
      <c r="BL107" s="132" t="s">
        <v>3570</v>
      </c>
      <c r="BM107" s="132" t="s">
        <v>3560</v>
      </c>
      <c r="BN107" s="133"/>
      <c r="BO107" s="134" t="s">
        <v>799</v>
      </c>
      <c r="BP107" s="135" t="s">
        <v>80</v>
      </c>
      <c r="BQ107" s="135"/>
      <c r="BR107" s="135"/>
      <c r="BS107" s="135"/>
      <c r="BT107" s="135"/>
      <c r="BU107" s="135"/>
      <c r="BV107" s="136"/>
      <c r="BW107" s="163"/>
      <c r="BX107" s="167"/>
      <c r="BY107" s="153"/>
      <c r="BZ107" s="153"/>
      <c r="CA107" s="153"/>
      <c r="CB107" s="153"/>
      <c r="CC107" s="153"/>
      <c r="CD107" s="153"/>
      <c r="CE107" s="153"/>
      <c r="CF107" s="153"/>
      <c r="CG107" s="153"/>
      <c r="CH107" s="153"/>
      <c r="CI107" s="153"/>
      <c r="CJ107" s="153"/>
      <c r="CK107" s="154" t="s">
        <v>3819</v>
      </c>
      <c r="CL107" s="112"/>
    </row>
    <row r="108" spans="2:90" s="2" customFormat="1">
      <c r="B108" s="120" t="s">
        <v>800</v>
      </c>
      <c r="C108" s="121" t="s">
        <v>3237</v>
      </c>
      <c r="D108" s="122" t="s">
        <v>801</v>
      </c>
      <c r="E108" s="123" t="s">
        <v>493</v>
      </c>
      <c r="F108" s="123" t="str">
        <f t="shared" si="7"/>
        <v>K 1300 R Carbon</v>
      </c>
      <c r="G108" s="123">
        <v>2012</v>
      </c>
      <c r="H108" s="123" t="s">
        <v>132</v>
      </c>
      <c r="I108" s="123" t="s">
        <v>3983</v>
      </c>
      <c r="J108" s="124"/>
      <c r="K108" s="125" t="s">
        <v>2642</v>
      </c>
      <c r="L108" s="126"/>
      <c r="M108" s="126" t="s">
        <v>85</v>
      </c>
      <c r="N108" s="126" t="s">
        <v>2648</v>
      </c>
      <c r="O108" s="126" t="s">
        <v>2591</v>
      </c>
      <c r="P108" s="126"/>
      <c r="Q108" s="126"/>
      <c r="R108" s="126"/>
      <c r="S108" s="126"/>
      <c r="T108" s="126"/>
      <c r="U108" s="126" t="s">
        <v>288</v>
      </c>
      <c r="V108" s="126" t="s">
        <v>767</v>
      </c>
      <c r="W108" s="126">
        <v>4</v>
      </c>
      <c r="X108" s="126" t="s">
        <v>656</v>
      </c>
      <c r="Y108" s="126" t="s">
        <v>215</v>
      </c>
      <c r="Z108" s="126"/>
      <c r="AA108" s="126" t="s">
        <v>277</v>
      </c>
      <c r="AB108" s="126" t="s">
        <v>81</v>
      </c>
      <c r="AC108" s="126" t="s">
        <v>86</v>
      </c>
      <c r="AD108" s="126" t="s">
        <v>4003</v>
      </c>
      <c r="AE108" s="126" t="s">
        <v>537</v>
      </c>
      <c r="AF108" s="126"/>
      <c r="AG108" s="126" t="s">
        <v>409</v>
      </c>
      <c r="AH108" s="126" t="s">
        <v>410</v>
      </c>
      <c r="AI108" s="126" t="s">
        <v>512</v>
      </c>
      <c r="AJ108" s="127" t="s">
        <v>802</v>
      </c>
      <c r="AK108" s="128" t="s">
        <v>717</v>
      </c>
      <c r="AL108" s="129" t="s">
        <v>2926</v>
      </c>
      <c r="AM108" s="129" t="s">
        <v>278</v>
      </c>
      <c r="AN108" s="129" t="s">
        <v>657</v>
      </c>
      <c r="AO108" s="129" t="s">
        <v>164</v>
      </c>
      <c r="AP108" s="129" t="s">
        <v>559</v>
      </c>
      <c r="AQ108" s="129" t="s">
        <v>180</v>
      </c>
      <c r="AR108" s="129" t="s">
        <v>3679</v>
      </c>
      <c r="AS108" s="129" t="s">
        <v>3677</v>
      </c>
      <c r="AT108" s="129" t="s">
        <v>519</v>
      </c>
      <c r="AU108" s="129" t="s">
        <v>213</v>
      </c>
      <c r="AV108" s="129" t="s">
        <v>514</v>
      </c>
      <c r="AW108" s="129" t="s">
        <v>332</v>
      </c>
      <c r="AX108" s="129" t="s">
        <v>503</v>
      </c>
      <c r="AY108" s="130" t="s">
        <v>524</v>
      </c>
      <c r="AZ108" s="131" t="s">
        <v>406</v>
      </c>
      <c r="BA108" s="132" t="s">
        <v>425</v>
      </c>
      <c r="BB108" s="132" t="s">
        <v>789</v>
      </c>
      <c r="BC108" s="132"/>
      <c r="BD108" s="132"/>
      <c r="BE108" s="132" t="s">
        <v>188</v>
      </c>
      <c r="BF108" s="132" t="s">
        <v>803</v>
      </c>
      <c r="BG108" s="132" t="s">
        <v>2561</v>
      </c>
      <c r="BH108" s="132" t="s">
        <v>2592</v>
      </c>
      <c r="BI108" s="132" t="s">
        <v>560</v>
      </c>
      <c r="BJ108" s="132"/>
      <c r="BK108" s="132" t="s">
        <v>2489</v>
      </c>
      <c r="BL108" s="132" t="s">
        <v>3570</v>
      </c>
      <c r="BM108" s="132" t="s">
        <v>3560</v>
      </c>
      <c r="BN108" s="133"/>
      <c r="BO108" s="134" t="s">
        <v>804</v>
      </c>
      <c r="BP108" s="135" t="s">
        <v>80</v>
      </c>
      <c r="BQ108" s="135"/>
      <c r="BR108" s="135" t="s">
        <v>513</v>
      </c>
      <c r="BS108" s="135"/>
      <c r="BT108" s="135"/>
      <c r="BU108" s="135"/>
      <c r="BV108" s="136" t="s">
        <v>805</v>
      </c>
      <c r="BW108" s="163"/>
      <c r="BX108" s="167"/>
      <c r="BY108" s="153"/>
      <c r="BZ108" s="153"/>
      <c r="CA108" s="153"/>
      <c r="CB108" s="153"/>
      <c r="CC108" s="153"/>
      <c r="CD108" s="153"/>
      <c r="CE108" s="153"/>
      <c r="CF108" s="153"/>
      <c r="CG108" s="153"/>
      <c r="CH108" s="153"/>
      <c r="CI108" s="153"/>
      <c r="CJ108" s="153"/>
      <c r="CK108" s="154" t="s">
        <v>3882</v>
      </c>
      <c r="CL108" s="112"/>
    </row>
    <row r="109" spans="2:90" s="2" customFormat="1">
      <c r="B109" s="120" t="s">
        <v>806</v>
      </c>
      <c r="C109" s="121" t="s">
        <v>3238</v>
      </c>
      <c r="D109" s="122" t="s">
        <v>807</v>
      </c>
      <c r="E109" s="123" t="s">
        <v>493</v>
      </c>
      <c r="F109" s="123" t="str">
        <f t="shared" si="7"/>
        <v>K 1300 R Dynamic</v>
      </c>
      <c r="G109" s="123">
        <v>2012</v>
      </c>
      <c r="H109" s="123" t="s">
        <v>132</v>
      </c>
      <c r="I109" s="123" t="s">
        <v>3989</v>
      </c>
      <c r="J109" s="124"/>
      <c r="K109" s="125" t="s">
        <v>2642</v>
      </c>
      <c r="L109" s="126"/>
      <c r="M109" s="126" t="s">
        <v>85</v>
      </c>
      <c r="N109" s="126" t="s">
        <v>2648</v>
      </c>
      <c r="O109" s="126" t="s">
        <v>2591</v>
      </c>
      <c r="P109" s="126"/>
      <c r="Q109" s="126"/>
      <c r="R109" s="126"/>
      <c r="S109" s="126"/>
      <c r="T109" s="126"/>
      <c r="U109" s="126" t="s">
        <v>288</v>
      </c>
      <c r="V109" s="126" t="s">
        <v>767</v>
      </c>
      <c r="W109" s="126">
        <v>4</v>
      </c>
      <c r="X109" s="126" t="s">
        <v>656</v>
      </c>
      <c r="Y109" s="126" t="s">
        <v>215</v>
      </c>
      <c r="Z109" s="126"/>
      <c r="AA109" s="126" t="s">
        <v>277</v>
      </c>
      <c r="AB109" s="126" t="s">
        <v>81</v>
      </c>
      <c r="AC109" s="126" t="s">
        <v>86</v>
      </c>
      <c r="AD109" s="126" t="s">
        <v>4003</v>
      </c>
      <c r="AE109" s="126" t="s">
        <v>537</v>
      </c>
      <c r="AF109" s="126"/>
      <c r="AG109" s="126" t="s">
        <v>409</v>
      </c>
      <c r="AH109" s="126" t="s">
        <v>410</v>
      </c>
      <c r="AI109" s="126" t="s">
        <v>808</v>
      </c>
      <c r="AJ109" s="127" t="s">
        <v>802</v>
      </c>
      <c r="AK109" s="128" t="s">
        <v>717</v>
      </c>
      <c r="AL109" s="129" t="s">
        <v>2926</v>
      </c>
      <c r="AM109" s="129" t="s">
        <v>278</v>
      </c>
      <c r="AN109" s="129" t="s">
        <v>657</v>
      </c>
      <c r="AO109" s="129" t="s">
        <v>164</v>
      </c>
      <c r="AP109" s="129" t="s">
        <v>559</v>
      </c>
      <c r="AQ109" s="129" t="s">
        <v>180</v>
      </c>
      <c r="AR109" s="129" t="s">
        <v>3679</v>
      </c>
      <c r="AS109" s="129" t="s">
        <v>3677</v>
      </c>
      <c r="AT109" s="129" t="s">
        <v>519</v>
      </c>
      <c r="AU109" s="129" t="s">
        <v>213</v>
      </c>
      <c r="AV109" s="129" t="s">
        <v>514</v>
      </c>
      <c r="AW109" s="129" t="s">
        <v>332</v>
      </c>
      <c r="AX109" s="129"/>
      <c r="AY109" s="130" t="s">
        <v>524</v>
      </c>
      <c r="AZ109" s="131" t="s">
        <v>406</v>
      </c>
      <c r="BA109" s="132" t="s">
        <v>425</v>
      </c>
      <c r="BB109" s="132" t="s">
        <v>789</v>
      </c>
      <c r="BC109" s="132"/>
      <c r="BD109" s="132"/>
      <c r="BE109" s="132" t="s">
        <v>188</v>
      </c>
      <c r="BF109" s="132" t="s">
        <v>803</v>
      </c>
      <c r="BG109" s="132" t="s">
        <v>2561</v>
      </c>
      <c r="BH109" s="132" t="s">
        <v>2592</v>
      </c>
      <c r="BI109" s="132" t="s">
        <v>560</v>
      </c>
      <c r="BJ109" s="132"/>
      <c r="BK109" s="132" t="s">
        <v>2489</v>
      </c>
      <c r="BL109" s="132" t="s">
        <v>3570</v>
      </c>
      <c r="BM109" s="132"/>
      <c r="BN109" s="133"/>
      <c r="BO109" s="134" t="s">
        <v>809</v>
      </c>
      <c r="BP109" s="135" t="s">
        <v>80</v>
      </c>
      <c r="BQ109" s="135"/>
      <c r="BR109" s="135" t="s">
        <v>513</v>
      </c>
      <c r="BS109" s="135"/>
      <c r="BT109" s="135"/>
      <c r="BU109" s="135"/>
      <c r="BV109" s="136" t="s">
        <v>810</v>
      </c>
      <c r="BW109" s="163"/>
      <c r="BX109" s="167"/>
      <c r="BY109" s="153"/>
      <c r="BZ109" s="153"/>
      <c r="CA109" s="153"/>
      <c r="CB109" s="153"/>
      <c r="CC109" s="153"/>
      <c r="CD109" s="153"/>
      <c r="CE109" s="153"/>
      <c r="CF109" s="153"/>
      <c r="CG109" s="153"/>
      <c r="CH109" s="153"/>
      <c r="CI109" s="153"/>
      <c r="CJ109" s="153"/>
      <c r="CK109" s="154" t="s">
        <v>2931</v>
      </c>
      <c r="CL109" s="112"/>
    </row>
    <row r="110" spans="2:90" s="2" customFormat="1">
      <c r="B110" s="120" t="s">
        <v>811</v>
      </c>
      <c r="C110" s="121" t="s">
        <v>3239</v>
      </c>
      <c r="D110" s="122" t="s">
        <v>812</v>
      </c>
      <c r="E110" s="123" t="s">
        <v>493</v>
      </c>
      <c r="F110" s="123" t="str">
        <f t="shared" si="7"/>
        <v>K 1300 R Dynamic Edition</v>
      </c>
      <c r="G110" s="123">
        <v>2013</v>
      </c>
      <c r="H110" s="123" t="s">
        <v>132</v>
      </c>
      <c r="I110" s="123" t="s">
        <v>115</v>
      </c>
      <c r="J110" s="124"/>
      <c r="K110" s="125" t="s">
        <v>2642</v>
      </c>
      <c r="L110" s="126"/>
      <c r="M110" s="126" t="s">
        <v>85</v>
      </c>
      <c r="N110" s="126" t="s">
        <v>2647</v>
      </c>
      <c r="O110" s="126" t="s">
        <v>2591</v>
      </c>
      <c r="P110" s="126"/>
      <c r="Q110" s="126"/>
      <c r="R110" s="126"/>
      <c r="S110" s="126"/>
      <c r="T110" s="126"/>
      <c r="U110" s="126" t="s">
        <v>288</v>
      </c>
      <c r="V110" s="126" t="s">
        <v>767</v>
      </c>
      <c r="W110" s="126">
        <v>4</v>
      </c>
      <c r="X110" s="126" t="s">
        <v>656</v>
      </c>
      <c r="Y110" s="126" t="s">
        <v>215</v>
      </c>
      <c r="Z110" s="126"/>
      <c r="AA110" s="126"/>
      <c r="AB110" s="126" t="s">
        <v>81</v>
      </c>
      <c r="AC110" s="126" t="s">
        <v>86</v>
      </c>
      <c r="AD110" s="126" t="s">
        <v>4003</v>
      </c>
      <c r="AE110" s="126" t="s">
        <v>537</v>
      </c>
      <c r="AF110" s="126"/>
      <c r="AG110" s="126" t="s">
        <v>409</v>
      </c>
      <c r="AH110" s="126" t="s">
        <v>410</v>
      </c>
      <c r="AI110" s="126" t="s">
        <v>512</v>
      </c>
      <c r="AJ110" s="127"/>
      <c r="AK110" s="128" t="s">
        <v>717</v>
      </c>
      <c r="AL110" s="129" t="s">
        <v>2926</v>
      </c>
      <c r="AM110" s="129" t="s">
        <v>278</v>
      </c>
      <c r="AN110" s="129" t="s">
        <v>657</v>
      </c>
      <c r="AO110" s="129" t="s">
        <v>164</v>
      </c>
      <c r="AP110" s="129" t="s">
        <v>559</v>
      </c>
      <c r="AQ110" s="129" t="s">
        <v>180</v>
      </c>
      <c r="AR110" s="129" t="s">
        <v>3679</v>
      </c>
      <c r="AS110" s="129" t="s">
        <v>3677</v>
      </c>
      <c r="AT110" s="129" t="s">
        <v>813</v>
      </c>
      <c r="AU110" s="129" t="s">
        <v>213</v>
      </c>
      <c r="AV110" s="129" t="s">
        <v>498</v>
      </c>
      <c r="AW110" s="129" t="s">
        <v>332</v>
      </c>
      <c r="AX110" s="129" t="s">
        <v>503</v>
      </c>
      <c r="AY110" s="130"/>
      <c r="AZ110" s="131" t="s">
        <v>814</v>
      </c>
      <c r="BA110" s="132" t="s">
        <v>815</v>
      </c>
      <c r="BB110" s="132" t="s">
        <v>816</v>
      </c>
      <c r="BC110" s="132"/>
      <c r="BD110" s="132"/>
      <c r="BE110" s="132" t="s">
        <v>188</v>
      </c>
      <c r="BF110" s="132"/>
      <c r="BG110" s="132" t="s">
        <v>2561</v>
      </c>
      <c r="BH110" s="132" t="s">
        <v>2592</v>
      </c>
      <c r="BI110" s="132" t="s">
        <v>560</v>
      </c>
      <c r="BJ110" s="132"/>
      <c r="BK110" s="132" t="s">
        <v>2489</v>
      </c>
      <c r="BL110" s="132" t="s">
        <v>3570</v>
      </c>
      <c r="BM110" s="132" t="s">
        <v>3560</v>
      </c>
      <c r="BN110" s="133"/>
      <c r="BO110" s="134"/>
      <c r="BP110" s="135" t="s">
        <v>80</v>
      </c>
      <c r="BQ110" s="135"/>
      <c r="BR110" s="135" t="s">
        <v>513</v>
      </c>
      <c r="BS110" s="135"/>
      <c r="BT110" s="135"/>
      <c r="BU110" s="135"/>
      <c r="BV110" s="136" t="s">
        <v>817</v>
      </c>
      <c r="BW110" s="163"/>
      <c r="BX110" s="167"/>
      <c r="BY110" s="153"/>
      <c r="BZ110" s="153"/>
      <c r="CA110" s="153"/>
      <c r="CB110" s="153"/>
      <c r="CC110" s="153"/>
      <c r="CD110" s="153"/>
      <c r="CE110" s="153"/>
      <c r="CF110" s="153"/>
      <c r="CG110" s="153"/>
      <c r="CH110" s="153"/>
      <c r="CI110" s="153"/>
      <c r="CJ110" s="153"/>
      <c r="CK110" s="154" t="s">
        <v>2932</v>
      </c>
      <c r="CL110" s="112"/>
    </row>
    <row r="111" spans="2:90" s="2" customFormat="1">
      <c r="B111" s="137" t="s">
        <v>818</v>
      </c>
      <c r="C111" s="138" t="s">
        <v>3240</v>
      </c>
      <c r="D111" s="139" t="s">
        <v>819</v>
      </c>
      <c r="E111" s="140" t="s">
        <v>493</v>
      </c>
      <c r="F111" s="140" t="str">
        <f t="shared" si="7"/>
        <v>K 1300 S</v>
      </c>
      <c r="G111" s="140">
        <v>2016</v>
      </c>
      <c r="H111" s="140" t="s">
        <v>84</v>
      </c>
      <c r="I111" s="140" t="s">
        <v>90</v>
      </c>
      <c r="J111" s="141" t="s">
        <v>3138</v>
      </c>
      <c r="K111" s="142" t="s">
        <v>2642</v>
      </c>
      <c r="L111" s="143"/>
      <c r="M111" s="143" t="s">
        <v>85</v>
      </c>
      <c r="N111" s="143" t="s">
        <v>2647</v>
      </c>
      <c r="O111" s="143" t="s">
        <v>2591</v>
      </c>
      <c r="P111" s="143"/>
      <c r="Q111" s="143"/>
      <c r="R111" s="143"/>
      <c r="S111" s="143"/>
      <c r="T111" s="143"/>
      <c r="U111" s="143" t="s">
        <v>288</v>
      </c>
      <c r="V111" s="143" t="s">
        <v>767</v>
      </c>
      <c r="W111" s="143">
        <v>4</v>
      </c>
      <c r="X111" s="143" t="s">
        <v>656</v>
      </c>
      <c r="Y111" s="143" t="s">
        <v>215</v>
      </c>
      <c r="Z111" s="143"/>
      <c r="AA111" s="143" t="s">
        <v>277</v>
      </c>
      <c r="AB111" s="143" t="s">
        <v>81</v>
      </c>
      <c r="AC111" s="143" t="s">
        <v>86</v>
      </c>
      <c r="AD111" s="143" t="s">
        <v>4003</v>
      </c>
      <c r="AE111" s="143" t="s">
        <v>537</v>
      </c>
      <c r="AF111" s="143" t="s">
        <v>375</v>
      </c>
      <c r="AG111" s="143" t="s">
        <v>715</v>
      </c>
      <c r="AH111" s="143" t="s">
        <v>716</v>
      </c>
      <c r="AI111" s="143"/>
      <c r="AJ111" s="144"/>
      <c r="AK111" s="96" t="s">
        <v>526</v>
      </c>
      <c r="AL111" s="145" t="s">
        <v>2926</v>
      </c>
      <c r="AM111" s="145" t="s">
        <v>278</v>
      </c>
      <c r="AN111" s="145" t="s">
        <v>820</v>
      </c>
      <c r="AO111" s="145" t="s">
        <v>164</v>
      </c>
      <c r="AP111" s="145" t="s">
        <v>559</v>
      </c>
      <c r="AQ111" s="145" t="s">
        <v>180</v>
      </c>
      <c r="AR111" s="145" t="s">
        <v>3679</v>
      </c>
      <c r="AS111" s="145" t="s">
        <v>3680</v>
      </c>
      <c r="AT111" s="145" t="s">
        <v>527</v>
      </c>
      <c r="AU111" s="145" t="s">
        <v>213</v>
      </c>
      <c r="AV111" s="145" t="s">
        <v>502</v>
      </c>
      <c r="AW111" s="145" t="s">
        <v>332</v>
      </c>
      <c r="AX111" s="145" t="s">
        <v>516</v>
      </c>
      <c r="AY111" s="146"/>
      <c r="AZ111" s="147" t="s">
        <v>412</v>
      </c>
      <c r="BA111" s="148" t="s">
        <v>821</v>
      </c>
      <c r="BB111" s="148" t="s">
        <v>822</v>
      </c>
      <c r="BC111" s="148"/>
      <c r="BD111" s="148"/>
      <c r="BE111" s="148" t="s">
        <v>188</v>
      </c>
      <c r="BF111" s="148"/>
      <c r="BG111" s="148" t="s">
        <v>2649</v>
      </c>
      <c r="BH111" s="148" t="s">
        <v>2630</v>
      </c>
      <c r="BI111" s="148" t="s">
        <v>272</v>
      </c>
      <c r="BJ111" s="148"/>
      <c r="BK111" s="148" t="s">
        <v>2489</v>
      </c>
      <c r="BL111" s="148" t="s">
        <v>3570</v>
      </c>
      <c r="BM111" s="148" t="s">
        <v>3560</v>
      </c>
      <c r="BN111" s="149"/>
      <c r="BO111" s="150" t="s">
        <v>823</v>
      </c>
      <c r="BP111" s="151" t="s">
        <v>80</v>
      </c>
      <c r="BQ111" s="151"/>
      <c r="BR111" s="151" t="s">
        <v>824</v>
      </c>
      <c r="BS111" s="151"/>
      <c r="BT111" s="151"/>
      <c r="BU111" s="151"/>
      <c r="BV111" s="152"/>
      <c r="BW111" s="164"/>
      <c r="BX111" s="168"/>
      <c r="BY111" s="155"/>
      <c r="BZ111" s="155"/>
      <c r="CA111" s="155"/>
      <c r="CB111" s="155"/>
      <c r="CC111" s="155"/>
      <c r="CD111" s="155"/>
      <c r="CE111" s="155"/>
      <c r="CF111" s="155"/>
      <c r="CG111" s="155"/>
      <c r="CH111" s="155"/>
      <c r="CI111" s="155"/>
      <c r="CJ111" s="155"/>
      <c r="CK111" s="156" t="s">
        <v>3883</v>
      </c>
      <c r="CL111" s="112"/>
    </row>
    <row r="112" spans="2:90" s="2" customFormat="1">
      <c r="B112" s="80" t="s">
        <v>825</v>
      </c>
      <c r="C112" s="81" t="s">
        <v>3241</v>
      </c>
      <c r="D112" s="115" t="s">
        <v>819</v>
      </c>
      <c r="E112" s="83" t="s">
        <v>493</v>
      </c>
      <c r="F112" s="83" t="str">
        <f t="shared" si="7"/>
        <v>K 1300 S</v>
      </c>
      <c r="G112" s="83">
        <v>2015</v>
      </c>
      <c r="H112" s="83" t="s">
        <v>84</v>
      </c>
      <c r="I112" s="83" t="s">
        <v>3962</v>
      </c>
      <c r="J112" s="84"/>
      <c r="K112" s="85" t="s">
        <v>2642</v>
      </c>
      <c r="L112" s="86"/>
      <c r="M112" s="86" t="s">
        <v>85</v>
      </c>
      <c r="N112" s="86" t="s">
        <v>2646</v>
      </c>
      <c r="O112" s="86" t="s">
        <v>2591</v>
      </c>
      <c r="P112" s="86"/>
      <c r="Q112" s="86"/>
      <c r="R112" s="86"/>
      <c r="S112" s="86"/>
      <c r="T112" s="86"/>
      <c r="U112" s="86" t="s">
        <v>288</v>
      </c>
      <c r="V112" s="86" t="s">
        <v>767</v>
      </c>
      <c r="W112" s="86">
        <v>4</v>
      </c>
      <c r="X112" s="86" t="s">
        <v>656</v>
      </c>
      <c r="Y112" s="86" t="s">
        <v>215</v>
      </c>
      <c r="Z112" s="86"/>
      <c r="AA112" s="86" t="s">
        <v>277</v>
      </c>
      <c r="AB112" s="86" t="s">
        <v>81</v>
      </c>
      <c r="AC112" s="86" t="s">
        <v>86</v>
      </c>
      <c r="AD112" s="86" t="s">
        <v>4003</v>
      </c>
      <c r="AE112" s="86" t="s">
        <v>537</v>
      </c>
      <c r="AF112" s="86" t="s">
        <v>375</v>
      </c>
      <c r="AG112" s="86" t="s">
        <v>715</v>
      </c>
      <c r="AH112" s="86" t="s">
        <v>716</v>
      </c>
      <c r="AI112" s="86"/>
      <c r="AJ112" s="87"/>
      <c r="AK112" s="88" t="s">
        <v>526</v>
      </c>
      <c r="AL112" s="89" t="s">
        <v>2926</v>
      </c>
      <c r="AM112" s="89" t="s">
        <v>278</v>
      </c>
      <c r="AN112" s="89" t="s">
        <v>657</v>
      </c>
      <c r="AO112" s="89" t="s">
        <v>164</v>
      </c>
      <c r="AP112" s="89" t="s">
        <v>559</v>
      </c>
      <c r="AQ112" s="89" t="s">
        <v>180</v>
      </c>
      <c r="AR112" s="89" t="s">
        <v>3679</v>
      </c>
      <c r="AS112" s="89" t="s">
        <v>3680</v>
      </c>
      <c r="AT112" s="89" t="s">
        <v>423</v>
      </c>
      <c r="AU112" s="89" t="s">
        <v>213</v>
      </c>
      <c r="AV112" s="89" t="s">
        <v>504</v>
      </c>
      <c r="AW112" s="89" t="s">
        <v>332</v>
      </c>
      <c r="AX112" s="89"/>
      <c r="AY112" s="90"/>
      <c r="AZ112" s="91" t="s">
        <v>412</v>
      </c>
      <c r="BA112" s="92" t="s">
        <v>821</v>
      </c>
      <c r="BB112" s="92" t="s">
        <v>434</v>
      </c>
      <c r="BC112" s="92"/>
      <c r="BD112" s="92"/>
      <c r="BE112" s="92" t="s">
        <v>188</v>
      </c>
      <c r="BF112" s="92"/>
      <c r="BG112" s="92" t="s">
        <v>2649</v>
      </c>
      <c r="BH112" s="92" t="s">
        <v>2630</v>
      </c>
      <c r="BI112" s="92" t="s">
        <v>272</v>
      </c>
      <c r="BJ112" s="92"/>
      <c r="BK112" s="92" t="s">
        <v>2489</v>
      </c>
      <c r="BL112" s="92" t="s">
        <v>3570</v>
      </c>
      <c r="BM112" s="92" t="s">
        <v>3560</v>
      </c>
      <c r="BN112" s="93"/>
      <c r="BO112" s="94" t="s">
        <v>826</v>
      </c>
      <c r="BP112" s="95" t="s">
        <v>80</v>
      </c>
      <c r="BQ112" s="95"/>
      <c r="BR112" s="95"/>
      <c r="BS112" s="95"/>
      <c r="BT112" s="95"/>
      <c r="BU112" s="95"/>
      <c r="BV112" s="107"/>
      <c r="BW112" s="165"/>
      <c r="BX112" s="169"/>
      <c r="BY112" s="157"/>
      <c r="BZ112" s="157"/>
      <c r="CA112" s="157"/>
      <c r="CB112" s="157"/>
      <c r="CC112" s="157"/>
      <c r="CD112" s="157"/>
      <c r="CE112" s="157"/>
      <c r="CF112" s="157"/>
      <c r="CG112" s="157"/>
      <c r="CH112" s="157"/>
      <c r="CI112" s="157"/>
      <c r="CJ112" s="157"/>
      <c r="CK112" s="158" t="s">
        <v>3242</v>
      </c>
      <c r="CL112" s="112"/>
    </row>
    <row r="113" spans="2:90" s="2" customFormat="1">
      <c r="B113" s="80" t="s">
        <v>827</v>
      </c>
      <c r="C113" s="81" t="s">
        <v>3243</v>
      </c>
      <c r="D113" s="115" t="s">
        <v>819</v>
      </c>
      <c r="E113" s="83" t="s">
        <v>493</v>
      </c>
      <c r="F113" s="83" t="str">
        <f t="shared" si="7"/>
        <v>K 1300 S</v>
      </c>
      <c r="G113" s="83">
        <v>2014</v>
      </c>
      <c r="H113" s="83" t="s">
        <v>84</v>
      </c>
      <c r="I113" s="83" t="s">
        <v>3970</v>
      </c>
      <c r="J113" s="84" t="s">
        <v>4007</v>
      </c>
      <c r="K113" s="85" t="s">
        <v>2642</v>
      </c>
      <c r="L113" s="86"/>
      <c r="M113" s="86" t="s">
        <v>85</v>
      </c>
      <c r="N113" s="86" t="s">
        <v>2647</v>
      </c>
      <c r="O113" s="86" t="s">
        <v>2591</v>
      </c>
      <c r="P113" s="86"/>
      <c r="Q113" s="86"/>
      <c r="R113" s="86"/>
      <c r="S113" s="86"/>
      <c r="T113" s="86"/>
      <c r="U113" s="86" t="s">
        <v>288</v>
      </c>
      <c r="V113" s="86" t="s">
        <v>767</v>
      </c>
      <c r="W113" s="86">
        <v>4</v>
      </c>
      <c r="X113" s="86" t="s">
        <v>656</v>
      </c>
      <c r="Y113" s="86" t="s">
        <v>215</v>
      </c>
      <c r="Z113" s="86"/>
      <c r="AA113" s="86" t="s">
        <v>277</v>
      </c>
      <c r="AB113" s="86" t="s">
        <v>81</v>
      </c>
      <c r="AC113" s="86" t="s">
        <v>86</v>
      </c>
      <c r="AD113" s="86" t="s">
        <v>4003</v>
      </c>
      <c r="AE113" s="86" t="s">
        <v>537</v>
      </c>
      <c r="AF113" s="86" t="s">
        <v>375</v>
      </c>
      <c r="AG113" s="86" t="s">
        <v>715</v>
      </c>
      <c r="AH113" s="86" t="s">
        <v>716</v>
      </c>
      <c r="AI113" s="86" t="s">
        <v>512</v>
      </c>
      <c r="AJ113" s="87"/>
      <c r="AK113" s="88" t="s">
        <v>526</v>
      </c>
      <c r="AL113" s="89" t="s">
        <v>2926</v>
      </c>
      <c r="AM113" s="89" t="s">
        <v>278</v>
      </c>
      <c r="AN113" s="89" t="s">
        <v>657</v>
      </c>
      <c r="AO113" s="89" t="s">
        <v>164</v>
      </c>
      <c r="AP113" s="89" t="s">
        <v>559</v>
      </c>
      <c r="AQ113" s="89" t="s">
        <v>180</v>
      </c>
      <c r="AR113" s="89" t="s">
        <v>3679</v>
      </c>
      <c r="AS113" s="89" t="s">
        <v>3680</v>
      </c>
      <c r="AT113" s="89" t="s">
        <v>423</v>
      </c>
      <c r="AU113" s="89" t="s">
        <v>213</v>
      </c>
      <c r="AV113" s="89" t="s">
        <v>504</v>
      </c>
      <c r="AW113" s="89" t="s">
        <v>332</v>
      </c>
      <c r="AX113" s="89" t="s">
        <v>503</v>
      </c>
      <c r="AY113" s="90"/>
      <c r="AZ113" s="91" t="s">
        <v>412</v>
      </c>
      <c r="BA113" s="92" t="s">
        <v>821</v>
      </c>
      <c r="BB113" s="92" t="s">
        <v>822</v>
      </c>
      <c r="BC113" s="92"/>
      <c r="BD113" s="92"/>
      <c r="BE113" s="92" t="s">
        <v>188</v>
      </c>
      <c r="BF113" s="92"/>
      <c r="BG113" s="92" t="s">
        <v>2649</v>
      </c>
      <c r="BH113" s="92" t="s">
        <v>2630</v>
      </c>
      <c r="BI113" s="92" t="s">
        <v>272</v>
      </c>
      <c r="BJ113" s="92"/>
      <c r="BK113" s="92" t="s">
        <v>2489</v>
      </c>
      <c r="BL113" s="92" t="s">
        <v>3570</v>
      </c>
      <c r="BM113" s="92" t="s">
        <v>3560</v>
      </c>
      <c r="BN113" s="93"/>
      <c r="BO113" s="94" t="s">
        <v>826</v>
      </c>
      <c r="BP113" s="95" t="s">
        <v>80</v>
      </c>
      <c r="BQ113" s="95"/>
      <c r="BR113" s="95" t="s">
        <v>513</v>
      </c>
      <c r="BS113" s="95"/>
      <c r="BT113" s="95"/>
      <c r="BU113" s="95"/>
      <c r="BV113" s="107"/>
      <c r="BW113" s="165"/>
      <c r="BX113" s="169"/>
      <c r="BY113" s="157"/>
      <c r="BZ113" s="157"/>
      <c r="CA113" s="157"/>
      <c r="CB113" s="157"/>
      <c r="CC113" s="157"/>
      <c r="CD113" s="157"/>
      <c r="CE113" s="157"/>
      <c r="CF113" s="157"/>
      <c r="CG113" s="157"/>
      <c r="CH113" s="157"/>
      <c r="CI113" s="157"/>
      <c r="CJ113" s="157"/>
      <c r="CK113" s="158" t="s">
        <v>2933</v>
      </c>
      <c r="CL113" s="112"/>
    </row>
    <row r="114" spans="2:90" s="2" customFormat="1">
      <c r="B114" s="80" t="s">
        <v>828</v>
      </c>
      <c r="C114" s="81" t="s">
        <v>3244</v>
      </c>
      <c r="D114" s="115" t="s">
        <v>819</v>
      </c>
      <c r="E114" s="83" t="s">
        <v>493</v>
      </c>
      <c r="F114" s="83" t="str">
        <f t="shared" si="7"/>
        <v>K 1300 S</v>
      </c>
      <c r="G114" s="83">
        <v>2013</v>
      </c>
      <c r="H114" s="83" t="s">
        <v>84</v>
      </c>
      <c r="I114" s="83" t="s">
        <v>3971</v>
      </c>
      <c r="J114" s="84" t="s">
        <v>3245</v>
      </c>
      <c r="K114" s="85" t="s">
        <v>2642</v>
      </c>
      <c r="L114" s="86"/>
      <c r="M114" s="86" t="s">
        <v>85</v>
      </c>
      <c r="N114" s="86" t="s">
        <v>2647</v>
      </c>
      <c r="O114" s="86" t="s">
        <v>2650</v>
      </c>
      <c r="P114" s="86" t="s">
        <v>529</v>
      </c>
      <c r="Q114" s="86"/>
      <c r="R114" s="86"/>
      <c r="S114" s="86"/>
      <c r="T114" s="86"/>
      <c r="U114" s="86" t="s">
        <v>288</v>
      </c>
      <c r="V114" s="86" t="s">
        <v>767</v>
      </c>
      <c r="W114" s="86">
        <v>4</v>
      </c>
      <c r="X114" s="86" t="s">
        <v>656</v>
      </c>
      <c r="Y114" s="86" t="s">
        <v>215</v>
      </c>
      <c r="Z114" s="86"/>
      <c r="AA114" s="86" t="s">
        <v>277</v>
      </c>
      <c r="AB114" s="86" t="s">
        <v>81</v>
      </c>
      <c r="AC114" s="86" t="s">
        <v>86</v>
      </c>
      <c r="AD114" s="86" t="s">
        <v>4003</v>
      </c>
      <c r="AE114" s="86" t="s">
        <v>537</v>
      </c>
      <c r="AF114" s="86" t="s">
        <v>375</v>
      </c>
      <c r="AG114" s="86" t="s">
        <v>715</v>
      </c>
      <c r="AH114" s="86" t="s">
        <v>716</v>
      </c>
      <c r="AI114" s="86" t="s">
        <v>512</v>
      </c>
      <c r="AJ114" s="87"/>
      <c r="AK114" s="88" t="s">
        <v>534</v>
      </c>
      <c r="AL114" s="89" t="s">
        <v>2926</v>
      </c>
      <c r="AM114" s="89" t="s">
        <v>278</v>
      </c>
      <c r="AN114" s="89" t="s">
        <v>657</v>
      </c>
      <c r="AO114" s="89" t="s">
        <v>239</v>
      </c>
      <c r="AP114" s="89" t="s">
        <v>829</v>
      </c>
      <c r="AQ114" s="89" t="s">
        <v>180</v>
      </c>
      <c r="AR114" s="89" t="s">
        <v>3675</v>
      </c>
      <c r="AS114" s="89" t="s">
        <v>3678</v>
      </c>
      <c r="AT114" s="89" t="s">
        <v>530</v>
      </c>
      <c r="AU114" s="89" t="s">
        <v>213</v>
      </c>
      <c r="AV114" s="89" t="s">
        <v>498</v>
      </c>
      <c r="AW114" s="89" t="s">
        <v>332</v>
      </c>
      <c r="AX114" s="89" t="s">
        <v>495</v>
      </c>
      <c r="AY114" s="90"/>
      <c r="AZ114" s="91" t="s">
        <v>830</v>
      </c>
      <c r="BA114" s="92" t="s">
        <v>821</v>
      </c>
      <c r="BB114" s="92" t="s">
        <v>831</v>
      </c>
      <c r="BC114" s="92"/>
      <c r="BD114" s="92"/>
      <c r="BE114" s="92" t="s">
        <v>188</v>
      </c>
      <c r="BF114" s="92"/>
      <c r="BG114" s="92" t="s">
        <v>2555</v>
      </c>
      <c r="BH114" s="92" t="s">
        <v>2630</v>
      </c>
      <c r="BI114" s="92" t="s">
        <v>531</v>
      </c>
      <c r="BJ114" s="92"/>
      <c r="BK114" s="92" t="s">
        <v>2489</v>
      </c>
      <c r="BL114" s="92" t="s">
        <v>3583</v>
      </c>
      <c r="BM114" s="92" t="s">
        <v>3587</v>
      </c>
      <c r="BN114" s="93"/>
      <c r="BO114" s="94" t="s">
        <v>832</v>
      </c>
      <c r="BP114" s="95" t="s">
        <v>80</v>
      </c>
      <c r="BQ114" s="95"/>
      <c r="BR114" s="95" t="s">
        <v>499</v>
      </c>
      <c r="BS114" s="95"/>
      <c r="BT114" s="95"/>
      <c r="BU114" s="95"/>
      <c r="BV114" s="107"/>
      <c r="BW114" s="165"/>
      <c r="BX114" s="169"/>
      <c r="BY114" s="157"/>
      <c r="BZ114" s="157"/>
      <c r="CA114" s="157"/>
      <c r="CB114" s="157"/>
      <c r="CC114" s="157"/>
      <c r="CD114" s="157"/>
      <c r="CE114" s="157"/>
      <c r="CF114" s="157"/>
      <c r="CG114" s="157"/>
      <c r="CH114" s="157"/>
      <c r="CI114" s="157"/>
      <c r="CJ114" s="157"/>
      <c r="CK114" s="158" t="s">
        <v>3246</v>
      </c>
      <c r="CL114" s="112"/>
    </row>
    <row r="115" spans="2:90" s="2" customFormat="1">
      <c r="B115" s="80" t="s">
        <v>833</v>
      </c>
      <c r="C115" s="81" t="s">
        <v>3247</v>
      </c>
      <c r="D115" s="115" t="s">
        <v>819</v>
      </c>
      <c r="E115" s="83" t="s">
        <v>493</v>
      </c>
      <c r="F115" s="83" t="str">
        <f t="shared" si="7"/>
        <v>K 1300 S</v>
      </c>
      <c r="G115" s="83">
        <v>2012</v>
      </c>
      <c r="H115" s="83" t="s">
        <v>84</v>
      </c>
      <c r="I115" s="83" t="s">
        <v>3981</v>
      </c>
      <c r="J115" s="84" t="s">
        <v>3245</v>
      </c>
      <c r="K115" s="85" t="s">
        <v>2642</v>
      </c>
      <c r="L115" s="86"/>
      <c r="M115" s="86" t="s">
        <v>85</v>
      </c>
      <c r="N115" s="86" t="s">
        <v>2646</v>
      </c>
      <c r="O115" s="86" t="s">
        <v>2591</v>
      </c>
      <c r="P115" s="86"/>
      <c r="Q115" s="86"/>
      <c r="R115" s="86"/>
      <c r="S115" s="86"/>
      <c r="T115" s="86"/>
      <c r="U115" s="86" t="s">
        <v>288</v>
      </c>
      <c r="V115" s="86" t="s">
        <v>767</v>
      </c>
      <c r="W115" s="86">
        <v>4</v>
      </c>
      <c r="X115" s="86" t="s">
        <v>656</v>
      </c>
      <c r="Y115" s="86" t="s">
        <v>215</v>
      </c>
      <c r="Z115" s="86"/>
      <c r="AA115" s="86" t="s">
        <v>277</v>
      </c>
      <c r="AB115" s="86" t="s">
        <v>81</v>
      </c>
      <c r="AC115" s="86" t="s">
        <v>86</v>
      </c>
      <c r="AD115" s="86" t="s">
        <v>4003</v>
      </c>
      <c r="AE115" s="86" t="s">
        <v>537</v>
      </c>
      <c r="AF115" s="86"/>
      <c r="AG115" s="86" t="s">
        <v>715</v>
      </c>
      <c r="AH115" s="86" t="s">
        <v>716</v>
      </c>
      <c r="AI115" s="86" t="s">
        <v>512</v>
      </c>
      <c r="AJ115" s="87"/>
      <c r="AK115" s="88" t="s">
        <v>526</v>
      </c>
      <c r="AL115" s="89" t="s">
        <v>2926</v>
      </c>
      <c r="AM115" s="89" t="s">
        <v>278</v>
      </c>
      <c r="AN115" s="89" t="s">
        <v>657</v>
      </c>
      <c r="AO115" s="89" t="s">
        <v>164</v>
      </c>
      <c r="AP115" s="89" t="s">
        <v>559</v>
      </c>
      <c r="AQ115" s="89" t="s">
        <v>180</v>
      </c>
      <c r="AR115" s="89" t="s">
        <v>3679</v>
      </c>
      <c r="AS115" s="89" t="s">
        <v>3680</v>
      </c>
      <c r="AT115" s="89" t="s">
        <v>834</v>
      </c>
      <c r="AU115" s="89" t="s">
        <v>213</v>
      </c>
      <c r="AV115" s="89" t="s">
        <v>835</v>
      </c>
      <c r="AW115" s="89" t="s">
        <v>332</v>
      </c>
      <c r="AX115" s="89" t="s">
        <v>503</v>
      </c>
      <c r="AY115" s="90"/>
      <c r="AZ115" s="91" t="s">
        <v>412</v>
      </c>
      <c r="BA115" s="92" t="s">
        <v>821</v>
      </c>
      <c r="BB115" s="92" t="s">
        <v>434</v>
      </c>
      <c r="BC115" s="92"/>
      <c r="BD115" s="92"/>
      <c r="BE115" s="92" t="s">
        <v>188</v>
      </c>
      <c r="BF115" s="92"/>
      <c r="BG115" s="92" t="s">
        <v>2649</v>
      </c>
      <c r="BH115" s="92" t="s">
        <v>2630</v>
      </c>
      <c r="BI115" s="92" t="s">
        <v>272</v>
      </c>
      <c r="BJ115" s="92"/>
      <c r="BK115" s="92" t="s">
        <v>2489</v>
      </c>
      <c r="BL115" s="92" t="s">
        <v>3570</v>
      </c>
      <c r="BM115" s="92" t="s">
        <v>3560</v>
      </c>
      <c r="BN115" s="93"/>
      <c r="BO115" s="94" t="s">
        <v>836</v>
      </c>
      <c r="BP115" s="95" t="s">
        <v>80</v>
      </c>
      <c r="BQ115" s="95"/>
      <c r="BR115" s="95" t="s">
        <v>513</v>
      </c>
      <c r="BS115" s="95"/>
      <c r="BT115" s="95"/>
      <c r="BU115" s="95"/>
      <c r="BV115" s="107"/>
      <c r="BW115" s="165"/>
      <c r="BX115" s="169"/>
      <c r="BY115" s="157"/>
      <c r="BZ115" s="157"/>
      <c r="CA115" s="157"/>
      <c r="CB115" s="157"/>
      <c r="CC115" s="157"/>
      <c r="CD115" s="157"/>
      <c r="CE115" s="157"/>
      <c r="CF115" s="157"/>
      <c r="CG115" s="157"/>
      <c r="CH115" s="157"/>
      <c r="CI115" s="157"/>
      <c r="CJ115" s="157"/>
      <c r="CK115" s="158" t="s">
        <v>2934</v>
      </c>
      <c r="CL115" s="112"/>
    </row>
    <row r="116" spans="2:90" s="2" customFormat="1">
      <c r="B116" s="80" t="s">
        <v>837</v>
      </c>
      <c r="C116" s="81" t="s">
        <v>3250</v>
      </c>
      <c r="D116" s="115" t="s">
        <v>819</v>
      </c>
      <c r="E116" s="83" t="s">
        <v>493</v>
      </c>
      <c r="F116" s="83" t="str">
        <f t="shared" si="7"/>
        <v>K 1300 S</v>
      </c>
      <c r="G116" s="83">
        <v>2010</v>
      </c>
      <c r="H116" s="83" t="s">
        <v>84</v>
      </c>
      <c r="I116" s="83" t="s">
        <v>3970</v>
      </c>
      <c r="J116" s="84"/>
      <c r="K116" s="85" t="s">
        <v>2642</v>
      </c>
      <c r="L116" s="86"/>
      <c r="M116" s="86" t="s">
        <v>85</v>
      </c>
      <c r="N116" s="86" t="s">
        <v>2646</v>
      </c>
      <c r="O116" s="86" t="s">
        <v>2591</v>
      </c>
      <c r="P116" s="86"/>
      <c r="Q116" s="86"/>
      <c r="R116" s="86"/>
      <c r="S116" s="86"/>
      <c r="T116" s="86"/>
      <c r="U116" s="86" t="s">
        <v>288</v>
      </c>
      <c r="V116" s="86" t="s">
        <v>767</v>
      </c>
      <c r="W116" s="86">
        <v>4</v>
      </c>
      <c r="X116" s="86" t="s">
        <v>656</v>
      </c>
      <c r="Y116" s="86"/>
      <c r="Z116" s="86"/>
      <c r="AA116" s="86"/>
      <c r="AB116" s="86" t="s">
        <v>81</v>
      </c>
      <c r="AC116" s="86" t="s">
        <v>86</v>
      </c>
      <c r="AD116" s="86" t="s">
        <v>4003</v>
      </c>
      <c r="AE116" s="86" t="s">
        <v>537</v>
      </c>
      <c r="AF116" s="86"/>
      <c r="AG116" s="86" t="s">
        <v>715</v>
      </c>
      <c r="AH116" s="86" t="s">
        <v>716</v>
      </c>
      <c r="AI116" s="86"/>
      <c r="AJ116" s="87" t="s">
        <v>512</v>
      </c>
      <c r="AK116" s="88" t="s">
        <v>526</v>
      </c>
      <c r="AL116" s="89" t="s">
        <v>2926</v>
      </c>
      <c r="AM116" s="89" t="s">
        <v>278</v>
      </c>
      <c r="AN116" s="89" t="s">
        <v>657</v>
      </c>
      <c r="AO116" s="89" t="s">
        <v>164</v>
      </c>
      <c r="AP116" s="89" t="s">
        <v>559</v>
      </c>
      <c r="AQ116" s="89" t="s">
        <v>180</v>
      </c>
      <c r="AR116" s="89" t="s">
        <v>3679</v>
      </c>
      <c r="AS116" s="89" t="s">
        <v>3680</v>
      </c>
      <c r="AT116" s="89" t="s">
        <v>114</v>
      </c>
      <c r="AU116" s="89" t="s">
        <v>213</v>
      </c>
      <c r="AV116" s="89" t="s">
        <v>82</v>
      </c>
      <c r="AW116" s="89" t="s">
        <v>332</v>
      </c>
      <c r="AX116" s="89"/>
      <c r="AY116" s="90"/>
      <c r="AZ116" s="91" t="s">
        <v>412</v>
      </c>
      <c r="BA116" s="92" t="s">
        <v>821</v>
      </c>
      <c r="BB116" s="92" t="s">
        <v>434</v>
      </c>
      <c r="BC116" s="92"/>
      <c r="BD116" s="92"/>
      <c r="BE116" s="92" t="s">
        <v>188</v>
      </c>
      <c r="BF116" s="92"/>
      <c r="BG116" s="92" t="s">
        <v>2649</v>
      </c>
      <c r="BH116" s="92" t="s">
        <v>2630</v>
      </c>
      <c r="BI116" s="92" t="s">
        <v>272</v>
      </c>
      <c r="BJ116" s="92"/>
      <c r="BK116" s="92" t="s">
        <v>2489</v>
      </c>
      <c r="BL116" s="92" t="s">
        <v>3570</v>
      </c>
      <c r="BM116" s="92" t="s">
        <v>3560</v>
      </c>
      <c r="BN116" s="93"/>
      <c r="BO116" s="94" t="s">
        <v>838</v>
      </c>
      <c r="BP116" s="95" t="s">
        <v>80</v>
      </c>
      <c r="BQ116" s="95"/>
      <c r="BR116" s="95"/>
      <c r="BS116" s="95"/>
      <c r="BT116" s="95"/>
      <c r="BU116" s="95"/>
      <c r="BV116" s="107"/>
      <c r="BW116" s="165"/>
      <c r="BX116" s="169"/>
      <c r="BY116" s="157"/>
      <c r="BZ116" s="157"/>
      <c r="CA116" s="157"/>
      <c r="CB116" s="157"/>
      <c r="CC116" s="157"/>
      <c r="CD116" s="157"/>
      <c r="CE116" s="157"/>
      <c r="CF116" s="157"/>
      <c r="CG116" s="157"/>
      <c r="CH116" s="157"/>
      <c r="CI116" s="157"/>
      <c r="CJ116" s="157"/>
      <c r="CK116" s="158" t="s">
        <v>2936</v>
      </c>
      <c r="CL116" s="112"/>
    </row>
    <row r="117" spans="2:90" s="2" customFormat="1">
      <c r="B117" s="80" t="s">
        <v>839</v>
      </c>
      <c r="C117" s="81" t="s">
        <v>3251</v>
      </c>
      <c r="D117" s="115" t="s">
        <v>819</v>
      </c>
      <c r="E117" s="83" t="s">
        <v>493</v>
      </c>
      <c r="F117" s="83" t="str">
        <f t="shared" si="7"/>
        <v>K 1300 S</v>
      </c>
      <c r="G117" s="83">
        <v>2009</v>
      </c>
      <c r="H117" s="83" t="s">
        <v>84</v>
      </c>
      <c r="I117" s="83" t="s">
        <v>3961</v>
      </c>
      <c r="J117" s="84"/>
      <c r="K117" s="85" t="s">
        <v>2642</v>
      </c>
      <c r="L117" s="86"/>
      <c r="M117" s="86" t="s">
        <v>85</v>
      </c>
      <c r="N117" s="86" t="s">
        <v>2646</v>
      </c>
      <c r="O117" s="86" t="s">
        <v>2591</v>
      </c>
      <c r="P117" s="86" t="s">
        <v>275</v>
      </c>
      <c r="Q117" s="86"/>
      <c r="R117" s="86"/>
      <c r="S117" s="86"/>
      <c r="T117" s="86"/>
      <c r="U117" s="86" t="s">
        <v>288</v>
      </c>
      <c r="V117" s="86" t="s">
        <v>767</v>
      </c>
      <c r="W117" s="86">
        <v>4</v>
      </c>
      <c r="X117" s="86" t="s">
        <v>656</v>
      </c>
      <c r="Y117" s="86" t="s">
        <v>215</v>
      </c>
      <c r="Z117" s="86"/>
      <c r="AA117" s="86"/>
      <c r="AB117" s="86" t="s">
        <v>81</v>
      </c>
      <c r="AC117" s="86" t="s">
        <v>86</v>
      </c>
      <c r="AD117" s="86" t="s">
        <v>4003</v>
      </c>
      <c r="AE117" s="86"/>
      <c r="AF117" s="86"/>
      <c r="AG117" s="86" t="s">
        <v>840</v>
      </c>
      <c r="AH117" s="86" t="s">
        <v>841</v>
      </c>
      <c r="AI117" s="86"/>
      <c r="AJ117" s="87" t="s">
        <v>512</v>
      </c>
      <c r="AK117" s="88"/>
      <c r="AL117" s="89" t="s">
        <v>2899</v>
      </c>
      <c r="AM117" s="89" t="s">
        <v>842</v>
      </c>
      <c r="AN117" s="89" t="s">
        <v>657</v>
      </c>
      <c r="AO117" s="89" t="s">
        <v>164</v>
      </c>
      <c r="AP117" s="89" t="s">
        <v>559</v>
      </c>
      <c r="AQ117" s="89" t="s">
        <v>180</v>
      </c>
      <c r="AR117" s="89" t="s">
        <v>3679</v>
      </c>
      <c r="AS117" s="89" t="s">
        <v>3680</v>
      </c>
      <c r="AT117" s="89" t="s">
        <v>265</v>
      </c>
      <c r="AU117" s="89" t="s">
        <v>213</v>
      </c>
      <c r="AV117" s="89" t="s">
        <v>266</v>
      </c>
      <c r="AW117" s="89" t="s">
        <v>332</v>
      </c>
      <c r="AX117" s="89"/>
      <c r="AY117" s="90"/>
      <c r="AZ117" s="91" t="s">
        <v>412</v>
      </c>
      <c r="BA117" s="92" t="s">
        <v>821</v>
      </c>
      <c r="BB117" s="92" t="s">
        <v>434</v>
      </c>
      <c r="BC117" s="92"/>
      <c r="BD117" s="92"/>
      <c r="BE117" s="92" t="s">
        <v>157</v>
      </c>
      <c r="BF117" s="92" t="s">
        <v>143</v>
      </c>
      <c r="BG117" s="92" t="s">
        <v>2649</v>
      </c>
      <c r="BH117" s="92" t="s">
        <v>2630</v>
      </c>
      <c r="BI117" s="92" t="s">
        <v>272</v>
      </c>
      <c r="BJ117" s="92"/>
      <c r="BK117" s="92"/>
      <c r="BL117" s="92" t="s">
        <v>3570</v>
      </c>
      <c r="BM117" s="92" t="s">
        <v>3560</v>
      </c>
      <c r="BN117" s="93"/>
      <c r="BO117" s="94" t="s">
        <v>843</v>
      </c>
      <c r="BP117" s="95" t="s">
        <v>80</v>
      </c>
      <c r="BQ117" s="95"/>
      <c r="BR117" s="95"/>
      <c r="BS117" s="95"/>
      <c r="BT117" s="95"/>
      <c r="BU117" s="95"/>
      <c r="BV117" s="107"/>
      <c r="BW117" s="165"/>
      <c r="BX117" s="169"/>
      <c r="BY117" s="157"/>
      <c r="BZ117" s="157"/>
      <c r="CA117" s="157"/>
      <c r="CB117" s="157"/>
      <c r="CC117" s="157"/>
      <c r="CD117" s="157"/>
      <c r="CE117" s="157"/>
      <c r="CF117" s="157"/>
      <c r="CG117" s="157"/>
      <c r="CH117" s="157"/>
      <c r="CI117" s="157"/>
      <c r="CJ117" s="157"/>
      <c r="CK117" s="158" t="s">
        <v>3804</v>
      </c>
      <c r="CL117" s="112"/>
    </row>
    <row r="118" spans="2:90" s="2" customFormat="1">
      <c r="B118" s="120" t="s">
        <v>844</v>
      </c>
      <c r="C118" s="121" t="s">
        <v>3248</v>
      </c>
      <c r="D118" s="122" t="s">
        <v>845</v>
      </c>
      <c r="E118" s="123" t="s">
        <v>493</v>
      </c>
      <c r="F118" s="123" t="str">
        <f t="shared" si="7"/>
        <v xml:space="preserve">K 1300 S </v>
      </c>
      <c r="G118" s="123">
        <v>2011</v>
      </c>
      <c r="H118" s="123" t="s">
        <v>260</v>
      </c>
      <c r="I118" s="123" t="s">
        <v>3975</v>
      </c>
      <c r="J118" s="124" t="s">
        <v>3249</v>
      </c>
      <c r="K118" s="125" t="s">
        <v>2642</v>
      </c>
      <c r="L118" s="126"/>
      <c r="M118" s="126" t="s">
        <v>85</v>
      </c>
      <c r="N118" s="126" t="s">
        <v>2646</v>
      </c>
      <c r="O118" s="126" t="s">
        <v>2591</v>
      </c>
      <c r="P118" s="126"/>
      <c r="Q118" s="126"/>
      <c r="R118" s="126"/>
      <c r="S118" s="126"/>
      <c r="T118" s="126"/>
      <c r="U118" s="126" t="s">
        <v>288</v>
      </c>
      <c r="V118" s="126" t="s">
        <v>767</v>
      </c>
      <c r="W118" s="126">
        <v>4</v>
      </c>
      <c r="X118" s="126" t="s">
        <v>656</v>
      </c>
      <c r="Y118" s="126" t="s">
        <v>215</v>
      </c>
      <c r="Z118" s="126"/>
      <c r="AA118" s="126" t="s">
        <v>277</v>
      </c>
      <c r="AB118" s="126" t="s">
        <v>81</v>
      </c>
      <c r="AC118" s="126" t="s">
        <v>86</v>
      </c>
      <c r="AD118" s="126" t="s">
        <v>4003</v>
      </c>
      <c r="AE118" s="126" t="s">
        <v>537</v>
      </c>
      <c r="AF118" s="126"/>
      <c r="AG118" s="126" t="s">
        <v>715</v>
      </c>
      <c r="AH118" s="126" t="s">
        <v>716</v>
      </c>
      <c r="AI118" s="126" t="s">
        <v>512</v>
      </c>
      <c r="AJ118" s="127" t="s">
        <v>512</v>
      </c>
      <c r="AK118" s="128" t="s">
        <v>526</v>
      </c>
      <c r="AL118" s="129" t="s">
        <v>2926</v>
      </c>
      <c r="AM118" s="129" t="s">
        <v>278</v>
      </c>
      <c r="AN118" s="129" t="s">
        <v>657</v>
      </c>
      <c r="AO118" s="129" t="s">
        <v>164</v>
      </c>
      <c r="AP118" s="129" t="s">
        <v>559</v>
      </c>
      <c r="AQ118" s="129" t="s">
        <v>180</v>
      </c>
      <c r="AR118" s="129" t="s">
        <v>3679</v>
      </c>
      <c r="AS118" s="129" t="s">
        <v>3680</v>
      </c>
      <c r="AT118" s="129" t="s">
        <v>539</v>
      </c>
      <c r="AU118" s="129" t="s">
        <v>213</v>
      </c>
      <c r="AV118" s="129" t="s">
        <v>82</v>
      </c>
      <c r="AW118" s="129" t="s">
        <v>332</v>
      </c>
      <c r="AX118" s="129" t="s">
        <v>503</v>
      </c>
      <c r="AY118" s="130"/>
      <c r="AZ118" s="131" t="s">
        <v>412</v>
      </c>
      <c r="BA118" s="132" t="s">
        <v>821</v>
      </c>
      <c r="BB118" s="132" t="s">
        <v>434</v>
      </c>
      <c r="BC118" s="132"/>
      <c r="BD118" s="132"/>
      <c r="BE118" s="132" t="s">
        <v>188</v>
      </c>
      <c r="BF118" s="132"/>
      <c r="BG118" s="132" t="s">
        <v>2649</v>
      </c>
      <c r="BH118" s="132" t="s">
        <v>2630</v>
      </c>
      <c r="BI118" s="132" t="s">
        <v>272</v>
      </c>
      <c r="BJ118" s="132"/>
      <c r="BK118" s="132" t="s">
        <v>2489</v>
      </c>
      <c r="BL118" s="132" t="s">
        <v>3570</v>
      </c>
      <c r="BM118" s="132" t="s">
        <v>3560</v>
      </c>
      <c r="BN118" s="133"/>
      <c r="BO118" s="134" t="s">
        <v>846</v>
      </c>
      <c r="BP118" s="135" t="s">
        <v>80</v>
      </c>
      <c r="BQ118" s="135"/>
      <c r="BR118" s="135"/>
      <c r="BS118" s="135"/>
      <c r="BT118" s="135"/>
      <c r="BU118" s="135"/>
      <c r="BV118" s="136"/>
      <c r="BW118" s="163"/>
      <c r="BX118" s="167"/>
      <c r="BY118" s="153"/>
      <c r="BZ118" s="153"/>
      <c r="CA118" s="153"/>
      <c r="CB118" s="153"/>
      <c r="CC118" s="153"/>
      <c r="CD118" s="153"/>
      <c r="CE118" s="153"/>
      <c r="CF118" s="153"/>
      <c r="CG118" s="153"/>
      <c r="CH118" s="153"/>
      <c r="CI118" s="153"/>
      <c r="CJ118" s="153"/>
      <c r="CK118" s="154" t="s">
        <v>2935</v>
      </c>
      <c r="CL118" s="112"/>
    </row>
    <row r="119" spans="2:90" s="2" customFormat="1">
      <c r="B119" s="120" t="s">
        <v>847</v>
      </c>
      <c r="C119" s="121" t="s">
        <v>3252</v>
      </c>
      <c r="D119" s="122" t="s">
        <v>848</v>
      </c>
      <c r="E119" s="123" t="s">
        <v>493</v>
      </c>
      <c r="F119" s="123" t="str">
        <f t="shared" si="7"/>
        <v>K 1300 S HP</v>
      </c>
      <c r="G119" s="123">
        <v>2012</v>
      </c>
      <c r="H119" s="123" t="s">
        <v>84</v>
      </c>
      <c r="I119" s="123" t="s">
        <v>3969</v>
      </c>
      <c r="J119" s="124"/>
      <c r="K119" s="125" t="s">
        <v>2642</v>
      </c>
      <c r="L119" s="126"/>
      <c r="M119" s="126" t="s">
        <v>85</v>
      </c>
      <c r="N119" s="126" t="s">
        <v>2646</v>
      </c>
      <c r="O119" s="126" t="s">
        <v>2591</v>
      </c>
      <c r="P119" s="126"/>
      <c r="Q119" s="126"/>
      <c r="R119" s="126"/>
      <c r="S119" s="126"/>
      <c r="T119" s="126"/>
      <c r="U119" s="126" t="s">
        <v>288</v>
      </c>
      <c r="V119" s="126" t="s">
        <v>767</v>
      </c>
      <c r="W119" s="126">
        <v>4</v>
      </c>
      <c r="X119" s="126" t="s">
        <v>656</v>
      </c>
      <c r="Y119" s="126" t="s">
        <v>215</v>
      </c>
      <c r="Z119" s="126"/>
      <c r="AA119" s="126" t="s">
        <v>277</v>
      </c>
      <c r="AB119" s="126" t="s">
        <v>81</v>
      </c>
      <c r="AC119" s="126" t="s">
        <v>86</v>
      </c>
      <c r="AD119" s="126" t="s">
        <v>4003</v>
      </c>
      <c r="AE119" s="126" t="s">
        <v>537</v>
      </c>
      <c r="AF119" s="126"/>
      <c r="AG119" s="126" t="s">
        <v>715</v>
      </c>
      <c r="AH119" s="126" t="s">
        <v>716</v>
      </c>
      <c r="AI119" s="126" t="s">
        <v>512</v>
      </c>
      <c r="AJ119" s="127" t="s">
        <v>849</v>
      </c>
      <c r="AK119" s="128" t="s">
        <v>526</v>
      </c>
      <c r="AL119" s="129" t="s">
        <v>2926</v>
      </c>
      <c r="AM119" s="129" t="s">
        <v>278</v>
      </c>
      <c r="AN119" s="129" t="s">
        <v>657</v>
      </c>
      <c r="AO119" s="129" t="s">
        <v>164</v>
      </c>
      <c r="AP119" s="129" t="s">
        <v>559</v>
      </c>
      <c r="AQ119" s="129" t="s">
        <v>180</v>
      </c>
      <c r="AR119" s="129" t="s">
        <v>3679</v>
      </c>
      <c r="AS119" s="129" t="s">
        <v>3680</v>
      </c>
      <c r="AT119" s="129" t="s">
        <v>834</v>
      </c>
      <c r="AU119" s="129" t="s">
        <v>213</v>
      </c>
      <c r="AV119" s="129" t="s">
        <v>835</v>
      </c>
      <c r="AW119" s="129" t="s">
        <v>332</v>
      </c>
      <c r="AX119" s="129"/>
      <c r="AY119" s="130"/>
      <c r="AZ119" s="131" t="s">
        <v>412</v>
      </c>
      <c r="BA119" s="132" t="s">
        <v>821</v>
      </c>
      <c r="BB119" s="132" t="s">
        <v>434</v>
      </c>
      <c r="BC119" s="132"/>
      <c r="BD119" s="132"/>
      <c r="BE119" s="132" t="s">
        <v>188</v>
      </c>
      <c r="BF119" s="132"/>
      <c r="BG119" s="132" t="s">
        <v>2649</v>
      </c>
      <c r="BH119" s="132" t="s">
        <v>2630</v>
      </c>
      <c r="BI119" s="132" t="s">
        <v>272</v>
      </c>
      <c r="BJ119" s="132"/>
      <c r="BK119" s="132" t="s">
        <v>2489</v>
      </c>
      <c r="BL119" s="132" t="s">
        <v>3570</v>
      </c>
      <c r="BM119" s="132" t="s">
        <v>3560</v>
      </c>
      <c r="BN119" s="133"/>
      <c r="BO119" s="134" t="s">
        <v>240</v>
      </c>
      <c r="BP119" s="135" t="s">
        <v>80</v>
      </c>
      <c r="BQ119" s="135"/>
      <c r="BR119" s="135"/>
      <c r="BS119" s="135"/>
      <c r="BT119" s="135"/>
      <c r="BU119" s="135"/>
      <c r="BV119" s="136" t="s">
        <v>850</v>
      </c>
      <c r="BW119" s="163"/>
      <c r="BX119" s="167"/>
      <c r="BY119" s="153"/>
      <c r="BZ119" s="153"/>
      <c r="CA119" s="153"/>
      <c r="CB119" s="153"/>
      <c r="CC119" s="153"/>
      <c r="CD119" s="153"/>
      <c r="CE119" s="153"/>
      <c r="CF119" s="153"/>
      <c r="CG119" s="153"/>
      <c r="CH119" s="153"/>
      <c r="CI119" s="153"/>
      <c r="CJ119" s="153"/>
      <c r="CK119" s="154" t="s">
        <v>2937</v>
      </c>
      <c r="CL119" s="112"/>
    </row>
    <row r="120" spans="2:90" s="2" customFormat="1">
      <c r="B120" s="120" t="s">
        <v>851</v>
      </c>
      <c r="C120" s="121" t="s">
        <v>3253</v>
      </c>
      <c r="D120" s="122" t="s">
        <v>852</v>
      </c>
      <c r="E120" s="123" t="s">
        <v>493</v>
      </c>
      <c r="F120" s="123" t="str">
        <f t="shared" si="7"/>
        <v>K 1300 S Special Model</v>
      </c>
      <c r="G120" s="123">
        <v>2013</v>
      </c>
      <c r="H120" s="123" t="s">
        <v>84</v>
      </c>
      <c r="I120" s="123" t="s">
        <v>3965</v>
      </c>
      <c r="J120" s="124"/>
      <c r="K120" s="125" t="s">
        <v>2642</v>
      </c>
      <c r="L120" s="126"/>
      <c r="M120" s="126" t="s">
        <v>85</v>
      </c>
      <c r="N120" s="126" t="s">
        <v>2647</v>
      </c>
      <c r="O120" s="126" t="s">
        <v>2650</v>
      </c>
      <c r="P120" s="126" t="s">
        <v>529</v>
      </c>
      <c r="Q120" s="126"/>
      <c r="R120" s="126"/>
      <c r="S120" s="126"/>
      <c r="T120" s="126"/>
      <c r="U120" s="126" t="s">
        <v>288</v>
      </c>
      <c r="V120" s="126" t="s">
        <v>767</v>
      </c>
      <c r="W120" s="126">
        <v>4</v>
      </c>
      <c r="X120" s="126" t="s">
        <v>656</v>
      </c>
      <c r="Y120" s="126" t="s">
        <v>215</v>
      </c>
      <c r="Z120" s="126"/>
      <c r="AA120" s="126" t="s">
        <v>277</v>
      </c>
      <c r="AB120" s="126" t="s">
        <v>81</v>
      </c>
      <c r="AC120" s="126" t="s">
        <v>86</v>
      </c>
      <c r="AD120" s="126" t="s">
        <v>4003</v>
      </c>
      <c r="AE120" s="126" t="s">
        <v>537</v>
      </c>
      <c r="AF120" s="126" t="s">
        <v>375</v>
      </c>
      <c r="AG120" s="126" t="s">
        <v>715</v>
      </c>
      <c r="AH120" s="126" t="s">
        <v>716</v>
      </c>
      <c r="AI120" s="126" t="s">
        <v>512</v>
      </c>
      <c r="AJ120" s="127" t="s">
        <v>2938</v>
      </c>
      <c r="AK120" s="128" t="s">
        <v>534</v>
      </c>
      <c r="AL120" s="129" t="s">
        <v>2926</v>
      </c>
      <c r="AM120" s="129" t="s">
        <v>278</v>
      </c>
      <c r="AN120" s="129" t="s">
        <v>657</v>
      </c>
      <c r="AO120" s="129" t="s">
        <v>239</v>
      </c>
      <c r="AP120" s="129" t="s">
        <v>829</v>
      </c>
      <c r="AQ120" s="129" t="s">
        <v>180</v>
      </c>
      <c r="AR120" s="129" t="s">
        <v>3675</v>
      </c>
      <c r="AS120" s="129" t="s">
        <v>3678</v>
      </c>
      <c r="AT120" s="129" t="s">
        <v>530</v>
      </c>
      <c r="AU120" s="129" t="s">
        <v>213</v>
      </c>
      <c r="AV120" s="129" t="s">
        <v>498</v>
      </c>
      <c r="AW120" s="129" t="s">
        <v>332</v>
      </c>
      <c r="AX120" s="129" t="s">
        <v>495</v>
      </c>
      <c r="AY120" s="130"/>
      <c r="AZ120" s="131" t="s">
        <v>522</v>
      </c>
      <c r="BA120" s="132" t="s">
        <v>408</v>
      </c>
      <c r="BB120" s="132" t="s">
        <v>853</v>
      </c>
      <c r="BC120" s="132"/>
      <c r="BD120" s="132"/>
      <c r="BE120" s="132" t="s">
        <v>188</v>
      </c>
      <c r="BF120" s="132"/>
      <c r="BG120" s="132" t="s">
        <v>2555</v>
      </c>
      <c r="BH120" s="132" t="s">
        <v>2630</v>
      </c>
      <c r="BI120" s="132" t="s">
        <v>531</v>
      </c>
      <c r="BJ120" s="132"/>
      <c r="BK120" s="132" t="s">
        <v>2489</v>
      </c>
      <c r="BL120" s="132" t="s">
        <v>3583</v>
      </c>
      <c r="BM120" s="132" t="s">
        <v>3587</v>
      </c>
      <c r="BN120" s="133"/>
      <c r="BO120" s="134" t="s">
        <v>854</v>
      </c>
      <c r="BP120" s="135"/>
      <c r="BQ120" s="135"/>
      <c r="BR120" s="135" t="s">
        <v>499</v>
      </c>
      <c r="BS120" s="135"/>
      <c r="BT120" s="135"/>
      <c r="BU120" s="135"/>
      <c r="BV120" s="136" t="s">
        <v>855</v>
      </c>
      <c r="BW120" s="163"/>
      <c r="BX120" s="167"/>
      <c r="BY120" s="153"/>
      <c r="BZ120" s="153"/>
      <c r="CA120" s="153"/>
      <c r="CB120" s="153"/>
      <c r="CC120" s="153"/>
      <c r="CD120" s="153"/>
      <c r="CE120" s="153"/>
      <c r="CF120" s="153"/>
      <c r="CG120" s="153"/>
      <c r="CH120" s="153"/>
      <c r="CI120" s="153"/>
      <c r="CJ120" s="153"/>
      <c r="CK120" s="154" t="s">
        <v>2939</v>
      </c>
      <c r="CL120" s="112"/>
    </row>
    <row r="121" spans="2:90" s="2" customFormat="1">
      <c r="B121" s="137" t="s">
        <v>856</v>
      </c>
      <c r="C121" s="138" t="s">
        <v>3254</v>
      </c>
      <c r="D121" s="139" t="s">
        <v>857</v>
      </c>
      <c r="E121" s="140" t="s">
        <v>493</v>
      </c>
      <c r="F121" s="140" t="str">
        <f t="shared" si="7"/>
        <v>K 1300 S Sport</v>
      </c>
      <c r="G121" s="140">
        <v>2014</v>
      </c>
      <c r="H121" s="140" t="s">
        <v>84</v>
      </c>
      <c r="I121" s="140" t="s">
        <v>115</v>
      </c>
      <c r="J121" s="141" t="s">
        <v>4008</v>
      </c>
      <c r="K121" s="142" t="s">
        <v>2642</v>
      </c>
      <c r="L121" s="143"/>
      <c r="M121" s="143" t="s">
        <v>85</v>
      </c>
      <c r="N121" s="143" t="s">
        <v>2647</v>
      </c>
      <c r="O121" s="143" t="s">
        <v>2591</v>
      </c>
      <c r="P121" s="143"/>
      <c r="Q121" s="143"/>
      <c r="R121" s="143"/>
      <c r="S121" s="143"/>
      <c r="T121" s="143"/>
      <c r="U121" s="143" t="s">
        <v>288</v>
      </c>
      <c r="V121" s="143" t="s">
        <v>767</v>
      </c>
      <c r="W121" s="143">
        <v>4</v>
      </c>
      <c r="X121" s="143" t="s">
        <v>656</v>
      </c>
      <c r="Y121" s="143" t="s">
        <v>215</v>
      </c>
      <c r="Z121" s="143"/>
      <c r="AA121" s="143" t="s">
        <v>277</v>
      </c>
      <c r="AB121" s="143" t="s">
        <v>81</v>
      </c>
      <c r="AC121" s="143" t="s">
        <v>86</v>
      </c>
      <c r="AD121" s="143" t="s">
        <v>4003</v>
      </c>
      <c r="AE121" s="143" t="s">
        <v>537</v>
      </c>
      <c r="AF121" s="143" t="s">
        <v>375</v>
      </c>
      <c r="AG121" s="143" t="s">
        <v>715</v>
      </c>
      <c r="AH121" s="143" t="s">
        <v>716</v>
      </c>
      <c r="AI121" s="143" t="s">
        <v>512</v>
      </c>
      <c r="AJ121" s="144"/>
      <c r="AK121" s="96" t="s">
        <v>526</v>
      </c>
      <c r="AL121" s="145" t="s">
        <v>2926</v>
      </c>
      <c r="AM121" s="145" t="s">
        <v>278</v>
      </c>
      <c r="AN121" s="145" t="s">
        <v>657</v>
      </c>
      <c r="AO121" s="145" t="s">
        <v>164</v>
      </c>
      <c r="AP121" s="145" t="s">
        <v>559</v>
      </c>
      <c r="AQ121" s="145" t="s">
        <v>180</v>
      </c>
      <c r="AR121" s="145" t="s">
        <v>3679</v>
      </c>
      <c r="AS121" s="145" t="s">
        <v>3680</v>
      </c>
      <c r="AT121" s="145" t="s">
        <v>423</v>
      </c>
      <c r="AU121" s="145" t="s">
        <v>213</v>
      </c>
      <c r="AV121" s="145" t="s">
        <v>504</v>
      </c>
      <c r="AW121" s="145" t="s">
        <v>332</v>
      </c>
      <c r="AX121" s="145" t="s">
        <v>503</v>
      </c>
      <c r="AY121" s="146"/>
      <c r="AZ121" s="147" t="s">
        <v>412</v>
      </c>
      <c r="BA121" s="148" t="s">
        <v>821</v>
      </c>
      <c r="BB121" s="148" t="s">
        <v>822</v>
      </c>
      <c r="BC121" s="148"/>
      <c r="BD121" s="148"/>
      <c r="BE121" s="148" t="s">
        <v>188</v>
      </c>
      <c r="BF121" s="148"/>
      <c r="BG121" s="148" t="s">
        <v>2649</v>
      </c>
      <c r="BH121" s="148" t="s">
        <v>2630</v>
      </c>
      <c r="BI121" s="148" t="s">
        <v>272</v>
      </c>
      <c r="BJ121" s="148"/>
      <c r="BK121" s="148" t="s">
        <v>2489</v>
      </c>
      <c r="BL121" s="148" t="s">
        <v>3570</v>
      </c>
      <c r="BM121" s="148" t="s">
        <v>3560</v>
      </c>
      <c r="BN121" s="149"/>
      <c r="BO121" s="150"/>
      <c r="BP121" s="151" t="s">
        <v>80</v>
      </c>
      <c r="BQ121" s="151"/>
      <c r="BR121" s="151" t="s">
        <v>513</v>
      </c>
      <c r="BS121" s="151"/>
      <c r="BT121" s="151"/>
      <c r="BU121" s="151"/>
      <c r="BV121" s="152"/>
      <c r="BW121" s="164"/>
      <c r="BX121" s="168"/>
      <c r="BY121" s="155"/>
      <c r="BZ121" s="155"/>
      <c r="CA121" s="155"/>
      <c r="CB121" s="155"/>
      <c r="CC121" s="155"/>
      <c r="CD121" s="155"/>
      <c r="CE121" s="155"/>
      <c r="CF121" s="155"/>
      <c r="CG121" s="155"/>
      <c r="CH121" s="155"/>
      <c r="CI121" s="155"/>
      <c r="CJ121" s="155"/>
      <c r="CK121" s="156" t="s">
        <v>2940</v>
      </c>
      <c r="CL121" s="112"/>
    </row>
    <row r="122" spans="2:90" s="2" customFormat="1">
      <c r="B122" s="80" t="s">
        <v>858</v>
      </c>
      <c r="C122" s="81" t="s">
        <v>3255</v>
      </c>
      <c r="D122" s="115" t="s">
        <v>857</v>
      </c>
      <c r="E122" s="83" t="s">
        <v>493</v>
      </c>
      <c r="F122" s="83" t="str">
        <f t="shared" si="7"/>
        <v>K 1300 S Sport</v>
      </c>
      <c r="G122" s="83">
        <v>2012</v>
      </c>
      <c r="H122" s="83" t="s">
        <v>84</v>
      </c>
      <c r="I122" s="83" t="s">
        <v>3966</v>
      </c>
      <c r="J122" s="84"/>
      <c r="K122" s="85" t="s">
        <v>2642</v>
      </c>
      <c r="L122" s="86"/>
      <c r="M122" s="86" t="s">
        <v>85</v>
      </c>
      <c r="N122" s="86" t="s">
        <v>2646</v>
      </c>
      <c r="O122" s="86" t="s">
        <v>2591</v>
      </c>
      <c r="P122" s="86"/>
      <c r="Q122" s="86"/>
      <c r="R122" s="86"/>
      <c r="S122" s="86"/>
      <c r="T122" s="86"/>
      <c r="U122" s="86" t="s">
        <v>288</v>
      </c>
      <c r="V122" s="86" t="s">
        <v>767</v>
      </c>
      <c r="W122" s="86">
        <v>4</v>
      </c>
      <c r="X122" s="86" t="s">
        <v>98</v>
      </c>
      <c r="Y122" s="86" t="s">
        <v>215</v>
      </c>
      <c r="Z122" s="86"/>
      <c r="AA122" s="86" t="s">
        <v>277</v>
      </c>
      <c r="AB122" s="86" t="s">
        <v>81</v>
      </c>
      <c r="AC122" s="86" t="s">
        <v>86</v>
      </c>
      <c r="AD122" s="86" t="s">
        <v>4003</v>
      </c>
      <c r="AE122" s="86" t="s">
        <v>537</v>
      </c>
      <c r="AF122" s="86"/>
      <c r="AG122" s="86" t="s">
        <v>715</v>
      </c>
      <c r="AH122" s="86" t="s">
        <v>716</v>
      </c>
      <c r="AI122" s="86" t="s">
        <v>512</v>
      </c>
      <c r="AJ122" s="87"/>
      <c r="AK122" s="88" t="s">
        <v>526</v>
      </c>
      <c r="AL122" s="89" t="s">
        <v>2926</v>
      </c>
      <c r="AM122" s="89" t="s">
        <v>278</v>
      </c>
      <c r="AN122" s="89" t="s">
        <v>657</v>
      </c>
      <c r="AO122" s="89" t="s">
        <v>164</v>
      </c>
      <c r="AP122" s="89" t="s">
        <v>559</v>
      </c>
      <c r="AQ122" s="89" t="s">
        <v>180</v>
      </c>
      <c r="AR122" s="89" t="s">
        <v>3679</v>
      </c>
      <c r="AS122" s="89" t="s">
        <v>3680</v>
      </c>
      <c r="AT122" s="89" t="s">
        <v>834</v>
      </c>
      <c r="AU122" s="89" t="s">
        <v>213</v>
      </c>
      <c r="AV122" s="89" t="s">
        <v>835</v>
      </c>
      <c r="AW122" s="89" t="s">
        <v>332</v>
      </c>
      <c r="AX122" s="89" t="s">
        <v>503</v>
      </c>
      <c r="AY122" s="90"/>
      <c r="AZ122" s="91" t="s">
        <v>412</v>
      </c>
      <c r="BA122" s="92" t="s">
        <v>821</v>
      </c>
      <c r="BB122" s="92" t="s">
        <v>434</v>
      </c>
      <c r="BC122" s="92"/>
      <c r="BD122" s="92"/>
      <c r="BE122" s="92" t="s">
        <v>188</v>
      </c>
      <c r="BF122" s="92" t="s">
        <v>803</v>
      </c>
      <c r="BG122" s="92" t="s">
        <v>2649</v>
      </c>
      <c r="BH122" s="92" t="s">
        <v>2630</v>
      </c>
      <c r="BI122" s="92" t="s">
        <v>272</v>
      </c>
      <c r="BJ122" s="92"/>
      <c r="BK122" s="92" t="s">
        <v>2489</v>
      </c>
      <c r="BL122" s="92" t="s">
        <v>3570</v>
      </c>
      <c r="BM122" s="92" t="s">
        <v>3560</v>
      </c>
      <c r="BN122" s="93"/>
      <c r="BO122" s="94" t="s">
        <v>117</v>
      </c>
      <c r="BP122" s="95" t="s">
        <v>80</v>
      </c>
      <c r="BQ122" s="95"/>
      <c r="BR122" s="95" t="s">
        <v>513</v>
      </c>
      <c r="BS122" s="95"/>
      <c r="BT122" s="95"/>
      <c r="BU122" s="95"/>
      <c r="BV122" s="107"/>
      <c r="BW122" s="165"/>
      <c r="BX122" s="169"/>
      <c r="BY122" s="157"/>
      <c r="BZ122" s="157"/>
      <c r="CA122" s="157"/>
      <c r="CB122" s="157"/>
      <c r="CC122" s="157"/>
      <c r="CD122" s="157"/>
      <c r="CE122" s="157"/>
      <c r="CF122" s="157"/>
      <c r="CG122" s="157"/>
      <c r="CH122" s="157"/>
      <c r="CI122" s="157"/>
      <c r="CJ122" s="157"/>
      <c r="CK122" s="158" t="s">
        <v>2940</v>
      </c>
      <c r="CL122" s="112"/>
    </row>
    <row r="123" spans="2:90" s="2" customFormat="1">
      <c r="B123" s="137" t="s">
        <v>3712</v>
      </c>
      <c r="C123" s="138" t="s">
        <v>3713</v>
      </c>
      <c r="D123" s="139" t="s">
        <v>860</v>
      </c>
      <c r="E123" s="140" t="s">
        <v>493</v>
      </c>
      <c r="F123" s="140" t="str">
        <f t="shared" si="7"/>
        <v>K 1600 B</v>
      </c>
      <c r="G123" s="140">
        <v>2022</v>
      </c>
      <c r="H123" s="140" t="s">
        <v>197</v>
      </c>
      <c r="I123" s="140" t="s">
        <v>90</v>
      </c>
      <c r="J123" s="141" t="s">
        <v>3714</v>
      </c>
      <c r="K123" s="142" t="s">
        <v>2652</v>
      </c>
      <c r="L123" s="143"/>
      <c r="M123" s="143" t="s">
        <v>407</v>
      </c>
      <c r="N123" s="143" t="s">
        <v>3715</v>
      </c>
      <c r="O123" s="143" t="s">
        <v>3716</v>
      </c>
      <c r="P123" s="143" t="s">
        <v>521</v>
      </c>
      <c r="Q123" s="143"/>
      <c r="R123" s="143"/>
      <c r="S123" s="143"/>
      <c r="T123" s="143"/>
      <c r="U123" s="143" t="s">
        <v>861</v>
      </c>
      <c r="V123" s="143" t="s">
        <v>862</v>
      </c>
      <c r="W123" s="143">
        <v>4</v>
      </c>
      <c r="X123" s="143" t="s">
        <v>3717</v>
      </c>
      <c r="Y123" s="143" t="s">
        <v>215</v>
      </c>
      <c r="Z123" s="143"/>
      <c r="AA123" s="143" t="s">
        <v>277</v>
      </c>
      <c r="AB123" s="143" t="s">
        <v>81</v>
      </c>
      <c r="AC123" s="143" t="s">
        <v>86</v>
      </c>
      <c r="AD123" s="143" t="s">
        <v>4003</v>
      </c>
      <c r="AE123" s="143" t="s">
        <v>544</v>
      </c>
      <c r="AF123" s="143"/>
      <c r="AG123" s="143" t="s">
        <v>135</v>
      </c>
      <c r="AH123" s="143" t="s">
        <v>136</v>
      </c>
      <c r="AI123" s="143" t="s">
        <v>3718</v>
      </c>
      <c r="AJ123" s="144"/>
      <c r="AK123" s="96" t="s">
        <v>3719</v>
      </c>
      <c r="AL123" s="145" t="s">
        <v>2900</v>
      </c>
      <c r="AM123" s="145" t="s">
        <v>942</v>
      </c>
      <c r="AN123" s="145" t="s">
        <v>2930</v>
      </c>
      <c r="AO123" s="145" t="s">
        <v>164</v>
      </c>
      <c r="AP123" s="145" t="s">
        <v>3720</v>
      </c>
      <c r="AQ123" s="145" t="s">
        <v>180</v>
      </c>
      <c r="AR123" s="145" t="s">
        <v>3679</v>
      </c>
      <c r="AS123" s="145" t="s">
        <v>3680</v>
      </c>
      <c r="AT123" s="145" t="s">
        <v>864</v>
      </c>
      <c r="AU123" s="145" t="s">
        <v>213</v>
      </c>
      <c r="AV123" s="145" t="s">
        <v>865</v>
      </c>
      <c r="AW123" s="145" t="s">
        <v>213</v>
      </c>
      <c r="AX123" s="145" t="s">
        <v>503</v>
      </c>
      <c r="AY123" s="146"/>
      <c r="AZ123" s="147"/>
      <c r="BA123" s="148" t="s">
        <v>353</v>
      </c>
      <c r="BB123" s="148"/>
      <c r="BC123" s="148"/>
      <c r="BD123" s="148"/>
      <c r="BE123" s="148" t="s">
        <v>177</v>
      </c>
      <c r="BF123" s="148" t="s">
        <v>867</v>
      </c>
      <c r="BG123" s="148" t="s">
        <v>2481</v>
      </c>
      <c r="BH123" s="148" t="s">
        <v>2655</v>
      </c>
      <c r="BI123" s="148" t="s">
        <v>2503</v>
      </c>
      <c r="BJ123" s="148"/>
      <c r="BK123" s="148" t="s">
        <v>2656</v>
      </c>
      <c r="BL123" s="148" t="s">
        <v>3595</v>
      </c>
      <c r="BM123" s="148" t="s">
        <v>3560</v>
      </c>
      <c r="BN123" s="149"/>
      <c r="BO123" s="150" t="s">
        <v>3721</v>
      </c>
      <c r="BP123" s="151" t="s">
        <v>80</v>
      </c>
      <c r="BQ123" s="151" t="s">
        <v>3722</v>
      </c>
      <c r="BR123" s="151" t="s">
        <v>3723</v>
      </c>
      <c r="BS123" s="151" t="s">
        <v>2589</v>
      </c>
      <c r="BT123" s="151" t="s">
        <v>362</v>
      </c>
      <c r="BU123" s="151"/>
      <c r="BV123" s="152" t="s">
        <v>3724</v>
      </c>
      <c r="BW123" s="164"/>
      <c r="BX123" s="168"/>
      <c r="BY123" s="155"/>
      <c r="BZ123" s="155"/>
      <c r="CA123" s="155"/>
      <c r="CB123" s="155"/>
      <c r="CC123" s="155"/>
      <c r="CD123" s="155"/>
      <c r="CE123" s="155"/>
      <c r="CF123" s="155"/>
      <c r="CG123" s="155"/>
      <c r="CH123" s="155"/>
      <c r="CI123" s="155"/>
      <c r="CJ123" s="155"/>
      <c r="CK123" s="156" t="s">
        <v>3884</v>
      </c>
      <c r="CL123" s="112"/>
    </row>
    <row r="124" spans="2:90" s="2" customFormat="1">
      <c r="B124" s="80" t="s">
        <v>2651</v>
      </c>
      <c r="C124" s="81" t="s">
        <v>3256</v>
      </c>
      <c r="D124" s="115" t="s">
        <v>860</v>
      </c>
      <c r="E124" s="83" t="s">
        <v>493</v>
      </c>
      <c r="F124" s="83" t="str">
        <f t="shared" si="7"/>
        <v>K 1600 B</v>
      </c>
      <c r="G124" s="83">
        <v>2021</v>
      </c>
      <c r="H124" s="83" t="s">
        <v>197</v>
      </c>
      <c r="I124" s="83" t="s">
        <v>115</v>
      </c>
      <c r="J124" s="84" t="s">
        <v>3257</v>
      </c>
      <c r="K124" s="85" t="s">
        <v>2652</v>
      </c>
      <c r="L124" s="86"/>
      <c r="M124" s="86" t="s">
        <v>407</v>
      </c>
      <c r="N124" s="86" t="s">
        <v>2653</v>
      </c>
      <c r="O124" s="86" t="s">
        <v>2654</v>
      </c>
      <c r="P124" s="86" t="s">
        <v>529</v>
      </c>
      <c r="Q124" s="86"/>
      <c r="R124" s="86"/>
      <c r="S124" s="86"/>
      <c r="T124" s="86"/>
      <c r="U124" s="86" t="s">
        <v>861</v>
      </c>
      <c r="V124" s="86" t="s">
        <v>862</v>
      </c>
      <c r="W124" s="86">
        <v>4</v>
      </c>
      <c r="X124" s="86" t="s">
        <v>988</v>
      </c>
      <c r="Y124" s="86" t="s">
        <v>215</v>
      </c>
      <c r="Z124" s="86"/>
      <c r="AA124" s="86" t="s">
        <v>277</v>
      </c>
      <c r="AB124" s="86" t="s">
        <v>81</v>
      </c>
      <c r="AC124" s="86" t="s">
        <v>86</v>
      </c>
      <c r="AD124" s="86" t="s">
        <v>4003</v>
      </c>
      <c r="AE124" s="86" t="s">
        <v>544</v>
      </c>
      <c r="AF124" s="86"/>
      <c r="AG124" s="86" t="s">
        <v>135</v>
      </c>
      <c r="AH124" s="86" t="s">
        <v>136</v>
      </c>
      <c r="AI124" s="86" t="s">
        <v>494</v>
      </c>
      <c r="AJ124" s="87"/>
      <c r="AK124" s="88" t="s">
        <v>532</v>
      </c>
      <c r="AL124" s="89" t="s">
        <v>2900</v>
      </c>
      <c r="AM124" s="89" t="s">
        <v>942</v>
      </c>
      <c r="AN124" s="89" t="s">
        <v>657</v>
      </c>
      <c r="AO124" s="89" t="s">
        <v>164</v>
      </c>
      <c r="AP124" s="89" t="s">
        <v>863</v>
      </c>
      <c r="AQ124" s="89" t="s">
        <v>131</v>
      </c>
      <c r="AR124" s="89" t="s">
        <v>3679</v>
      </c>
      <c r="AS124" s="89" t="s">
        <v>3680</v>
      </c>
      <c r="AT124" s="89" t="s">
        <v>864</v>
      </c>
      <c r="AU124" s="89" t="s">
        <v>213</v>
      </c>
      <c r="AV124" s="89" t="s">
        <v>865</v>
      </c>
      <c r="AW124" s="89" t="s">
        <v>213</v>
      </c>
      <c r="AX124" s="89" t="s">
        <v>503</v>
      </c>
      <c r="AY124" s="90"/>
      <c r="AZ124" s="91"/>
      <c r="BA124" s="92" t="s">
        <v>866</v>
      </c>
      <c r="BB124" s="92"/>
      <c r="BC124" s="92"/>
      <c r="BD124" s="92"/>
      <c r="BE124" s="92" t="s">
        <v>177</v>
      </c>
      <c r="BF124" s="92" t="s">
        <v>867</v>
      </c>
      <c r="BG124" s="92" t="s">
        <v>2481</v>
      </c>
      <c r="BH124" s="92" t="s">
        <v>2655</v>
      </c>
      <c r="BI124" s="92" t="s">
        <v>2503</v>
      </c>
      <c r="BJ124" s="92"/>
      <c r="BK124" s="92" t="s">
        <v>2656</v>
      </c>
      <c r="BL124" s="92" t="s">
        <v>3595</v>
      </c>
      <c r="BM124" s="92" t="s">
        <v>3560</v>
      </c>
      <c r="BN124" s="93"/>
      <c r="BO124" s="94" t="s">
        <v>2657</v>
      </c>
      <c r="BP124" s="95" t="s">
        <v>80</v>
      </c>
      <c r="BQ124" s="95"/>
      <c r="BR124" s="95" t="s">
        <v>2658</v>
      </c>
      <c r="BS124" s="95" t="s">
        <v>2659</v>
      </c>
      <c r="BT124" s="95"/>
      <c r="BU124" s="95"/>
      <c r="BV124" s="107" t="s">
        <v>2660</v>
      </c>
      <c r="BW124" s="165"/>
      <c r="BX124" s="169"/>
      <c r="BY124" s="157"/>
      <c r="BZ124" s="157"/>
      <c r="CA124" s="157"/>
      <c r="CB124" s="157"/>
      <c r="CC124" s="157"/>
      <c r="CD124" s="157"/>
      <c r="CE124" s="157"/>
      <c r="CF124" s="157"/>
      <c r="CG124" s="157"/>
      <c r="CH124" s="157"/>
      <c r="CI124" s="157"/>
      <c r="CJ124" s="157"/>
      <c r="CK124" s="158" t="s">
        <v>3885</v>
      </c>
      <c r="CL124" s="112"/>
    </row>
    <row r="125" spans="2:90" s="2" customFormat="1">
      <c r="B125" s="80" t="s">
        <v>2418</v>
      </c>
      <c r="C125" s="81" t="s">
        <v>3258</v>
      </c>
      <c r="D125" s="115" t="s">
        <v>860</v>
      </c>
      <c r="E125" s="83" t="s">
        <v>493</v>
      </c>
      <c r="F125" s="83" t="str">
        <f t="shared" si="7"/>
        <v>K 1600 B</v>
      </c>
      <c r="G125" s="83">
        <v>2020</v>
      </c>
      <c r="H125" s="83" t="s">
        <v>197</v>
      </c>
      <c r="I125" s="83" t="s">
        <v>115</v>
      </c>
      <c r="J125" s="84"/>
      <c r="K125" s="85" t="s">
        <v>2652</v>
      </c>
      <c r="L125" s="86"/>
      <c r="M125" s="86" t="s">
        <v>407</v>
      </c>
      <c r="N125" s="86" t="s">
        <v>2653</v>
      </c>
      <c r="O125" s="86" t="s">
        <v>2661</v>
      </c>
      <c r="P125" s="86"/>
      <c r="Q125" s="86"/>
      <c r="R125" s="86"/>
      <c r="S125" s="86"/>
      <c r="T125" s="86"/>
      <c r="U125" s="86" t="s">
        <v>861</v>
      </c>
      <c r="V125" s="86" t="s">
        <v>862</v>
      </c>
      <c r="W125" s="86">
        <v>4</v>
      </c>
      <c r="X125" s="86" t="s">
        <v>525</v>
      </c>
      <c r="Y125" s="86" t="s">
        <v>215</v>
      </c>
      <c r="Z125" s="86"/>
      <c r="AA125" s="86" t="s">
        <v>277</v>
      </c>
      <c r="AB125" s="86" t="s">
        <v>81</v>
      </c>
      <c r="AC125" s="86" t="s">
        <v>86</v>
      </c>
      <c r="AD125" s="86" t="s">
        <v>4003</v>
      </c>
      <c r="AE125" s="86" t="s">
        <v>544</v>
      </c>
      <c r="AF125" s="86"/>
      <c r="AG125" s="86" t="s">
        <v>135</v>
      </c>
      <c r="AH125" s="86" t="s">
        <v>136</v>
      </c>
      <c r="AI125" s="86" t="s">
        <v>494</v>
      </c>
      <c r="AJ125" s="87"/>
      <c r="AK125" s="88" t="s">
        <v>526</v>
      </c>
      <c r="AL125" s="89" t="s">
        <v>2900</v>
      </c>
      <c r="AM125" s="89" t="s">
        <v>224</v>
      </c>
      <c r="AN125" s="89" t="s">
        <v>657</v>
      </c>
      <c r="AO125" s="89" t="s">
        <v>131</v>
      </c>
      <c r="AP125" s="89" t="s">
        <v>863</v>
      </c>
      <c r="AQ125" s="89" t="s">
        <v>180</v>
      </c>
      <c r="AR125" s="89" t="s">
        <v>3679</v>
      </c>
      <c r="AS125" s="89" t="s">
        <v>3680</v>
      </c>
      <c r="AT125" s="89" t="s">
        <v>864</v>
      </c>
      <c r="AU125" s="89" t="s">
        <v>213</v>
      </c>
      <c r="AV125" s="89" t="s">
        <v>865</v>
      </c>
      <c r="AW125" s="89" t="s">
        <v>213</v>
      </c>
      <c r="AX125" s="89"/>
      <c r="AY125" s="90"/>
      <c r="AZ125" s="91"/>
      <c r="BA125" s="92" t="s">
        <v>866</v>
      </c>
      <c r="BB125" s="92"/>
      <c r="BC125" s="92"/>
      <c r="BD125" s="92"/>
      <c r="BE125" s="92" t="s">
        <v>177</v>
      </c>
      <c r="BF125" s="92" t="s">
        <v>867</v>
      </c>
      <c r="BG125" s="92" t="s">
        <v>2481</v>
      </c>
      <c r="BH125" s="92" t="s">
        <v>2655</v>
      </c>
      <c r="BI125" s="92" t="s">
        <v>2503</v>
      </c>
      <c r="BJ125" s="92"/>
      <c r="BK125" s="92" t="s">
        <v>2656</v>
      </c>
      <c r="BL125" s="92" t="s">
        <v>3595</v>
      </c>
      <c r="BM125" s="92" t="s">
        <v>3560</v>
      </c>
      <c r="BN125" s="93"/>
      <c r="BO125" s="94" t="s">
        <v>2419</v>
      </c>
      <c r="BP125" s="95" t="s">
        <v>80</v>
      </c>
      <c r="BQ125" s="95"/>
      <c r="BR125" s="95"/>
      <c r="BS125" s="95"/>
      <c r="BT125" s="95"/>
      <c r="BU125" s="95"/>
      <c r="BV125" s="107"/>
      <c r="BW125" s="165"/>
      <c r="BX125" s="169"/>
      <c r="BY125" s="157"/>
      <c r="BZ125" s="157"/>
      <c r="CA125" s="157"/>
      <c r="CB125" s="157"/>
      <c r="CC125" s="157"/>
      <c r="CD125" s="157"/>
      <c r="CE125" s="157"/>
      <c r="CF125" s="157"/>
      <c r="CG125" s="157"/>
      <c r="CH125" s="157"/>
      <c r="CI125" s="157"/>
      <c r="CJ125" s="157"/>
      <c r="CK125" s="158" t="s">
        <v>3820</v>
      </c>
      <c r="CL125" s="112"/>
    </row>
    <row r="126" spans="2:90" s="2" customFormat="1">
      <c r="B126" s="80" t="s">
        <v>859</v>
      </c>
      <c r="C126" s="81" t="s">
        <v>3259</v>
      </c>
      <c r="D126" s="115" t="s">
        <v>860</v>
      </c>
      <c r="E126" s="83" t="s">
        <v>493</v>
      </c>
      <c r="F126" s="83" t="str">
        <f t="shared" si="7"/>
        <v>K 1600 B</v>
      </c>
      <c r="G126" s="83">
        <v>2019</v>
      </c>
      <c r="H126" s="83" t="s">
        <v>197</v>
      </c>
      <c r="I126" s="83" t="s">
        <v>3976</v>
      </c>
      <c r="J126" s="84" t="s">
        <v>3260</v>
      </c>
      <c r="K126" s="85" t="s">
        <v>2652</v>
      </c>
      <c r="L126" s="86"/>
      <c r="M126" s="86" t="s">
        <v>407</v>
      </c>
      <c r="N126" s="86" t="s">
        <v>2662</v>
      </c>
      <c r="O126" s="86" t="s">
        <v>2661</v>
      </c>
      <c r="P126" s="86" t="s">
        <v>275</v>
      </c>
      <c r="Q126" s="86"/>
      <c r="R126" s="86"/>
      <c r="S126" s="86"/>
      <c r="T126" s="86"/>
      <c r="U126" s="86" t="s">
        <v>861</v>
      </c>
      <c r="V126" s="86" t="s">
        <v>862</v>
      </c>
      <c r="W126" s="86">
        <v>4</v>
      </c>
      <c r="X126" s="86" t="s">
        <v>525</v>
      </c>
      <c r="Y126" s="86" t="s">
        <v>215</v>
      </c>
      <c r="Z126" s="86"/>
      <c r="AA126" s="86" t="s">
        <v>277</v>
      </c>
      <c r="AB126" s="86" t="s">
        <v>81</v>
      </c>
      <c r="AC126" s="86" t="s">
        <v>86</v>
      </c>
      <c r="AD126" s="86" t="s">
        <v>4003</v>
      </c>
      <c r="AE126" s="86" t="s">
        <v>544</v>
      </c>
      <c r="AF126" s="86"/>
      <c r="AG126" s="86" t="s">
        <v>135</v>
      </c>
      <c r="AH126" s="86" t="s">
        <v>136</v>
      </c>
      <c r="AI126" s="86" t="s">
        <v>494</v>
      </c>
      <c r="AJ126" s="87"/>
      <c r="AK126" s="88" t="s">
        <v>526</v>
      </c>
      <c r="AL126" s="89" t="s">
        <v>2900</v>
      </c>
      <c r="AM126" s="89" t="s">
        <v>224</v>
      </c>
      <c r="AN126" s="89" t="s">
        <v>657</v>
      </c>
      <c r="AO126" s="89" t="s">
        <v>131</v>
      </c>
      <c r="AP126" s="89" t="s">
        <v>863</v>
      </c>
      <c r="AQ126" s="89" t="s">
        <v>180</v>
      </c>
      <c r="AR126" s="89" t="s">
        <v>3679</v>
      </c>
      <c r="AS126" s="89" t="s">
        <v>3680</v>
      </c>
      <c r="AT126" s="89" t="s">
        <v>864</v>
      </c>
      <c r="AU126" s="89" t="s">
        <v>213</v>
      </c>
      <c r="AV126" s="89" t="s">
        <v>865</v>
      </c>
      <c r="AW126" s="89" t="s">
        <v>213</v>
      </c>
      <c r="AX126" s="89"/>
      <c r="AY126" s="90"/>
      <c r="AZ126" s="91"/>
      <c r="BA126" s="92" t="s">
        <v>866</v>
      </c>
      <c r="BB126" s="92"/>
      <c r="BC126" s="92"/>
      <c r="BD126" s="92"/>
      <c r="BE126" s="92" t="s">
        <v>177</v>
      </c>
      <c r="BF126" s="92" t="s">
        <v>867</v>
      </c>
      <c r="BG126" s="92" t="s">
        <v>2509</v>
      </c>
      <c r="BH126" s="92" t="s">
        <v>2557</v>
      </c>
      <c r="BI126" s="92" t="s">
        <v>2503</v>
      </c>
      <c r="BJ126" s="92"/>
      <c r="BK126" s="92" t="s">
        <v>2656</v>
      </c>
      <c r="BL126" s="92" t="s">
        <v>3595</v>
      </c>
      <c r="BM126" s="92" t="s">
        <v>3560</v>
      </c>
      <c r="BN126" s="93"/>
      <c r="BO126" s="94" t="s">
        <v>868</v>
      </c>
      <c r="BP126" s="95" t="s">
        <v>80</v>
      </c>
      <c r="BQ126" s="95"/>
      <c r="BR126" s="95"/>
      <c r="BS126" s="95"/>
      <c r="BT126" s="95" t="s">
        <v>362</v>
      </c>
      <c r="BU126" s="95"/>
      <c r="BV126" s="107"/>
      <c r="BW126" s="165"/>
      <c r="BX126" s="169"/>
      <c r="BY126" s="157"/>
      <c r="BZ126" s="157"/>
      <c r="CA126" s="157"/>
      <c r="CB126" s="157"/>
      <c r="CC126" s="157"/>
      <c r="CD126" s="157"/>
      <c r="CE126" s="157"/>
      <c r="CF126" s="157"/>
      <c r="CG126" s="157"/>
      <c r="CH126" s="157"/>
      <c r="CI126" s="157"/>
      <c r="CJ126" s="157"/>
      <c r="CK126" s="158" t="s">
        <v>3821</v>
      </c>
      <c r="CL126" s="112"/>
    </row>
    <row r="127" spans="2:90" s="2" customFormat="1">
      <c r="B127" s="80" t="s">
        <v>869</v>
      </c>
      <c r="C127" s="81" t="s">
        <v>3261</v>
      </c>
      <c r="D127" s="115" t="s">
        <v>860</v>
      </c>
      <c r="E127" s="83" t="s">
        <v>493</v>
      </c>
      <c r="F127" s="83" t="str">
        <f t="shared" si="7"/>
        <v>K 1600 B</v>
      </c>
      <c r="G127" s="83">
        <v>2018</v>
      </c>
      <c r="H127" s="83" t="s">
        <v>197</v>
      </c>
      <c r="I127" s="83" t="s">
        <v>3991</v>
      </c>
      <c r="J127" s="84"/>
      <c r="K127" s="85" t="s">
        <v>2652</v>
      </c>
      <c r="L127" s="86"/>
      <c r="M127" s="86" t="s">
        <v>407</v>
      </c>
      <c r="N127" s="86" t="s">
        <v>2662</v>
      </c>
      <c r="O127" s="86" t="s">
        <v>2661</v>
      </c>
      <c r="P127" s="86"/>
      <c r="Q127" s="86"/>
      <c r="R127" s="86"/>
      <c r="S127" s="86"/>
      <c r="T127" s="86"/>
      <c r="U127" s="86" t="s">
        <v>861</v>
      </c>
      <c r="V127" s="86" t="s">
        <v>862</v>
      </c>
      <c r="W127" s="86">
        <v>4</v>
      </c>
      <c r="X127" s="86" t="s">
        <v>525</v>
      </c>
      <c r="Y127" s="86" t="s">
        <v>215</v>
      </c>
      <c r="Z127" s="86"/>
      <c r="AA127" s="86" t="s">
        <v>277</v>
      </c>
      <c r="AB127" s="86" t="s">
        <v>81</v>
      </c>
      <c r="AC127" s="86" t="s">
        <v>86</v>
      </c>
      <c r="AD127" s="86" t="s">
        <v>4003</v>
      </c>
      <c r="AE127" s="86" t="s">
        <v>544</v>
      </c>
      <c r="AF127" s="86"/>
      <c r="AG127" s="86" t="s">
        <v>135</v>
      </c>
      <c r="AH127" s="86" t="s">
        <v>136</v>
      </c>
      <c r="AI127" s="86" t="s">
        <v>494</v>
      </c>
      <c r="AJ127" s="87"/>
      <c r="AK127" s="88" t="s">
        <v>526</v>
      </c>
      <c r="AL127" s="89" t="s">
        <v>2900</v>
      </c>
      <c r="AM127" s="89" t="s">
        <v>224</v>
      </c>
      <c r="AN127" s="89" t="s">
        <v>657</v>
      </c>
      <c r="AO127" s="89" t="s">
        <v>131</v>
      </c>
      <c r="AP127" s="89" t="s">
        <v>863</v>
      </c>
      <c r="AQ127" s="89" t="s">
        <v>180</v>
      </c>
      <c r="AR127" s="89" t="s">
        <v>3679</v>
      </c>
      <c r="AS127" s="89" t="s">
        <v>3680</v>
      </c>
      <c r="AT127" s="89" t="s">
        <v>864</v>
      </c>
      <c r="AU127" s="89" t="s">
        <v>213</v>
      </c>
      <c r="AV127" s="89" t="s">
        <v>865</v>
      </c>
      <c r="AW127" s="89" t="s">
        <v>213</v>
      </c>
      <c r="AX127" s="89"/>
      <c r="AY127" s="90"/>
      <c r="AZ127" s="91"/>
      <c r="BA127" s="92" t="s">
        <v>866</v>
      </c>
      <c r="BB127" s="92"/>
      <c r="BC127" s="92"/>
      <c r="BD127" s="92"/>
      <c r="BE127" s="92" t="s">
        <v>177</v>
      </c>
      <c r="BF127" s="92" t="s">
        <v>867</v>
      </c>
      <c r="BG127" s="92" t="s">
        <v>2509</v>
      </c>
      <c r="BH127" s="92" t="s">
        <v>2557</v>
      </c>
      <c r="BI127" s="92" t="s">
        <v>2503</v>
      </c>
      <c r="BJ127" s="92"/>
      <c r="BK127" s="92" t="s">
        <v>2556</v>
      </c>
      <c r="BL127" s="92" t="s">
        <v>3595</v>
      </c>
      <c r="BM127" s="92" t="s">
        <v>3560</v>
      </c>
      <c r="BN127" s="93"/>
      <c r="BO127" s="94" t="s">
        <v>870</v>
      </c>
      <c r="BP127" s="95" t="s">
        <v>80</v>
      </c>
      <c r="BQ127" s="95"/>
      <c r="BR127" s="95"/>
      <c r="BS127" s="95"/>
      <c r="BT127" s="95" t="s">
        <v>362</v>
      </c>
      <c r="BU127" s="95"/>
      <c r="BV127" s="107" t="s">
        <v>871</v>
      </c>
      <c r="BW127" s="165"/>
      <c r="BX127" s="169"/>
      <c r="BY127" s="157"/>
      <c r="BZ127" s="157"/>
      <c r="CA127" s="157"/>
      <c r="CB127" s="157"/>
      <c r="CC127" s="157"/>
      <c r="CD127" s="157"/>
      <c r="CE127" s="157"/>
      <c r="CF127" s="157"/>
      <c r="CG127" s="157"/>
      <c r="CH127" s="157"/>
      <c r="CI127" s="157"/>
      <c r="CJ127" s="157"/>
      <c r="CK127" s="158" t="s">
        <v>3820</v>
      </c>
      <c r="CL127" s="112"/>
    </row>
    <row r="128" spans="2:90" s="2" customFormat="1">
      <c r="B128" s="80" t="s">
        <v>872</v>
      </c>
      <c r="C128" s="81" t="s">
        <v>3262</v>
      </c>
      <c r="D128" s="115" t="s">
        <v>860</v>
      </c>
      <c r="E128" s="83" t="s">
        <v>493</v>
      </c>
      <c r="F128" s="83" t="str">
        <f t="shared" si="7"/>
        <v>K 1600 B</v>
      </c>
      <c r="G128" s="83">
        <v>2017</v>
      </c>
      <c r="H128" s="83" t="s">
        <v>197</v>
      </c>
      <c r="I128" s="83" t="s">
        <v>3988</v>
      </c>
      <c r="J128" s="84"/>
      <c r="K128" s="85" t="s">
        <v>2652</v>
      </c>
      <c r="L128" s="86"/>
      <c r="M128" s="86" t="s">
        <v>407</v>
      </c>
      <c r="N128" s="86" t="s">
        <v>2662</v>
      </c>
      <c r="O128" s="86" t="s">
        <v>2661</v>
      </c>
      <c r="P128" s="86"/>
      <c r="Q128" s="86"/>
      <c r="R128" s="86"/>
      <c r="S128" s="86"/>
      <c r="T128" s="86"/>
      <c r="U128" s="86" t="s">
        <v>861</v>
      </c>
      <c r="V128" s="86" t="s">
        <v>862</v>
      </c>
      <c r="W128" s="86">
        <v>4</v>
      </c>
      <c r="X128" s="86" t="s">
        <v>525</v>
      </c>
      <c r="Y128" s="86" t="s">
        <v>215</v>
      </c>
      <c r="Z128" s="86"/>
      <c r="AA128" s="86" t="s">
        <v>277</v>
      </c>
      <c r="AB128" s="86" t="s">
        <v>81</v>
      </c>
      <c r="AC128" s="86" t="s">
        <v>86</v>
      </c>
      <c r="AD128" s="86" t="s">
        <v>4003</v>
      </c>
      <c r="AE128" s="86" t="s">
        <v>544</v>
      </c>
      <c r="AF128" s="86"/>
      <c r="AG128" s="86" t="s">
        <v>135</v>
      </c>
      <c r="AH128" s="86" t="s">
        <v>136</v>
      </c>
      <c r="AI128" s="86" t="s">
        <v>494</v>
      </c>
      <c r="AJ128" s="87"/>
      <c r="AK128" s="88" t="s">
        <v>526</v>
      </c>
      <c r="AL128" s="89" t="s">
        <v>2900</v>
      </c>
      <c r="AM128" s="89" t="s">
        <v>224</v>
      </c>
      <c r="AN128" s="89" t="s">
        <v>657</v>
      </c>
      <c r="AO128" s="89" t="s">
        <v>131</v>
      </c>
      <c r="AP128" s="89" t="s">
        <v>863</v>
      </c>
      <c r="AQ128" s="89" t="s">
        <v>180</v>
      </c>
      <c r="AR128" s="89" t="s">
        <v>3675</v>
      </c>
      <c r="AS128" s="89" t="s">
        <v>3678</v>
      </c>
      <c r="AT128" s="89" t="s">
        <v>864</v>
      </c>
      <c r="AU128" s="89" t="s">
        <v>213</v>
      </c>
      <c r="AV128" s="89" t="s">
        <v>865</v>
      </c>
      <c r="AW128" s="89" t="s">
        <v>213</v>
      </c>
      <c r="AX128" s="89"/>
      <c r="AY128" s="90"/>
      <c r="AZ128" s="91"/>
      <c r="BA128" s="92"/>
      <c r="BB128" s="92"/>
      <c r="BC128" s="92"/>
      <c r="BD128" s="92"/>
      <c r="BE128" s="92"/>
      <c r="BF128" s="92"/>
      <c r="BG128" s="92"/>
      <c r="BH128" s="92"/>
      <c r="BI128" s="92"/>
      <c r="BJ128" s="92"/>
      <c r="BK128" s="92"/>
      <c r="BL128" s="92" t="s">
        <v>3595</v>
      </c>
      <c r="BM128" s="92" t="s">
        <v>3560</v>
      </c>
      <c r="BN128" s="93"/>
      <c r="BO128" s="94" t="s">
        <v>870</v>
      </c>
      <c r="BP128" s="95" t="s">
        <v>80</v>
      </c>
      <c r="BQ128" s="95"/>
      <c r="BR128" s="95"/>
      <c r="BS128" s="95"/>
      <c r="BT128" s="95" t="s">
        <v>362</v>
      </c>
      <c r="BU128" s="95"/>
      <c r="BV128" s="107" t="s">
        <v>327</v>
      </c>
      <c r="BW128" s="165"/>
      <c r="BX128" s="169"/>
      <c r="BY128" s="157"/>
      <c r="BZ128" s="157"/>
      <c r="CA128" s="157"/>
      <c r="CB128" s="157"/>
      <c r="CC128" s="157"/>
      <c r="CD128" s="157"/>
      <c r="CE128" s="157"/>
      <c r="CF128" s="157"/>
      <c r="CG128" s="157"/>
      <c r="CH128" s="157"/>
      <c r="CI128" s="157"/>
      <c r="CJ128" s="157"/>
      <c r="CK128" s="158" t="s">
        <v>3886</v>
      </c>
      <c r="CL128" s="112"/>
    </row>
    <row r="129" spans="2:90" s="2" customFormat="1">
      <c r="B129" s="120" t="s">
        <v>873</v>
      </c>
      <c r="C129" s="121" t="s">
        <v>3263</v>
      </c>
      <c r="D129" s="122" t="s">
        <v>874</v>
      </c>
      <c r="E129" s="123" t="s">
        <v>493</v>
      </c>
      <c r="F129" s="123" t="str">
        <f t="shared" si="7"/>
        <v>K 1600 B LE</v>
      </c>
      <c r="G129" s="123">
        <v>2018</v>
      </c>
      <c r="H129" s="123" t="s">
        <v>197</v>
      </c>
      <c r="I129" s="123" t="s">
        <v>90</v>
      </c>
      <c r="J129" s="124"/>
      <c r="K129" s="125" t="s">
        <v>2652</v>
      </c>
      <c r="L129" s="126"/>
      <c r="M129" s="126" t="s">
        <v>407</v>
      </c>
      <c r="N129" s="126" t="s">
        <v>2662</v>
      </c>
      <c r="O129" s="126" t="s">
        <v>2661</v>
      </c>
      <c r="P129" s="126"/>
      <c r="Q129" s="126"/>
      <c r="R129" s="126"/>
      <c r="S129" s="126"/>
      <c r="T129" s="126"/>
      <c r="U129" s="126" t="s">
        <v>861</v>
      </c>
      <c r="V129" s="126" t="s">
        <v>862</v>
      </c>
      <c r="W129" s="126">
        <v>4</v>
      </c>
      <c r="X129" s="126" t="s">
        <v>525</v>
      </c>
      <c r="Y129" s="126" t="s">
        <v>215</v>
      </c>
      <c r="Z129" s="126"/>
      <c r="AA129" s="126" t="s">
        <v>277</v>
      </c>
      <c r="AB129" s="126" t="s">
        <v>81</v>
      </c>
      <c r="AC129" s="126" t="s">
        <v>86</v>
      </c>
      <c r="AD129" s="126" t="s">
        <v>4003</v>
      </c>
      <c r="AE129" s="126" t="s">
        <v>544</v>
      </c>
      <c r="AF129" s="126"/>
      <c r="AG129" s="126" t="s">
        <v>135</v>
      </c>
      <c r="AH129" s="126" t="s">
        <v>136</v>
      </c>
      <c r="AI129" s="126" t="s">
        <v>494</v>
      </c>
      <c r="AJ129" s="127"/>
      <c r="AK129" s="128" t="s">
        <v>526</v>
      </c>
      <c r="AL129" s="129" t="s">
        <v>2900</v>
      </c>
      <c r="AM129" s="129" t="s">
        <v>224</v>
      </c>
      <c r="AN129" s="129" t="s">
        <v>657</v>
      </c>
      <c r="AO129" s="129" t="s">
        <v>131</v>
      </c>
      <c r="AP129" s="129" t="s">
        <v>863</v>
      </c>
      <c r="AQ129" s="129" t="s">
        <v>180</v>
      </c>
      <c r="AR129" s="129" t="s">
        <v>3679</v>
      </c>
      <c r="AS129" s="129" t="s">
        <v>3680</v>
      </c>
      <c r="AT129" s="129" t="s">
        <v>864</v>
      </c>
      <c r="AU129" s="129" t="s">
        <v>213</v>
      </c>
      <c r="AV129" s="129" t="s">
        <v>865</v>
      </c>
      <c r="AW129" s="129" t="s">
        <v>213</v>
      </c>
      <c r="AX129" s="129"/>
      <c r="AY129" s="130"/>
      <c r="AZ129" s="131"/>
      <c r="BA129" s="132" t="s">
        <v>866</v>
      </c>
      <c r="BB129" s="132"/>
      <c r="BC129" s="132"/>
      <c r="BD129" s="132"/>
      <c r="BE129" s="132" t="s">
        <v>177</v>
      </c>
      <c r="BF129" s="132" t="s">
        <v>867</v>
      </c>
      <c r="BG129" s="132" t="s">
        <v>2509</v>
      </c>
      <c r="BH129" s="132" t="s">
        <v>2557</v>
      </c>
      <c r="BI129" s="132" t="s">
        <v>2503</v>
      </c>
      <c r="BJ129" s="132"/>
      <c r="BK129" s="132" t="s">
        <v>2556</v>
      </c>
      <c r="BL129" s="132" t="s">
        <v>3595</v>
      </c>
      <c r="BM129" s="132" t="s">
        <v>3560</v>
      </c>
      <c r="BN129" s="133"/>
      <c r="BO129" s="134" t="s">
        <v>523</v>
      </c>
      <c r="BP129" s="135" t="s">
        <v>80</v>
      </c>
      <c r="BQ129" s="135"/>
      <c r="BR129" s="135"/>
      <c r="BS129" s="135"/>
      <c r="BT129" s="135" t="s">
        <v>362</v>
      </c>
      <c r="BU129" s="135"/>
      <c r="BV129" s="136" t="s">
        <v>875</v>
      </c>
      <c r="BW129" s="163"/>
      <c r="BX129" s="167"/>
      <c r="BY129" s="153"/>
      <c r="BZ129" s="153"/>
      <c r="CA129" s="153"/>
      <c r="CB129" s="153"/>
      <c r="CC129" s="153"/>
      <c r="CD129" s="153"/>
      <c r="CE129" s="153"/>
      <c r="CF129" s="153"/>
      <c r="CG129" s="153"/>
      <c r="CH129" s="153"/>
      <c r="CI129" s="153"/>
      <c r="CJ129" s="153"/>
      <c r="CK129" s="154" t="s">
        <v>3805</v>
      </c>
      <c r="CL129" s="112"/>
    </row>
    <row r="130" spans="2:90" s="2" customFormat="1">
      <c r="B130" s="120" t="s">
        <v>3725</v>
      </c>
      <c r="C130" s="121" t="s">
        <v>3726</v>
      </c>
      <c r="D130" s="122" t="s">
        <v>3727</v>
      </c>
      <c r="E130" s="123" t="s">
        <v>493</v>
      </c>
      <c r="F130" s="123" t="str">
        <f t="shared" si="7"/>
        <v>K 1600 B Midnight</v>
      </c>
      <c r="G130" s="123">
        <v>2022</v>
      </c>
      <c r="H130" s="123" t="s">
        <v>197</v>
      </c>
      <c r="I130" s="123" t="s">
        <v>90</v>
      </c>
      <c r="J130" s="124" t="s">
        <v>3728</v>
      </c>
      <c r="K130" s="125" t="s">
        <v>2652</v>
      </c>
      <c r="L130" s="126"/>
      <c r="M130" s="126" t="s">
        <v>407</v>
      </c>
      <c r="N130" s="126" t="s">
        <v>2653</v>
      </c>
      <c r="O130" s="126" t="s">
        <v>2654</v>
      </c>
      <c r="P130" s="126" t="s">
        <v>529</v>
      </c>
      <c r="Q130" s="126"/>
      <c r="R130" s="126"/>
      <c r="S130" s="126"/>
      <c r="T130" s="126"/>
      <c r="U130" s="126" t="s">
        <v>861</v>
      </c>
      <c r="V130" s="126" t="s">
        <v>862</v>
      </c>
      <c r="W130" s="126">
        <v>4</v>
      </c>
      <c r="X130" s="126" t="s">
        <v>988</v>
      </c>
      <c r="Y130" s="126" t="s">
        <v>215</v>
      </c>
      <c r="Z130" s="126"/>
      <c r="AA130" s="126" t="s">
        <v>277</v>
      </c>
      <c r="AB130" s="126" t="s">
        <v>81</v>
      </c>
      <c r="AC130" s="126" t="s">
        <v>86</v>
      </c>
      <c r="AD130" s="126" t="s">
        <v>4003</v>
      </c>
      <c r="AE130" s="126" t="s">
        <v>544</v>
      </c>
      <c r="AF130" s="126"/>
      <c r="AG130" s="126" t="s">
        <v>135</v>
      </c>
      <c r="AH130" s="126" t="s">
        <v>136</v>
      </c>
      <c r="AI130" s="126" t="s">
        <v>505</v>
      </c>
      <c r="AJ130" s="127"/>
      <c r="AK130" s="128" t="s">
        <v>3719</v>
      </c>
      <c r="AL130" s="129" t="s">
        <v>2900</v>
      </c>
      <c r="AM130" s="129" t="s">
        <v>942</v>
      </c>
      <c r="AN130" s="129" t="s">
        <v>2930</v>
      </c>
      <c r="AO130" s="129" t="s">
        <v>164</v>
      </c>
      <c r="AP130" s="129" t="s">
        <v>3720</v>
      </c>
      <c r="AQ130" s="129" t="s">
        <v>180</v>
      </c>
      <c r="AR130" s="129" t="s">
        <v>3679</v>
      </c>
      <c r="AS130" s="129" t="s">
        <v>3680</v>
      </c>
      <c r="AT130" s="129" t="s">
        <v>864</v>
      </c>
      <c r="AU130" s="129" t="s">
        <v>213</v>
      </c>
      <c r="AV130" s="129" t="s">
        <v>865</v>
      </c>
      <c r="AW130" s="129" t="s">
        <v>213</v>
      </c>
      <c r="AX130" s="129" t="s">
        <v>503</v>
      </c>
      <c r="AY130" s="130"/>
      <c r="AZ130" s="131"/>
      <c r="BA130" s="132" t="s">
        <v>99</v>
      </c>
      <c r="BB130" s="132"/>
      <c r="BC130" s="132"/>
      <c r="BD130" s="132"/>
      <c r="BE130" s="132" t="s">
        <v>177</v>
      </c>
      <c r="BF130" s="132" t="s">
        <v>867</v>
      </c>
      <c r="BG130" s="132" t="s">
        <v>2481</v>
      </c>
      <c r="BH130" s="132" t="s">
        <v>2655</v>
      </c>
      <c r="BI130" s="132" t="s">
        <v>2503</v>
      </c>
      <c r="BJ130" s="132"/>
      <c r="BK130" s="132" t="s">
        <v>2656</v>
      </c>
      <c r="BL130" s="132" t="s">
        <v>3595</v>
      </c>
      <c r="BM130" s="132" t="s">
        <v>3560</v>
      </c>
      <c r="BN130" s="133"/>
      <c r="BO130" s="134" t="s">
        <v>3729</v>
      </c>
      <c r="BP130" s="135" t="s">
        <v>80</v>
      </c>
      <c r="BQ130" s="135" t="s">
        <v>3722</v>
      </c>
      <c r="BR130" s="135" t="s">
        <v>2658</v>
      </c>
      <c r="BS130" s="135" t="s">
        <v>342</v>
      </c>
      <c r="BT130" s="135" t="s">
        <v>362</v>
      </c>
      <c r="BU130" s="135"/>
      <c r="BV130" s="136" t="s">
        <v>2660</v>
      </c>
      <c r="BW130" s="163"/>
      <c r="BX130" s="167"/>
      <c r="BY130" s="153"/>
      <c r="BZ130" s="153"/>
      <c r="CA130" s="153"/>
      <c r="CB130" s="153"/>
      <c r="CC130" s="153"/>
      <c r="CD130" s="153"/>
      <c r="CE130" s="153"/>
      <c r="CF130" s="153"/>
      <c r="CG130" s="153"/>
      <c r="CH130" s="153"/>
      <c r="CI130" s="153"/>
      <c r="CJ130" s="153"/>
      <c r="CK130" s="154" t="s">
        <v>3730</v>
      </c>
      <c r="CL130" s="112"/>
    </row>
    <row r="131" spans="2:90" s="2" customFormat="1">
      <c r="B131" s="120" t="s">
        <v>876</v>
      </c>
      <c r="C131" s="121" t="s">
        <v>3264</v>
      </c>
      <c r="D131" s="122" t="s">
        <v>877</v>
      </c>
      <c r="E131" s="123" t="s">
        <v>493</v>
      </c>
      <c r="F131" s="123" t="str">
        <f t="shared" si="7"/>
        <v>K 1600 B SE</v>
      </c>
      <c r="G131" s="123">
        <v>2018</v>
      </c>
      <c r="H131" s="123" t="s">
        <v>197</v>
      </c>
      <c r="I131" s="123" t="s">
        <v>90</v>
      </c>
      <c r="J131" s="124"/>
      <c r="K131" s="125" t="s">
        <v>2652</v>
      </c>
      <c r="L131" s="126"/>
      <c r="M131" s="126" t="s">
        <v>407</v>
      </c>
      <c r="N131" s="126" t="s">
        <v>2662</v>
      </c>
      <c r="O131" s="126" t="s">
        <v>2661</v>
      </c>
      <c r="P131" s="126"/>
      <c r="Q131" s="126"/>
      <c r="R131" s="126"/>
      <c r="S131" s="126"/>
      <c r="T131" s="126"/>
      <c r="U131" s="126" t="s">
        <v>861</v>
      </c>
      <c r="V131" s="126" t="s">
        <v>862</v>
      </c>
      <c r="W131" s="126">
        <v>4</v>
      </c>
      <c r="X131" s="126" t="s">
        <v>525</v>
      </c>
      <c r="Y131" s="126" t="s">
        <v>215</v>
      </c>
      <c r="Z131" s="126"/>
      <c r="AA131" s="126" t="s">
        <v>277</v>
      </c>
      <c r="AB131" s="126" t="s">
        <v>81</v>
      </c>
      <c r="AC131" s="126" t="s">
        <v>86</v>
      </c>
      <c r="AD131" s="126" t="s">
        <v>4003</v>
      </c>
      <c r="AE131" s="126" t="s">
        <v>544</v>
      </c>
      <c r="AF131" s="126"/>
      <c r="AG131" s="126" t="s">
        <v>135</v>
      </c>
      <c r="AH131" s="126" t="s">
        <v>136</v>
      </c>
      <c r="AI131" s="126" t="s">
        <v>494</v>
      </c>
      <c r="AJ131" s="127"/>
      <c r="AK131" s="128" t="s">
        <v>526</v>
      </c>
      <c r="AL131" s="129" t="s">
        <v>2900</v>
      </c>
      <c r="AM131" s="129" t="s">
        <v>224</v>
      </c>
      <c r="AN131" s="129" t="s">
        <v>657</v>
      </c>
      <c r="AO131" s="129" t="s">
        <v>131</v>
      </c>
      <c r="AP131" s="129" t="s">
        <v>863</v>
      </c>
      <c r="AQ131" s="129" t="s">
        <v>180</v>
      </c>
      <c r="AR131" s="129" t="s">
        <v>3679</v>
      </c>
      <c r="AS131" s="129" t="s">
        <v>3680</v>
      </c>
      <c r="AT131" s="129" t="s">
        <v>864</v>
      </c>
      <c r="AU131" s="129" t="s">
        <v>213</v>
      </c>
      <c r="AV131" s="129" t="s">
        <v>865</v>
      </c>
      <c r="AW131" s="129" t="s">
        <v>213</v>
      </c>
      <c r="AX131" s="129"/>
      <c r="AY131" s="130"/>
      <c r="AZ131" s="131"/>
      <c r="BA131" s="132" t="s">
        <v>866</v>
      </c>
      <c r="BB131" s="132"/>
      <c r="BC131" s="132"/>
      <c r="BD131" s="132"/>
      <c r="BE131" s="132" t="s">
        <v>177</v>
      </c>
      <c r="BF131" s="132" t="s">
        <v>867</v>
      </c>
      <c r="BG131" s="132" t="s">
        <v>2509</v>
      </c>
      <c r="BH131" s="132" t="s">
        <v>2557</v>
      </c>
      <c r="BI131" s="132" t="s">
        <v>2503</v>
      </c>
      <c r="BJ131" s="132"/>
      <c r="BK131" s="132" t="s">
        <v>2556</v>
      </c>
      <c r="BL131" s="132" t="s">
        <v>3595</v>
      </c>
      <c r="BM131" s="132" t="s">
        <v>3560</v>
      </c>
      <c r="BN131" s="133"/>
      <c r="BO131" s="134" t="s">
        <v>523</v>
      </c>
      <c r="BP131" s="135" t="s">
        <v>80</v>
      </c>
      <c r="BQ131" s="135"/>
      <c r="BR131" s="135"/>
      <c r="BS131" s="135"/>
      <c r="BT131" s="135" t="s">
        <v>362</v>
      </c>
      <c r="BU131" s="135"/>
      <c r="BV131" s="136" t="s">
        <v>878</v>
      </c>
      <c r="BW131" s="163"/>
      <c r="BX131" s="167"/>
      <c r="BY131" s="153"/>
      <c r="BZ131" s="153"/>
      <c r="CA131" s="153"/>
      <c r="CB131" s="153"/>
      <c r="CC131" s="153"/>
      <c r="CD131" s="153"/>
      <c r="CE131" s="153"/>
      <c r="CF131" s="153"/>
      <c r="CG131" s="153"/>
      <c r="CH131" s="153"/>
      <c r="CI131" s="153"/>
      <c r="CJ131" s="153"/>
      <c r="CK131" s="154" t="s">
        <v>2941</v>
      </c>
      <c r="CL131" s="112"/>
    </row>
    <row r="132" spans="2:90" s="2" customFormat="1">
      <c r="B132" s="137" t="s">
        <v>3731</v>
      </c>
      <c r="C132" s="138" t="s">
        <v>3732</v>
      </c>
      <c r="D132" s="139" t="s">
        <v>880</v>
      </c>
      <c r="E132" s="140" t="s">
        <v>493</v>
      </c>
      <c r="F132" s="140" t="str">
        <f t="shared" si="7"/>
        <v>K 1600 Grand America</v>
      </c>
      <c r="G132" s="140">
        <v>2022</v>
      </c>
      <c r="H132" s="140" t="s">
        <v>197</v>
      </c>
      <c r="I132" s="140" t="s">
        <v>90</v>
      </c>
      <c r="J132" s="141" t="s">
        <v>3733</v>
      </c>
      <c r="K132" s="142" t="s">
        <v>2652</v>
      </c>
      <c r="L132" s="143"/>
      <c r="M132" s="143" t="s">
        <v>407</v>
      </c>
      <c r="N132" s="143" t="s">
        <v>3715</v>
      </c>
      <c r="O132" s="143" t="s">
        <v>3716</v>
      </c>
      <c r="P132" s="143" t="s">
        <v>1094</v>
      </c>
      <c r="Q132" s="143"/>
      <c r="R132" s="143"/>
      <c r="S132" s="143"/>
      <c r="T132" s="143"/>
      <c r="U132" s="143" t="s">
        <v>861</v>
      </c>
      <c r="V132" s="143" t="s">
        <v>862</v>
      </c>
      <c r="W132" s="143">
        <v>4</v>
      </c>
      <c r="X132" s="143" t="s">
        <v>3717</v>
      </c>
      <c r="Y132" s="143" t="s">
        <v>215</v>
      </c>
      <c r="Z132" s="143"/>
      <c r="AA132" s="143" t="s">
        <v>277</v>
      </c>
      <c r="AB132" s="143" t="s">
        <v>81</v>
      </c>
      <c r="AC132" s="143" t="s">
        <v>86</v>
      </c>
      <c r="AD132" s="143" t="s">
        <v>4003</v>
      </c>
      <c r="AE132" s="143" t="s">
        <v>941</v>
      </c>
      <c r="AF132" s="143"/>
      <c r="AG132" s="143" t="s">
        <v>135</v>
      </c>
      <c r="AH132" s="143" t="s">
        <v>136</v>
      </c>
      <c r="AI132" s="143" t="s">
        <v>494</v>
      </c>
      <c r="AJ132" s="144"/>
      <c r="AK132" s="96" t="s">
        <v>3719</v>
      </c>
      <c r="AL132" s="145" t="s">
        <v>2900</v>
      </c>
      <c r="AM132" s="145" t="s">
        <v>942</v>
      </c>
      <c r="AN132" s="145" t="s">
        <v>2930</v>
      </c>
      <c r="AO132" s="145" t="s">
        <v>164</v>
      </c>
      <c r="AP132" s="145" t="s">
        <v>3720</v>
      </c>
      <c r="AQ132" s="145" t="s">
        <v>180</v>
      </c>
      <c r="AR132" s="145" t="s">
        <v>3679</v>
      </c>
      <c r="AS132" s="145" t="s">
        <v>3680</v>
      </c>
      <c r="AT132" s="145" t="s">
        <v>3734</v>
      </c>
      <c r="AU132" s="145" t="s">
        <v>213</v>
      </c>
      <c r="AV132" s="145" t="s">
        <v>865</v>
      </c>
      <c r="AW132" s="145" t="s">
        <v>213</v>
      </c>
      <c r="AX132" s="145" t="s">
        <v>503</v>
      </c>
      <c r="AY132" s="146"/>
      <c r="AZ132" s="147"/>
      <c r="BA132" s="148" t="s">
        <v>1262</v>
      </c>
      <c r="BB132" s="148"/>
      <c r="BC132" s="148"/>
      <c r="BD132" s="148"/>
      <c r="BE132" s="148" t="s">
        <v>177</v>
      </c>
      <c r="BF132" s="148" t="s">
        <v>867</v>
      </c>
      <c r="BG132" s="148" t="s">
        <v>2501</v>
      </c>
      <c r="BH132" s="148" t="s">
        <v>2664</v>
      </c>
      <c r="BI132" s="148" t="s">
        <v>2503</v>
      </c>
      <c r="BJ132" s="148"/>
      <c r="BK132" s="148" t="s">
        <v>2656</v>
      </c>
      <c r="BL132" s="148" t="s">
        <v>3595</v>
      </c>
      <c r="BM132" s="148" t="s">
        <v>3560</v>
      </c>
      <c r="BN132" s="149"/>
      <c r="BO132" s="150" t="s">
        <v>3735</v>
      </c>
      <c r="BP132" s="151" t="s">
        <v>80</v>
      </c>
      <c r="BQ132" s="151" t="s">
        <v>3722</v>
      </c>
      <c r="BR132" s="151" t="s">
        <v>3723</v>
      </c>
      <c r="BS132" s="151" t="s">
        <v>342</v>
      </c>
      <c r="BT132" s="151"/>
      <c r="BU132" s="151"/>
      <c r="BV132" s="152" t="s">
        <v>2942</v>
      </c>
      <c r="BW132" s="164"/>
      <c r="BX132" s="168"/>
      <c r="BY132" s="155"/>
      <c r="BZ132" s="155"/>
      <c r="CA132" s="155"/>
      <c r="CB132" s="155"/>
      <c r="CC132" s="155"/>
      <c r="CD132" s="155"/>
      <c r="CE132" s="155"/>
      <c r="CF132" s="155"/>
      <c r="CG132" s="155"/>
      <c r="CH132" s="155"/>
      <c r="CI132" s="155"/>
      <c r="CJ132" s="155"/>
      <c r="CK132" s="156" t="s">
        <v>3887</v>
      </c>
      <c r="CL132" s="112"/>
    </row>
    <row r="133" spans="2:90" s="2" customFormat="1">
      <c r="B133" s="80" t="s">
        <v>2663</v>
      </c>
      <c r="C133" s="81" t="s">
        <v>3265</v>
      </c>
      <c r="D133" s="115" t="s">
        <v>880</v>
      </c>
      <c r="E133" s="83" t="s">
        <v>493</v>
      </c>
      <c r="F133" s="83" t="str">
        <f t="shared" si="7"/>
        <v>K 1600 Grand America</v>
      </c>
      <c r="G133" s="83">
        <v>2021</v>
      </c>
      <c r="H133" s="83" t="s">
        <v>197</v>
      </c>
      <c r="I133" s="83" t="s">
        <v>90</v>
      </c>
      <c r="J133" s="84" t="s">
        <v>3266</v>
      </c>
      <c r="K133" s="85" t="s">
        <v>2652</v>
      </c>
      <c r="L133" s="86"/>
      <c r="M133" s="86" t="s">
        <v>407</v>
      </c>
      <c r="N133" s="86" t="s">
        <v>2653</v>
      </c>
      <c r="O133" s="86" t="s">
        <v>2654</v>
      </c>
      <c r="P133" s="86" t="s">
        <v>1992</v>
      </c>
      <c r="Q133" s="86"/>
      <c r="R133" s="86"/>
      <c r="S133" s="86"/>
      <c r="T133" s="86"/>
      <c r="U133" s="86" t="s">
        <v>861</v>
      </c>
      <c r="V133" s="86" t="s">
        <v>862</v>
      </c>
      <c r="W133" s="86">
        <v>4</v>
      </c>
      <c r="X133" s="86" t="s">
        <v>988</v>
      </c>
      <c r="Y133" s="86" t="s">
        <v>215</v>
      </c>
      <c r="Z133" s="86"/>
      <c r="AA133" s="86" t="s">
        <v>277</v>
      </c>
      <c r="AB133" s="86" t="s">
        <v>81</v>
      </c>
      <c r="AC133" s="86" t="s">
        <v>86</v>
      </c>
      <c r="AD133" s="86" t="s">
        <v>4003</v>
      </c>
      <c r="AE133" s="86" t="s">
        <v>941</v>
      </c>
      <c r="AF133" s="86"/>
      <c r="AG133" s="86" t="s">
        <v>135</v>
      </c>
      <c r="AH133" s="86" t="s">
        <v>136</v>
      </c>
      <c r="AI133" s="86" t="s">
        <v>494</v>
      </c>
      <c r="AJ133" s="87"/>
      <c r="AK133" s="88" t="s">
        <v>532</v>
      </c>
      <c r="AL133" s="89" t="s">
        <v>2900</v>
      </c>
      <c r="AM133" s="89" t="s">
        <v>942</v>
      </c>
      <c r="AN133" s="89" t="s">
        <v>657</v>
      </c>
      <c r="AO133" s="89" t="s">
        <v>164</v>
      </c>
      <c r="AP133" s="89" t="s">
        <v>863</v>
      </c>
      <c r="AQ133" s="89" t="s">
        <v>131</v>
      </c>
      <c r="AR133" s="89" t="s">
        <v>3679</v>
      </c>
      <c r="AS133" s="89" t="s">
        <v>3680</v>
      </c>
      <c r="AT133" s="89" t="s">
        <v>864</v>
      </c>
      <c r="AU133" s="89" t="s">
        <v>213</v>
      </c>
      <c r="AV133" s="89" t="s">
        <v>865</v>
      </c>
      <c r="AW133" s="89" t="s">
        <v>213</v>
      </c>
      <c r="AX133" s="89" t="s">
        <v>503</v>
      </c>
      <c r="AY133" s="90"/>
      <c r="AZ133" s="91"/>
      <c r="BA133" s="92" t="s">
        <v>350</v>
      </c>
      <c r="BB133" s="92"/>
      <c r="BC133" s="92"/>
      <c r="BD133" s="92"/>
      <c r="BE133" s="92" t="s">
        <v>177</v>
      </c>
      <c r="BF133" s="92" t="s">
        <v>867</v>
      </c>
      <c r="BG133" s="92" t="s">
        <v>2501</v>
      </c>
      <c r="BH133" s="92" t="s">
        <v>2664</v>
      </c>
      <c r="BI133" s="92" t="s">
        <v>2503</v>
      </c>
      <c r="BJ133" s="92"/>
      <c r="BK133" s="92" t="s">
        <v>2656</v>
      </c>
      <c r="BL133" s="92" t="s">
        <v>3595</v>
      </c>
      <c r="BM133" s="92" t="s">
        <v>3560</v>
      </c>
      <c r="BN133" s="93"/>
      <c r="BO133" s="94" t="s">
        <v>2665</v>
      </c>
      <c r="BP133" s="95" t="s">
        <v>80</v>
      </c>
      <c r="BQ133" s="95"/>
      <c r="BR133" s="95" t="s">
        <v>2658</v>
      </c>
      <c r="BS133" s="95" t="s">
        <v>2659</v>
      </c>
      <c r="BT133" s="95"/>
      <c r="BU133" s="95"/>
      <c r="BV133" s="107" t="s">
        <v>2942</v>
      </c>
      <c r="BW133" s="165"/>
      <c r="BX133" s="169"/>
      <c r="BY133" s="157"/>
      <c r="BZ133" s="157"/>
      <c r="CA133" s="157"/>
      <c r="CB133" s="157"/>
      <c r="CC133" s="157"/>
      <c r="CD133" s="157"/>
      <c r="CE133" s="157"/>
      <c r="CF133" s="157"/>
      <c r="CG133" s="157"/>
      <c r="CH133" s="157"/>
      <c r="CI133" s="157"/>
      <c r="CJ133" s="157"/>
      <c r="CK133" s="158" t="s">
        <v>2943</v>
      </c>
      <c r="CL133" s="112"/>
    </row>
    <row r="134" spans="2:90" s="2" customFormat="1">
      <c r="B134" s="80" t="s">
        <v>2420</v>
      </c>
      <c r="C134" s="81" t="s">
        <v>3267</v>
      </c>
      <c r="D134" s="115" t="s">
        <v>880</v>
      </c>
      <c r="E134" s="83" t="s">
        <v>493</v>
      </c>
      <c r="F134" s="83" t="str">
        <f t="shared" si="7"/>
        <v>K 1600 Grand America</v>
      </c>
      <c r="G134" s="83">
        <v>2020</v>
      </c>
      <c r="H134" s="83" t="s">
        <v>197</v>
      </c>
      <c r="I134" s="83" t="s">
        <v>115</v>
      </c>
      <c r="J134" s="84"/>
      <c r="K134" s="85" t="s">
        <v>2652</v>
      </c>
      <c r="L134" s="86"/>
      <c r="M134" s="86" t="s">
        <v>407</v>
      </c>
      <c r="N134" s="86" t="s">
        <v>2653</v>
      </c>
      <c r="O134" s="86" t="s">
        <v>2661</v>
      </c>
      <c r="P134" s="86" t="s">
        <v>881</v>
      </c>
      <c r="Q134" s="86"/>
      <c r="R134" s="86"/>
      <c r="S134" s="86"/>
      <c r="T134" s="86"/>
      <c r="U134" s="86" t="s">
        <v>861</v>
      </c>
      <c r="V134" s="86" t="s">
        <v>862</v>
      </c>
      <c r="W134" s="86">
        <v>4</v>
      </c>
      <c r="X134" s="86" t="s">
        <v>525</v>
      </c>
      <c r="Y134" s="86" t="s">
        <v>215</v>
      </c>
      <c r="Z134" s="86"/>
      <c r="AA134" s="86" t="s">
        <v>277</v>
      </c>
      <c r="AB134" s="86" t="s">
        <v>81</v>
      </c>
      <c r="AC134" s="86" t="s">
        <v>86</v>
      </c>
      <c r="AD134" s="86" t="s">
        <v>4003</v>
      </c>
      <c r="AE134" s="86" t="s">
        <v>544</v>
      </c>
      <c r="AF134" s="86"/>
      <c r="AG134" s="86" t="s">
        <v>135</v>
      </c>
      <c r="AH134" s="86" t="s">
        <v>136</v>
      </c>
      <c r="AI134" s="86" t="s">
        <v>494</v>
      </c>
      <c r="AJ134" s="87"/>
      <c r="AK134" s="88" t="s">
        <v>526</v>
      </c>
      <c r="AL134" s="89" t="s">
        <v>2900</v>
      </c>
      <c r="AM134" s="89" t="s">
        <v>224</v>
      </c>
      <c r="AN134" s="89" t="s">
        <v>657</v>
      </c>
      <c r="AO134" s="89" t="s">
        <v>131</v>
      </c>
      <c r="AP134" s="89" t="s">
        <v>863</v>
      </c>
      <c r="AQ134" s="89" t="s">
        <v>180</v>
      </c>
      <c r="AR134" s="89" t="s">
        <v>3679</v>
      </c>
      <c r="AS134" s="89" t="s">
        <v>3680</v>
      </c>
      <c r="AT134" s="89" t="s">
        <v>864</v>
      </c>
      <c r="AU134" s="89" t="s">
        <v>213</v>
      </c>
      <c r="AV134" s="89" t="s">
        <v>865</v>
      </c>
      <c r="AW134" s="89" t="s">
        <v>213</v>
      </c>
      <c r="AX134" s="89"/>
      <c r="AY134" s="90"/>
      <c r="AZ134" s="91"/>
      <c r="BA134" s="92" t="s">
        <v>350</v>
      </c>
      <c r="BB134" s="92"/>
      <c r="BC134" s="92"/>
      <c r="BD134" s="92"/>
      <c r="BE134" s="92" t="s">
        <v>177</v>
      </c>
      <c r="BF134" s="92" t="s">
        <v>867</v>
      </c>
      <c r="BG134" s="92" t="s">
        <v>2501</v>
      </c>
      <c r="BH134" s="92" t="s">
        <v>2664</v>
      </c>
      <c r="BI134" s="92" t="s">
        <v>2503</v>
      </c>
      <c r="BJ134" s="92"/>
      <c r="BK134" s="92" t="s">
        <v>2656</v>
      </c>
      <c r="BL134" s="92" t="s">
        <v>3595</v>
      </c>
      <c r="BM134" s="92" t="s">
        <v>3560</v>
      </c>
      <c r="BN134" s="93"/>
      <c r="BO134" s="94" t="s">
        <v>2419</v>
      </c>
      <c r="BP134" s="95" t="s">
        <v>80</v>
      </c>
      <c r="BQ134" s="95"/>
      <c r="BR134" s="95"/>
      <c r="BS134" s="95"/>
      <c r="BT134" s="95"/>
      <c r="BU134" s="95"/>
      <c r="BV134" s="107"/>
      <c r="BW134" s="165"/>
      <c r="BX134" s="169"/>
      <c r="BY134" s="157"/>
      <c r="BZ134" s="157"/>
      <c r="CA134" s="157"/>
      <c r="CB134" s="157"/>
      <c r="CC134" s="157"/>
      <c r="CD134" s="157"/>
      <c r="CE134" s="157"/>
      <c r="CF134" s="157"/>
      <c r="CG134" s="157"/>
      <c r="CH134" s="157"/>
      <c r="CI134" s="157"/>
      <c r="CJ134" s="157"/>
      <c r="CK134" s="158" t="s">
        <v>3806</v>
      </c>
      <c r="CL134" s="112"/>
    </row>
    <row r="135" spans="2:90" s="2" customFormat="1">
      <c r="B135" s="80" t="s">
        <v>879</v>
      </c>
      <c r="C135" s="81" t="s">
        <v>3268</v>
      </c>
      <c r="D135" s="115" t="s">
        <v>880</v>
      </c>
      <c r="E135" s="83" t="s">
        <v>493</v>
      </c>
      <c r="F135" s="83" t="str">
        <f t="shared" si="7"/>
        <v>K 1600 Grand America</v>
      </c>
      <c r="G135" s="83">
        <v>2019</v>
      </c>
      <c r="H135" s="83" t="s">
        <v>197</v>
      </c>
      <c r="I135" s="83" t="s">
        <v>90</v>
      </c>
      <c r="J135" s="84" t="s">
        <v>3269</v>
      </c>
      <c r="K135" s="85" t="s">
        <v>2652</v>
      </c>
      <c r="L135" s="86"/>
      <c r="M135" s="86" t="s">
        <v>407</v>
      </c>
      <c r="N135" s="86" t="s">
        <v>2662</v>
      </c>
      <c r="O135" s="86" t="s">
        <v>2661</v>
      </c>
      <c r="P135" s="86" t="s">
        <v>881</v>
      </c>
      <c r="Q135" s="86"/>
      <c r="R135" s="86"/>
      <c r="S135" s="86"/>
      <c r="T135" s="86"/>
      <c r="U135" s="86" t="s">
        <v>861</v>
      </c>
      <c r="V135" s="86" t="s">
        <v>862</v>
      </c>
      <c r="W135" s="86">
        <v>4</v>
      </c>
      <c r="X135" s="86" t="s">
        <v>525</v>
      </c>
      <c r="Y135" s="86" t="s">
        <v>215</v>
      </c>
      <c r="Z135" s="86"/>
      <c r="AA135" s="86" t="s">
        <v>277</v>
      </c>
      <c r="AB135" s="86" t="s">
        <v>81</v>
      </c>
      <c r="AC135" s="86" t="s">
        <v>86</v>
      </c>
      <c r="AD135" s="86" t="s">
        <v>4003</v>
      </c>
      <c r="AE135" s="86" t="s">
        <v>544</v>
      </c>
      <c r="AF135" s="86"/>
      <c r="AG135" s="86" t="s">
        <v>135</v>
      </c>
      <c r="AH135" s="86" t="s">
        <v>136</v>
      </c>
      <c r="AI135" s="86" t="s">
        <v>494</v>
      </c>
      <c r="AJ135" s="87"/>
      <c r="AK135" s="88" t="s">
        <v>526</v>
      </c>
      <c r="AL135" s="89" t="s">
        <v>2900</v>
      </c>
      <c r="AM135" s="89" t="s">
        <v>224</v>
      </c>
      <c r="AN135" s="89" t="s">
        <v>657</v>
      </c>
      <c r="AO135" s="89" t="s">
        <v>131</v>
      </c>
      <c r="AP135" s="89" t="s">
        <v>863</v>
      </c>
      <c r="AQ135" s="89" t="s">
        <v>180</v>
      </c>
      <c r="AR135" s="89" t="s">
        <v>3679</v>
      </c>
      <c r="AS135" s="89" t="s">
        <v>3680</v>
      </c>
      <c r="AT135" s="89" t="s">
        <v>864</v>
      </c>
      <c r="AU135" s="89" t="s">
        <v>213</v>
      </c>
      <c r="AV135" s="89" t="s">
        <v>865</v>
      </c>
      <c r="AW135" s="89" t="s">
        <v>213</v>
      </c>
      <c r="AX135" s="89"/>
      <c r="AY135" s="90"/>
      <c r="AZ135" s="91"/>
      <c r="BA135" s="92" t="s">
        <v>350</v>
      </c>
      <c r="BB135" s="92"/>
      <c r="BC135" s="92"/>
      <c r="BD135" s="92"/>
      <c r="BE135" s="92" t="s">
        <v>177</v>
      </c>
      <c r="BF135" s="92" t="s">
        <v>867</v>
      </c>
      <c r="BG135" s="92" t="s">
        <v>2501</v>
      </c>
      <c r="BH135" s="92" t="s">
        <v>2664</v>
      </c>
      <c r="BI135" s="92" t="s">
        <v>2503</v>
      </c>
      <c r="BJ135" s="92"/>
      <c r="BK135" s="92" t="s">
        <v>2656</v>
      </c>
      <c r="BL135" s="92" t="s">
        <v>3595</v>
      </c>
      <c r="BM135" s="92" t="s">
        <v>3560</v>
      </c>
      <c r="BN135" s="93"/>
      <c r="BO135" s="94" t="s">
        <v>882</v>
      </c>
      <c r="BP135" s="95" t="s">
        <v>80</v>
      </c>
      <c r="BQ135" s="95"/>
      <c r="BR135" s="95"/>
      <c r="BS135" s="95"/>
      <c r="BT135" s="95" t="s">
        <v>435</v>
      </c>
      <c r="BU135" s="95"/>
      <c r="BV135" s="107"/>
      <c r="BW135" s="165"/>
      <c r="BX135" s="169"/>
      <c r="BY135" s="157"/>
      <c r="BZ135" s="157"/>
      <c r="CA135" s="157"/>
      <c r="CB135" s="157"/>
      <c r="CC135" s="157"/>
      <c r="CD135" s="157"/>
      <c r="CE135" s="157"/>
      <c r="CF135" s="157"/>
      <c r="CG135" s="157"/>
      <c r="CH135" s="157"/>
      <c r="CI135" s="157"/>
      <c r="CJ135" s="157"/>
      <c r="CK135" s="158" t="s">
        <v>3822</v>
      </c>
      <c r="CL135" s="112"/>
    </row>
    <row r="136" spans="2:90" s="2" customFormat="1">
      <c r="B136" s="80" t="s">
        <v>883</v>
      </c>
      <c r="C136" s="81" t="s">
        <v>3270</v>
      </c>
      <c r="D136" s="115" t="s">
        <v>880</v>
      </c>
      <c r="E136" s="83" t="s">
        <v>493</v>
      </c>
      <c r="F136" s="83" t="str">
        <f t="shared" si="7"/>
        <v>K 1600 Grand America</v>
      </c>
      <c r="G136" s="83">
        <v>2018</v>
      </c>
      <c r="H136" s="83" t="s">
        <v>197</v>
      </c>
      <c r="I136" s="83" t="s">
        <v>3972</v>
      </c>
      <c r="J136" s="84"/>
      <c r="K136" s="85" t="s">
        <v>2652</v>
      </c>
      <c r="L136" s="86"/>
      <c r="M136" s="86" t="s">
        <v>407</v>
      </c>
      <c r="N136" s="86" t="s">
        <v>2662</v>
      </c>
      <c r="O136" s="86" t="s">
        <v>2661</v>
      </c>
      <c r="P136" s="86" t="s">
        <v>881</v>
      </c>
      <c r="Q136" s="86"/>
      <c r="R136" s="86"/>
      <c r="S136" s="86"/>
      <c r="T136" s="86"/>
      <c r="U136" s="86" t="s">
        <v>861</v>
      </c>
      <c r="V136" s="86" t="s">
        <v>862</v>
      </c>
      <c r="W136" s="86">
        <v>4</v>
      </c>
      <c r="X136" s="86" t="s">
        <v>525</v>
      </c>
      <c r="Y136" s="86" t="s">
        <v>215</v>
      </c>
      <c r="Z136" s="86"/>
      <c r="AA136" s="86" t="s">
        <v>277</v>
      </c>
      <c r="AB136" s="86" t="s">
        <v>81</v>
      </c>
      <c r="AC136" s="86" t="s">
        <v>86</v>
      </c>
      <c r="AD136" s="86" t="s">
        <v>4003</v>
      </c>
      <c r="AE136" s="86" t="s">
        <v>544</v>
      </c>
      <c r="AF136" s="86"/>
      <c r="AG136" s="86" t="s">
        <v>135</v>
      </c>
      <c r="AH136" s="86" t="s">
        <v>136</v>
      </c>
      <c r="AI136" s="86" t="s">
        <v>494</v>
      </c>
      <c r="AJ136" s="87"/>
      <c r="AK136" s="88" t="s">
        <v>526</v>
      </c>
      <c r="AL136" s="89" t="s">
        <v>2900</v>
      </c>
      <c r="AM136" s="89" t="s">
        <v>224</v>
      </c>
      <c r="AN136" s="89" t="s">
        <v>657</v>
      </c>
      <c r="AO136" s="89" t="s">
        <v>131</v>
      </c>
      <c r="AP136" s="89" t="s">
        <v>863</v>
      </c>
      <c r="AQ136" s="89" t="s">
        <v>180</v>
      </c>
      <c r="AR136" s="89" t="s">
        <v>3679</v>
      </c>
      <c r="AS136" s="89" t="s">
        <v>3680</v>
      </c>
      <c r="AT136" s="89" t="s">
        <v>864</v>
      </c>
      <c r="AU136" s="89" t="s">
        <v>213</v>
      </c>
      <c r="AV136" s="89" t="s">
        <v>865</v>
      </c>
      <c r="AW136" s="89" t="s">
        <v>213</v>
      </c>
      <c r="AX136" s="89"/>
      <c r="AY136" s="90"/>
      <c r="AZ136" s="91"/>
      <c r="BA136" s="92" t="s">
        <v>350</v>
      </c>
      <c r="BB136" s="92"/>
      <c r="BC136" s="92"/>
      <c r="BD136" s="92"/>
      <c r="BE136" s="92" t="s">
        <v>177</v>
      </c>
      <c r="BF136" s="92" t="s">
        <v>867</v>
      </c>
      <c r="BG136" s="92" t="s">
        <v>2501</v>
      </c>
      <c r="BH136" s="92" t="s">
        <v>2664</v>
      </c>
      <c r="BI136" s="92" t="s">
        <v>2503</v>
      </c>
      <c r="BJ136" s="92"/>
      <c r="BK136" s="92" t="s">
        <v>2656</v>
      </c>
      <c r="BL136" s="92" t="s">
        <v>3595</v>
      </c>
      <c r="BM136" s="92" t="s">
        <v>3560</v>
      </c>
      <c r="BN136" s="93"/>
      <c r="BO136" s="94" t="s">
        <v>523</v>
      </c>
      <c r="BP136" s="95" t="s">
        <v>80</v>
      </c>
      <c r="BQ136" s="95"/>
      <c r="BR136" s="95"/>
      <c r="BS136" s="95"/>
      <c r="BT136" s="95" t="s">
        <v>435</v>
      </c>
      <c r="BU136" s="95"/>
      <c r="BV136" s="107" t="s">
        <v>884</v>
      </c>
      <c r="BW136" s="165"/>
      <c r="BX136" s="169"/>
      <c r="BY136" s="157"/>
      <c r="BZ136" s="157"/>
      <c r="CA136" s="157"/>
      <c r="CB136" s="157"/>
      <c r="CC136" s="157"/>
      <c r="CD136" s="157"/>
      <c r="CE136" s="157"/>
      <c r="CF136" s="157"/>
      <c r="CG136" s="157"/>
      <c r="CH136" s="157"/>
      <c r="CI136" s="157"/>
      <c r="CJ136" s="157"/>
      <c r="CK136" s="158" t="s">
        <v>3823</v>
      </c>
      <c r="CL136" s="112"/>
    </row>
    <row r="137" spans="2:90" s="2" customFormat="1">
      <c r="B137" s="137" t="s">
        <v>3736</v>
      </c>
      <c r="C137" s="138" t="s">
        <v>3737</v>
      </c>
      <c r="D137" s="139" t="s">
        <v>886</v>
      </c>
      <c r="E137" s="140" t="s">
        <v>493</v>
      </c>
      <c r="F137" s="140" t="str">
        <f t="shared" si="7"/>
        <v>K 1600 GT</v>
      </c>
      <c r="G137" s="140">
        <v>2022</v>
      </c>
      <c r="H137" s="140" t="s">
        <v>197</v>
      </c>
      <c r="I137" s="140" t="s">
        <v>90</v>
      </c>
      <c r="J137" s="141"/>
      <c r="K137" s="142" t="s">
        <v>2652</v>
      </c>
      <c r="L137" s="143"/>
      <c r="M137" s="143" t="s">
        <v>407</v>
      </c>
      <c r="N137" s="143" t="s">
        <v>3715</v>
      </c>
      <c r="O137" s="143" t="s">
        <v>3716</v>
      </c>
      <c r="P137" s="143" t="s">
        <v>521</v>
      </c>
      <c r="Q137" s="143"/>
      <c r="R137" s="143"/>
      <c r="S137" s="143"/>
      <c r="T137" s="143"/>
      <c r="U137" s="143" t="s">
        <v>861</v>
      </c>
      <c r="V137" s="143" t="s">
        <v>862</v>
      </c>
      <c r="W137" s="143">
        <v>4</v>
      </c>
      <c r="X137" s="143" t="s">
        <v>988</v>
      </c>
      <c r="Y137" s="143" t="s">
        <v>215</v>
      </c>
      <c r="Z137" s="143"/>
      <c r="AA137" s="143" t="s">
        <v>277</v>
      </c>
      <c r="AB137" s="143" t="s">
        <v>81</v>
      </c>
      <c r="AC137" s="143" t="s">
        <v>86</v>
      </c>
      <c r="AD137" s="143" t="s">
        <v>4003</v>
      </c>
      <c r="AE137" s="143" t="s">
        <v>544</v>
      </c>
      <c r="AF137" s="143"/>
      <c r="AG137" s="143" t="s">
        <v>135</v>
      </c>
      <c r="AH137" s="143" t="s">
        <v>136</v>
      </c>
      <c r="AI137" s="143" t="s">
        <v>3718</v>
      </c>
      <c r="AJ137" s="144"/>
      <c r="AK137" s="96" t="s">
        <v>3719</v>
      </c>
      <c r="AL137" s="145" t="s">
        <v>2900</v>
      </c>
      <c r="AM137" s="145" t="s">
        <v>224</v>
      </c>
      <c r="AN137" s="145" t="s">
        <v>2930</v>
      </c>
      <c r="AO137" s="145" t="s">
        <v>164</v>
      </c>
      <c r="AP137" s="145" t="s">
        <v>3720</v>
      </c>
      <c r="AQ137" s="145" t="s">
        <v>180</v>
      </c>
      <c r="AR137" s="145" t="s">
        <v>3679</v>
      </c>
      <c r="AS137" s="145" t="s">
        <v>3680</v>
      </c>
      <c r="AT137" s="145" t="s">
        <v>864</v>
      </c>
      <c r="AU137" s="145" t="s">
        <v>213</v>
      </c>
      <c r="AV137" s="145" t="s">
        <v>865</v>
      </c>
      <c r="AW137" s="145" t="s">
        <v>213</v>
      </c>
      <c r="AX137" s="145"/>
      <c r="AY137" s="146"/>
      <c r="AZ137" s="147"/>
      <c r="BA137" s="148" t="s">
        <v>1260</v>
      </c>
      <c r="BB137" s="148"/>
      <c r="BC137" s="148"/>
      <c r="BD137" s="148"/>
      <c r="BE137" s="148" t="s">
        <v>177</v>
      </c>
      <c r="BF137" s="148" t="s">
        <v>2667</v>
      </c>
      <c r="BG137" s="148" t="s">
        <v>2501</v>
      </c>
      <c r="BH137" s="148" t="s">
        <v>2668</v>
      </c>
      <c r="BI137" s="148" t="s">
        <v>2503</v>
      </c>
      <c r="BJ137" s="148"/>
      <c r="BK137" s="148" t="s">
        <v>2656</v>
      </c>
      <c r="BL137" s="148" t="s">
        <v>3595</v>
      </c>
      <c r="BM137" s="148" t="s">
        <v>3560</v>
      </c>
      <c r="BN137" s="149"/>
      <c r="BO137" s="150" t="s">
        <v>3738</v>
      </c>
      <c r="BP137" s="151" t="s">
        <v>80</v>
      </c>
      <c r="BQ137" s="151" t="s">
        <v>3722</v>
      </c>
      <c r="BR137" s="151" t="s">
        <v>3739</v>
      </c>
      <c r="BS137" s="151" t="s">
        <v>342</v>
      </c>
      <c r="BT137" s="151" t="s">
        <v>2671</v>
      </c>
      <c r="BU137" s="151"/>
      <c r="BV137" s="152" t="s">
        <v>3740</v>
      </c>
      <c r="BW137" s="164"/>
      <c r="BX137" s="168"/>
      <c r="BY137" s="155"/>
      <c r="BZ137" s="155"/>
      <c r="CA137" s="155"/>
      <c r="CB137" s="155"/>
      <c r="CC137" s="155"/>
      <c r="CD137" s="155"/>
      <c r="CE137" s="155"/>
      <c r="CF137" s="155"/>
      <c r="CG137" s="155"/>
      <c r="CH137" s="155"/>
      <c r="CI137" s="155"/>
      <c r="CJ137" s="155"/>
      <c r="CK137" s="156" t="s">
        <v>3888</v>
      </c>
      <c r="CL137" s="112"/>
    </row>
    <row r="138" spans="2:90" s="2" customFormat="1">
      <c r="B138" s="80" t="s">
        <v>2666</v>
      </c>
      <c r="C138" s="81" t="s">
        <v>3271</v>
      </c>
      <c r="D138" s="115" t="s">
        <v>886</v>
      </c>
      <c r="E138" s="83" t="s">
        <v>493</v>
      </c>
      <c r="F138" s="83" t="str">
        <f t="shared" si="7"/>
        <v>K 1600 GT</v>
      </c>
      <c r="G138" s="83">
        <v>2021</v>
      </c>
      <c r="H138" s="83" t="s">
        <v>197</v>
      </c>
      <c r="I138" s="83" t="s">
        <v>115</v>
      </c>
      <c r="J138" s="84" t="s">
        <v>3272</v>
      </c>
      <c r="K138" s="85" t="s">
        <v>2652</v>
      </c>
      <c r="L138" s="86"/>
      <c r="M138" s="86" t="s">
        <v>407</v>
      </c>
      <c r="N138" s="86" t="s">
        <v>2653</v>
      </c>
      <c r="O138" s="86" t="s">
        <v>2654</v>
      </c>
      <c r="P138" s="86" t="s">
        <v>529</v>
      </c>
      <c r="Q138" s="86"/>
      <c r="R138" s="86"/>
      <c r="S138" s="86"/>
      <c r="T138" s="86"/>
      <c r="U138" s="86" t="s">
        <v>861</v>
      </c>
      <c r="V138" s="86" t="s">
        <v>862</v>
      </c>
      <c r="W138" s="86">
        <v>4</v>
      </c>
      <c r="X138" s="86" t="s">
        <v>988</v>
      </c>
      <c r="Y138" s="86" t="s">
        <v>215</v>
      </c>
      <c r="Z138" s="86"/>
      <c r="AA138" s="86" t="s">
        <v>277</v>
      </c>
      <c r="AB138" s="86" t="s">
        <v>81</v>
      </c>
      <c r="AC138" s="86" t="s">
        <v>86</v>
      </c>
      <c r="AD138" s="86" t="s">
        <v>4003</v>
      </c>
      <c r="AE138" s="86" t="s">
        <v>544</v>
      </c>
      <c r="AF138" s="86"/>
      <c r="AG138" s="86" t="s">
        <v>135</v>
      </c>
      <c r="AH138" s="86" t="s">
        <v>136</v>
      </c>
      <c r="AI138" s="86" t="s">
        <v>494</v>
      </c>
      <c r="AJ138" s="87"/>
      <c r="AK138" s="88" t="s">
        <v>532</v>
      </c>
      <c r="AL138" s="89" t="s">
        <v>2900</v>
      </c>
      <c r="AM138" s="89" t="s">
        <v>224</v>
      </c>
      <c r="AN138" s="89" t="s">
        <v>657</v>
      </c>
      <c r="AO138" s="89" t="s">
        <v>164</v>
      </c>
      <c r="AP138" s="89" t="s">
        <v>863</v>
      </c>
      <c r="AQ138" s="89" t="s">
        <v>180</v>
      </c>
      <c r="AR138" s="89" t="s">
        <v>3679</v>
      </c>
      <c r="AS138" s="89" t="s">
        <v>3680</v>
      </c>
      <c r="AT138" s="89" t="s">
        <v>864</v>
      </c>
      <c r="AU138" s="89" t="s">
        <v>213</v>
      </c>
      <c r="AV138" s="89" t="s">
        <v>865</v>
      </c>
      <c r="AW138" s="89" t="s">
        <v>213</v>
      </c>
      <c r="AX138" s="89"/>
      <c r="AY138" s="90"/>
      <c r="AZ138" s="91" t="s">
        <v>346</v>
      </c>
      <c r="BA138" s="92" t="s">
        <v>101</v>
      </c>
      <c r="BB138" s="92" t="s">
        <v>2422</v>
      </c>
      <c r="BC138" s="92"/>
      <c r="BD138" s="92"/>
      <c r="BE138" s="92" t="s">
        <v>177</v>
      </c>
      <c r="BF138" s="92" t="s">
        <v>2667</v>
      </c>
      <c r="BG138" s="92" t="s">
        <v>2501</v>
      </c>
      <c r="BH138" s="92" t="s">
        <v>2668</v>
      </c>
      <c r="BI138" s="92" t="s">
        <v>2503</v>
      </c>
      <c r="BJ138" s="92"/>
      <c r="BK138" s="92" t="s">
        <v>2656</v>
      </c>
      <c r="BL138" s="92" t="s">
        <v>3595</v>
      </c>
      <c r="BM138" s="92" t="s">
        <v>3560</v>
      </c>
      <c r="BN138" s="93"/>
      <c r="BO138" s="94" t="s">
        <v>2669</v>
      </c>
      <c r="BP138" s="95" t="s">
        <v>80</v>
      </c>
      <c r="BQ138" s="95"/>
      <c r="BR138" s="95" t="s">
        <v>2670</v>
      </c>
      <c r="BS138" s="95"/>
      <c r="BT138" s="95" t="s">
        <v>2671</v>
      </c>
      <c r="BU138" s="95"/>
      <c r="BV138" s="107" t="s">
        <v>2944</v>
      </c>
      <c r="BW138" s="165"/>
      <c r="BX138" s="169"/>
      <c r="BY138" s="157"/>
      <c r="BZ138" s="157"/>
      <c r="CA138" s="157"/>
      <c r="CB138" s="157"/>
      <c r="CC138" s="157"/>
      <c r="CD138" s="157"/>
      <c r="CE138" s="157"/>
      <c r="CF138" s="157"/>
      <c r="CG138" s="157"/>
      <c r="CH138" s="157"/>
      <c r="CI138" s="157"/>
      <c r="CJ138" s="157"/>
      <c r="CK138" s="158" t="s">
        <v>2945</v>
      </c>
      <c r="CL138" s="112"/>
    </row>
    <row r="139" spans="2:90" s="2" customFormat="1">
      <c r="B139" s="80" t="s">
        <v>2421</v>
      </c>
      <c r="C139" s="81" t="s">
        <v>3273</v>
      </c>
      <c r="D139" s="115" t="s">
        <v>886</v>
      </c>
      <c r="E139" s="83" t="s">
        <v>493</v>
      </c>
      <c r="F139" s="83" t="str">
        <f t="shared" si="7"/>
        <v>K 1600 GT</v>
      </c>
      <c r="G139" s="83">
        <v>2020</v>
      </c>
      <c r="H139" s="83" t="s">
        <v>197</v>
      </c>
      <c r="I139" s="83" t="s">
        <v>3972</v>
      </c>
      <c r="J139" s="84"/>
      <c r="K139" s="85" t="s">
        <v>2652</v>
      </c>
      <c r="L139" s="86"/>
      <c r="M139" s="86" t="s">
        <v>407</v>
      </c>
      <c r="N139" s="86" t="s">
        <v>2653</v>
      </c>
      <c r="O139" s="86" t="s">
        <v>2661</v>
      </c>
      <c r="P139" s="86" t="s">
        <v>881</v>
      </c>
      <c r="Q139" s="86"/>
      <c r="R139" s="86"/>
      <c r="S139" s="86"/>
      <c r="T139" s="86"/>
      <c r="U139" s="86" t="s">
        <v>861</v>
      </c>
      <c r="V139" s="86" t="s">
        <v>862</v>
      </c>
      <c r="W139" s="86">
        <v>4</v>
      </c>
      <c r="X139" s="86" t="s">
        <v>525</v>
      </c>
      <c r="Y139" s="86" t="s">
        <v>215</v>
      </c>
      <c r="Z139" s="86"/>
      <c r="AA139" s="86" t="s">
        <v>277</v>
      </c>
      <c r="AB139" s="86" t="s">
        <v>81</v>
      </c>
      <c r="AC139" s="86" t="s">
        <v>86</v>
      </c>
      <c r="AD139" s="86" t="s">
        <v>4003</v>
      </c>
      <c r="AE139" s="86" t="s">
        <v>544</v>
      </c>
      <c r="AF139" s="86"/>
      <c r="AG139" s="86" t="s">
        <v>135</v>
      </c>
      <c r="AH139" s="86" t="s">
        <v>136</v>
      </c>
      <c r="AI139" s="86" t="s">
        <v>155</v>
      </c>
      <c r="AJ139" s="87"/>
      <c r="AK139" s="88" t="s">
        <v>526</v>
      </c>
      <c r="AL139" s="89" t="s">
        <v>2900</v>
      </c>
      <c r="AM139" s="89" t="s">
        <v>224</v>
      </c>
      <c r="AN139" s="89" t="s">
        <v>657</v>
      </c>
      <c r="AO139" s="89" t="s">
        <v>131</v>
      </c>
      <c r="AP139" s="89" t="s">
        <v>863</v>
      </c>
      <c r="AQ139" s="89" t="s">
        <v>180</v>
      </c>
      <c r="AR139" s="89" t="s">
        <v>3679</v>
      </c>
      <c r="AS139" s="89" t="s">
        <v>3680</v>
      </c>
      <c r="AT139" s="89" t="s">
        <v>864</v>
      </c>
      <c r="AU139" s="89" t="s">
        <v>213</v>
      </c>
      <c r="AV139" s="89" t="s">
        <v>865</v>
      </c>
      <c r="AW139" s="89" t="s">
        <v>213</v>
      </c>
      <c r="AX139" s="89"/>
      <c r="AY139" s="90"/>
      <c r="AZ139" s="91" t="s">
        <v>346</v>
      </c>
      <c r="BA139" s="92" t="s">
        <v>101</v>
      </c>
      <c r="BB139" s="92" t="s">
        <v>2422</v>
      </c>
      <c r="BC139" s="92"/>
      <c r="BD139" s="92"/>
      <c r="BE139" s="92" t="s">
        <v>177</v>
      </c>
      <c r="BF139" s="92" t="s">
        <v>867</v>
      </c>
      <c r="BG139" s="92" t="s">
        <v>2501</v>
      </c>
      <c r="BH139" s="92" t="s">
        <v>2668</v>
      </c>
      <c r="BI139" s="92" t="s">
        <v>2503</v>
      </c>
      <c r="BJ139" s="92"/>
      <c r="BK139" s="92" t="s">
        <v>2656</v>
      </c>
      <c r="BL139" s="92" t="s">
        <v>3595</v>
      </c>
      <c r="BM139" s="92" t="s">
        <v>3560</v>
      </c>
      <c r="BN139" s="93"/>
      <c r="BO139" s="94" t="s">
        <v>2423</v>
      </c>
      <c r="BP139" s="95" t="s">
        <v>80</v>
      </c>
      <c r="BQ139" s="95"/>
      <c r="BR139" s="95"/>
      <c r="BS139" s="95"/>
      <c r="BT139" s="95"/>
      <c r="BU139" s="95"/>
      <c r="BV139" s="107"/>
      <c r="BW139" s="165"/>
      <c r="BX139" s="169"/>
      <c r="BY139" s="157"/>
      <c r="BZ139" s="157"/>
      <c r="CA139" s="157"/>
      <c r="CB139" s="157"/>
      <c r="CC139" s="157"/>
      <c r="CD139" s="157"/>
      <c r="CE139" s="157"/>
      <c r="CF139" s="157"/>
      <c r="CG139" s="157"/>
      <c r="CH139" s="157"/>
      <c r="CI139" s="157"/>
      <c r="CJ139" s="157"/>
      <c r="CK139" s="158" t="s">
        <v>2946</v>
      </c>
      <c r="CL139" s="112"/>
    </row>
    <row r="140" spans="2:90" s="2" customFormat="1">
      <c r="B140" s="80" t="s">
        <v>885</v>
      </c>
      <c r="C140" s="81" t="s">
        <v>3274</v>
      </c>
      <c r="D140" s="115" t="s">
        <v>886</v>
      </c>
      <c r="E140" s="83" t="s">
        <v>493</v>
      </c>
      <c r="F140" s="83" t="str">
        <f t="shared" si="7"/>
        <v>K 1600 GT</v>
      </c>
      <c r="G140" s="83">
        <v>2019</v>
      </c>
      <c r="H140" s="83" t="s">
        <v>197</v>
      </c>
      <c r="I140" s="83" t="s">
        <v>3974</v>
      </c>
      <c r="J140" s="84" t="s">
        <v>3275</v>
      </c>
      <c r="K140" s="85" t="s">
        <v>2652</v>
      </c>
      <c r="L140" s="86"/>
      <c r="M140" s="86" t="s">
        <v>407</v>
      </c>
      <c r="N140" s="86" t="s">
        <v>2662</v>
      </c>
      <c r="O140" s="86" t="s">
        <v>2661</v>
      </c>
      <c r="P140" s="86" t="s">
        <v>275</v>
      </c>
      <c r="Q140" s="86"/>
      <c r="R140" s="86"/>
      <c r="S140" s="86"/>
      <c r="T140" s="86"/>
      <c r="U140" s="86" t="s">
        <v>861</v>
      </c>
      <c r="V140" s="86" t="s">
        <v>862</v>
      </c>
      <c r="W140" s="86">
        <v>4</v>
      </c>
      <c r="X140" s="86" t="s">
        <v>525</v>
      </c>
      <c r="Y140" s="86" t="s">
        <v>215</v>
      </c>
      <c r="Z140" s="86"/>
      <c r="AA140" s="86" t="s">
        <v>277</v>
      </c>
      <c r="AB140" s="86" t="s">
        <v>81</v>
      </c>
      <c r="AC140" s="86" t="s">
        <v>86</v>
      </c>
      <c r="AD140" s="86" t="s">
        <v>4003</v>
      </c>
      <c r="AE140" s="86" t="s">
        <v>544</v>
      </c>
      <c r="AF140" s="86"/>
      <c r="AG140" s="86" t="s">
        <v>135</v>
      </c>
      <c r="AH140" s="86" t="s">
        <v>136</v>
      </c>
      <c r="AI140" s="86" t="s">
        <v>494</v>
      </c>
      <c r="AJ140" s="87"/>
      <c r="AK140" s="88" t="s">
        <v>526</v>
      </c>
      <c r="AL140" s="89" t="s">
        <v>2900</v>
      </c>
      <c r="AM140" s="89" t="s">
        <v>224</v>
      </c>
      <c r="AN140" s="89" t="s">
        <v>657</v>
      </c>
      <c r="AO140" s="89" t="s">
        <v>164</v>
      </c>
      <c r="AP140" s="89" t="s">
        <v>863</v>
      </c>
      <c r="AQ140" s="89" t="s">
        <v>180</v>
      </c>
      <c r="AR140" s="89" t="s">
        <v>3679</v>
      </c>
      <c r="AS140" s="89" t="s">
        <v>3680</v>
      </c>
      <c r="AT140" s="89" t="s">
        <v>864</v>
      </c>
      <c r="AU140" s="89" t="s">
        <v>213</v>
      </c>
      <c r="AV140" s="89" t="s">
        <v>865</v>
      </c>
      <c r="AW140" s="89" t="s">
        <v>213</v>
      </c>
      <c r="AX140" s="89" t="s">
        <v>528</v>
      </c>
      <c r="AY140" s="90"/>
      <c r="AZ140" s="91" t="s">
        <v>346</v>
      </c>
      <c r="BA140" s="92" t="s">
        <v>101</v>
      </c>
      <c r="BB140" s="92" t="s">
        <v>887</v>
      </c>
      <c r="BC140" s="92"/>
      <c r="BD140" s="92"/>
      <c r="BE140" s="92" t="s">
        <v>207</v>
      </c>
      <c r="BF140" s="92" t="s">
        <v>888</v>
      </c>
      <c r="BG140" s="92" t="s">
        <v>2501</v>
      </c>
      <c r="BH140" s="92" t="s">
        <v>2664</v>
      </c>
      <c r="BI140" s="92" t="s">
        <v>2503</v>
      </c>
      <c r="BJ140" s="92"/>
      <c r="BK140" s="92" t="s">
        <v>2656</v>
      </c>
      <c r="BL140" s="92" t="s">
        <v>3595</v>
      </c>
      <c r="BM140" s="92" t="s">
        <v>3560</v>
      </c>
      <c r="BN140" s="93"/>
      <c r="BO140" s="94" t="s">
        <v>889</v>
      </c>
      <c r="BP140" s="95" t="s">
        <v>80</v>
      </c>
      <c r="BQ140" s="95"/>
      <c r="BR140" s="95" t="s">
        <v>890</v>
      </c>
      <c r="BS140" s="95"/>
      <c r="BT140" s="95" t="s">
        <v>362</v>
      </c>
      <c r="BU140" s="95"/>
      <c r="BV140" s="107" t="s">
        <v>871</v>
      </c>
      <c r="BW140" s="165"/>
      <c r="BX140" s="169"/>
      <c r="BY140" s="157"/>
      <c r="BZ140" s="157"/>
      <c r="CA140" s="157"/>
      <c r="CB140" s="157"/>
      <c r="CC140" s="157"/>
      <c r="CD140" s="157"/>
      <c r="CE140" s="157"/>
      <c r="CF140" s="157"/>
      <c r="CG140" s="157"/>
      <c r="CH140" s="157"/>
      <c r="CI140" s="157"/>
      <c r="CJ140" s="157"/>
      <c r="CK140" s="158" t="s">
        <v>2947</v>
      </c>
      <c r="CL140" s="112"/>
    </row>
    <row r="141" spans="2:90" s="2" customFormat="1">
      <c r="B141" s="80" t="s">
        <v>891</v>
      </c>
      <c r="C141" s="81" t="s">
        <v>3276</v>
      </c>
      <c r="D141" s="115" t="s">
        <v>886</v>
      </c>
      <c r="E141" s="83" t="s">
        <v>493</v>
      </c>
      <c r="F141" s="83" t="str">
        <f t="shared" si="7"/>
        <v>K 1600 GT</v>
      </c>
      <c r="G141" s="83">
        <v>2018</v>
      </c>
      <c r="H141" s="83" t="s">
        <v>197</v>
      </c>
      <c r="I141" s="83" t="s">
        <v>3959</v>
      </c>
      <c r="J141" s="84"/>
      <c r="K141" s="85" t="s">
        <v>2652</v>
      </c>
      <c r="L141" s="86"/>
      <c r="M141" s="86" t="s">
        <v>407</v>
      </c>
      <c r="N141" s="86" t="s">
        <v>2662</v>
      </c>
      <c r="O141" s="86" t="s">
        <v>2661</v>
      </c>
      <c r="P141" s="86" t="s">
        <v>275</v>
      </c>
      <c r="Q141" s="86"/>
      <c r="R141" s="86"/>
      <c r="S141" s="86"/>
      <c r="T141" s="86"/>
      <c r="U141" s="86" t="s">
        <v>861</v>
      </c>
      <c r="V141" s="86" t="s">
        <v>862</v>
      </c>
      <c r="W141" s="86">
        <v>4</v>
      </c>
      <c r="X141" s="86" t="s">
        <v>525</v>
      </c>
      <c r="Y141" s="86" t="s">
        <v>215</v>
      </c>
      <c r="Z141" s="86"/>
      <c r="AA141" s="86" t="s">
        <v>277</v>
      </c>
      <c r="AB141" s="86" t="s">
        <v>81</v>
      </c>
      <c r="AC141" s="86" t="s">
        <v>86</v>
      </c>
      <c r="AD141" s="86" t="s">
        <v>4003</v>
      </c>
      <c r="AE141" s="86" t="s">
        <v>544</v>
      </c>
      <c r="AF141" s="86"/>
      <c r="AG141" s="86" t="s">
        <v>135</v>
      </c>
      <c r="AH141" s="86" t="s">
        <v>136</v>
      </c>
      <c r="AI141" s="86" t="s">
        <v>494</v>
      </c>
      <c r="AJ141" s="87"/>
      <c r="AK141" s="88" t="s">
        <v>526</v>
      </c>
      <c r="AL141" s="89" t="s">
        <v>2900</v>
      </c>
      <c r="AM141" s="89" t="s">
        <v>224</v>
      </c>
      <c r="AN141" s="89" t="s">
        <v>657</v>
      </c>
      <c r="AO141" s="89" t="s">
        <v>164</v>
      </c>
      <c r="AP141" s="89" t="s">
        <v>863</v>
      </c>
      <c r="AQ141" s="89" t="s">
        <v>180</v>
      </c>
      <c r="AR141" s="89" t="s">
        <v>3679</v>
      </c>
      <c r="AS141" s="89" t="s">
        <v>3680</v>
      </c>
      <c r="AT141" s="89" t="s">
        <v>864</v>
      </c>
      <c r="AU141" s="89" t="s">
        <v>213</v>
      </c>
      <c r="AV141" s="89" t="s">
        <v>865</v>
      </c>
      <c r="AW141" s="89" t="s">
        <v>213</v>
      </c>
      <c r="AX141" s="89" t="s">
        <v>528</v>
      </c>
      <c r="AY141" s="90"/>
      <c r="AZ141" s="91" t="s">
        <v>346</v>
      </c>
      <c r="BA141" s="92" t="s">
        <v>101</v>
      </c>
      <c r="BB141" s="92" t="s">
        <v>887</v>
      </c>
      <c r="BC141" s="92"/>
      <c r="BD141" s="92"/>
      <c r="BE141" s="92" t="s">
        <v>207</v>
      </c>
      <c r="BF141" s="92"/>
      <c r="BG141" s="92" t="s">
        <v>2501</v>
      </c>
      <c r="BH141" s="92" t="s">
        <v>2668</v>
      </c>
      <c r="BI141" s="92" t="s">
        <v>2503</v>
      </c>
      <c r="BJ141" s="92"/>
      <c r="BK141" s="92" t="s">
        <v>2656</v>
      </c>
      <c r="BL141" s="92" t="s">
        <v>3595</v>
      </c>
      <c r="BM141" s="92" t="s">
        <v>3560</v>
      </c>
      <c r="BN141" s="93"/>
      <c r="BO141" s="94" t="s">
        <v>892</v>
      </c>
      <c r="BP141" s="95" t="s">
        <v>80</v>
      </c>
      <c r="BQ141" s="95"/>
      <c r="BR141" s="95" t="s">
        <v>890</v>
      </c>
      <c r="BS141" s="95"/>
      <c r="BT141" s="95" t="s">
        <v>362</v>
      </c>
      <c r="BU141" s="95"/>
      <c r="BV141" s="107" t="s">
        <v>871</v>
      </c>
      <c r="BW141" s="165"/>
      <c r="BX141" s="169"/>
      <c r="BY141" s="157"/>
      <c r="BZ141" s="157"/>
      <c r="CA141" s="157"/>
      <c r="CB141" s="157"/>
      <c r="CC141" s="157"/>
      <c r="CD141" s="157"/>
      <c r="CE141" s="157"/>
      <c r="CF141" s="157"/>
      <c r="CG141" s="157"/>
      <c r="CH141" s="157"/>
      <c r="CI141" s="157"/>
      <c r="CJ141" s="157"/>
      <c r="CK141" s="158" t="s">
        <v>2948</v>
      </c>
      <c r="CL141" s="112"/>
    </row>
    <row r="142" spans="2:90" s="2" customFormat="1">
      <c r="B142" s="80" t="s">
        <v>893</v>
      </c>
      <c r="C142" s="81" t="s">
        <v>3277</v>
      </c>
      <c r="D142" s="115" t="s">
        <v>886</v>
      </c>
      <c r="E142" s="83" t="s">
        <v>493</v>
      </c>
      <c r="F142" s="83" t="str">
        <f t="shared" si="7"/>
        <v>K 1600 GT</v>
      </c>
      <c r="G142" s="83">
        <v>2017</v>
      </c>
      <c r="H142" s="83" t="s">
        <v>197</v>
      </c>
      <c r="I142" s="83" t="s">
        <v>3972</v>
      </c>
      <c r="J142" s="84" t="s">
        <v>3278</v>
      </c>
      <c r="K142" s="85" t="s">
        <v>2652</v>
      </c>
      <c r="L142" s="86"/>
      <c r="M142" s="86" t="s">
        <v>407</v>
      </c>
      <c r="N142" s="86" t="s">
        <v>2662</v>
      </c>
      <c r="O142" s="86" t="s">
        <v>2661</v>
      </c>
      <c r="P142" s="86"/>
      <c r="Q142" s="86"/>
      <c r="R142" s="86"/>
      <c r="S142" s="86"/>
      <c r="T142" s="86"/>
      <c r="U142" s="86" t="s">
        <v>861</v>
      </c>
      <c r="V142" s="86" t="s">
        <v>862</v>
      </c>
      <c r="W142" s="86">
        <v>4</v>
      </c>
      <c r="X142" s="86" t="s">
        <v>525</v>
      </c>
      <c r="Y142" s="86" t="s">
        <v>215</v>
      </c>
      <c r="Z142" s="86"/>
      <c r="AA142" s="86" t="s">
        <v>277</v>
      </c>
      <c r="AB142" s="86" t="s">
        <v>81</v>
      </c>
      <c r="AC142" s="86" t="s">
        <v>86</v>
      </c>
      <c r="AD142" s="86" t="s">
        <v>4003</v>
      </c>
      <c r="AE142" s="86" t="s">
        <v>544</v>
      </c>
      <c r="AF142" s="86"/>
      <c r="AG142" s="86" t="s">
        <v>135</v>
      </c>
      <c r="AH142" s="86" t="s">
        <v>136</v>
      </c>
      <c r="AI142" s="86" t="s">
        <v>494</v>
      </c>
      <c r="AJ142" s="87"/>
      <c r="AK142" s="88" t="s">
        <v>526</v>
      </c>
      <c r="AL142" s="89" t="s">
        <v>2900</v>
      </c>
      <c r="AM142" s="89" t="s">
        <v>224</v>
      </c>
      <c r="AN142" s="89" t="s">
        <v>657</v>
      </c>
      <c r="AO142" s="89" t="s">
        <v>131</v>
      </c>
      <c r="AP142" s="89" t="s">
        <v>863</v>
      </c>
      <c r="AQ142" s="89" t="s">
        <v>180</v>
      </c>
      <c r="AR142" s="89" t="s">
        <v>3675</v>
      </c>
      <c r="AS142" s="89" t="s">
        <v>3678</v>
      </c>
      <c r="AT142" s="89" t="s">
        <v>864</v>
      </c>
      <c r="AU142" s="89" t="s">
        <v>213</v>
      </c>
      <c r="AV142" s="89" t="s">
        <v>865</v>
      </c>
      <c r="AW142" s="89" t="s">
        <v>213</v>
      </c>
      <c r="AX142" s="89" t="s">
        <v>516</v>
      </c>
      <c r="AY142" s="90"/>
      <c r="AZ142" s="91"/>
      <c r="BA142" s="92" t="s">
        <v>101</v>
      </c>
      <c r="BB142" s="92"/>
      <c r="BC142" s="92"/>
      <c r="BD142" s="92"/>
      <c r="BE142" s="92" t="s">
        <v>207</v>
      </c>
      <c r="BF142" s="92"/>
      <c r="BG142" s="92" t="s">
        <v>2501</v>
      </c>
      <c r="BH142" s="92" t="s">
        <v>2668</v>
      </c>
      <c r="BI142" s="92" t="s">
        <v>2503</v>
      </c>
      <c r="BJ142" s="92"/>
      <c r="BK142" s="92" t="s">
        <v>2656</v>
      </c>
      <c r="BL142" s="92" t="s">
        <v>3595</v>
      </c>
      <c r="BM142" s="92" t="s">
        <v>3560</v>
      </c>
      <c r="BN142" s="93"/>
      <c r="BO142" s="94" t="s">
        <v>894</v>
      </c>
      <c r="BP142" s="95" t="s">
        <v>80</v>
      </c>
      <c r="BQ142" s="95"/>
      <c r="BR142" s="95" t="s">
        <v>890</v>
      </c>
      <c r="BS142" s="95"/>
      <c r="BT142" s="95" t="s">
        <v>362</v>
      </c>
      <c r="BU142" s="95"/>
      <c r="BV142" s="107" t="s">
        <v>327</v>
      </c>
      <c r="BW142" s="165"/>
      <c r="BX142" s="169"/>
      <c r="BY142" s="157"/>
      <c r="BZ142" s="157"/>
      <c r="CA142" s="157"/>
      <c r="CB142" s="157"/>
      <c r="CC142" s="157"/>
      <c r="CD142" s="157"/>
      <c r="CE142" s="157"/>
      <c r="CF142" s="157"/>
      <c r="CG142" s="157"/>
      <c r="CH142" s="157"/>
      <c r="CI142" s="157"/>
      <c r="CJ142" s="157"/>
      <c r="CK142" s="158" t="s">
        <v>2949</v>
      </c>
      <c r="CL142" s="112"/>
    </row>
    <row r="143" spans="2:90" s="2" customFormat="1">
      <c r="B143" s="80" t="s">
        <v>895</v>
      </c>
      <c r="C143" s="81" t="s">
        <v>3279</v>
      </c>
      <c r="D143" s="115" t="s">
        <v>886</v>
      </c>
      <c r="E143" s="83" t="s">
        <v>493</v>
      </c>
      <c r="F143" s="83" t="str">
        <f t="shared" si="7"/>
        <v>K 1600 GT</v>
      </c>
      <c r="G143" s="83">
        <v>2016</v>
      </c>
      <c r="H143" s="83" t="s">
        <v>197</v>
      </c>
      <c r="I143" s="83" t="s">
        <v>3972</v>
      </c>
      <c r="J143" s="84" t="s">
        <v>3278</v>
      </c>
      <c r="K143" s="85" t="s">
        <v>2652</v>
      </c>
      <c r="L143" s="86"/>
      <c r="M143" s="86" t="s">
        <v>407</v>
      </c>
      <c r="N143" s="86" t="s">
        <v>2662</v>
      </c>
      <c r="O143" s="86" t="s">
        <v>2654</v>
      </c>
      <c r="P143" s="86" t="s">
        <v>529</v>
      </c>
      <c r="Q143" s="86"/>
      <c r="R143" s="86"/>
      <c r="S143" s="86"/>
      <c r="T143" s="86"/>
      <c r="U143" s="86" t="s">
        <v>861</v>
      </c>
      <c r="V143" s="86" t="s">
        <v>862</v>
      </c>
      <c r="W143" s="86">
        <v>4</v>
      </c>
      <c r="X143" s="86" t="s">
        <v>896</v>
      </c>
      <c r="Y143" s="86" t="s">
        <v>215</v>
      </c>
      <c r="Z143" s="86"/>
      <c r="AA143" s="86" t="s">
        <v>277</v>
      </c>
      <c r="AB143" s="86" t="s">
        <v>81</v>
      </c>
      <c r="AC143" s="86" t="s">
        <v>86</v>
      </c>
      <c r="AD143" s="86" t="s">
        <v>4003</v>
      </c>
      <c r="AE143" s="86" t="s">
        <v>544</v>
      </c>
      <c r="AF143" s="86" t="s">
        <v>897</v>
      </c>
      <c r="AG143" s="86" t="s">
        <v>546</v>
      </c>
      <c r="AH143" s="86" t="s">
        <v>547</v>
      </c>
      <c r="AI143" s="86" t="s">
        <v>512</v>
      </c>
      <c r="AJ143" s="87"/>
      <c r="AK143" s="88" t="s">
        <v>728</v>
      </c>
      <c r="AL143" s="89" t="s">
        <v>2900</v>
      </c>
      <c r="AM143" s="89" t="s">
        <v>224</v>
      </c>
      <c r="AN143" s="89" t="s">
        <v>898</v>
      </c>
      <c r="AO143" s="89" t="s">
        <v>131</v>
      </c>
      <c r="AP143" s="89" t="s">
        <v>899</v>
      </c>
      <c r="AQ143" s="89" t="s">
        <v>180</v>
      </c>
      <c r="AR143" s="89" t="s">
        <v>3679</v>
      </c>
      <c r="AS143" s="89" t="s">
        <v>3680</v>
      </c>
      <c r="AT143" s="89" t="s">
        <v>864</v>
      </c>
      <c r="AU143" s="89" t="s">
        <v>213</v>
      </c>
      <c r="AV143" s="89" t="s">
        <v>865</v>
      </c>
      <c r="AW143" s="89" t="s">
        <v>213</v>
      </c>
      <c r="AX143" s="89" t="s">
        <v>333</v>
      </c>
      <c r="AY143" s="90"/>
      <c r="AZ143" s="91" t="s">
        <v>900</v>
      </c>
      <c r="BA143" s="92" t="s">
        <v>349</v>
      </c>
      <c r="BB143" s="92" t="s">
        <v>901</v>
      </c>
      <c r="BC143" s="92"/>
      <c r="BD143" s="92"/>
      <c r="BE143" s="92" t="s">
        <v>207</v>
      </c>
      <c r="BF143" s="92"/>
      <c r="BG143" s="92" t="s">
        <v>2501</v>
      </c>
      <c r="BH143" s="92" t="s">
        <v>2668</v>
      </c>
      <c r="BI143" s="92" t="s">
        <v>2503</v>
      </c>
      <c r="BJ143" s="92"/>
      <c r="BK143" s="92" t="s">
        <v>2493</v>
      </c>
      <c r="BL143" s="92" t="s">
        <v>3566</v>
      </c>
      <c r="BM143" s="92" t="s">
        <v>3560</v>
      </c>
      <c r="BN143" s="93"/>
      <c r="BO143" s="94" t="s">
        <v>902</v>
      </c>
      <c r="BP143" s="95" t="s">
        <v>80</v>
      </c>
      <c r="BQ143" s="95"/>
      <c r="BR143" s="95" t="s">
        <v>903</v>
      </c>
      <c r="BS143" s="95"/>
      <c r="BT143" s="95" t="s">
        <v>362</v>
      </c>
      <c r="BU143" s="95"/>
      <c r="BV143" s="107" t="s">
        <v>327</v>
      </c>
      <c r="BW143" s="165"/>
      <c r="BX143" s="169"/>
      <c r="BY143" s="157"/>
      <c r="BZ143" s="157"/>
      <c r="CA143" s="157"/>
      <c r="CB143" s="157"/>
      <c r="CC143" s="157"/>
      <c r="CD143" s="157"/>
      <c r="CE143" s="157"/>
      <c r="CF143" s="157"/>
      <c r="CG143" s="157"/>
      <c r="CH143" s="157"/>
      <c r="CI143" s="157"/>
      <c r="CJ143" s="157"/>
      <c r="CK143" s="158" t="s">
        <v>2950</v>
      </c>
      <c r="CL143" s="112"/>
    </row>
    <row r="144" spans="2:90" s="2" customFormat="1">
      <c r="B144" s="80" t="s">
        <v>904</v>
      </c>
      <c r="C144" s="81" t="s">
        <v>3280</v>
      </c>
      <c r="D144" s="115" t="s">
        <v>886</v>
      </c>
      <c r="E144" s="83" t="s">
        <v>493</v>
      </c>
      <c r="F144" s="83" t="str">
        <f t="shared" si="7"/>
        <v>K 1600 GT</v>
      </c>
      <c r="G144" s="83">
        <v>2015</v>
      </c>
      <c r="H144" s="83" t="s">
        <v>197</v>
      </c>
      <c r="I144" s="83" t="s">
        <v>3974</v>
      </c>
      <c r="J144" s="84"/>
      <c r="K144" s="85" t="s">
        <v>2652</v>
      </c>
      <c r="L144" s="86"/>
      <c r="M144" s="86" t="s">
        <v>407</v>
      </c>
      <c r="N144" s="86" t="s">
        <v>2662</v>
      </c>
      <c r="O144" s="86" t="s">
        <v>2654</v>
      </c>
      <c r="P144" s="86"/>
      <c r="Q144" s="86"/>
      <c r="R144" s="86"/>
      <c r="S144" s="86"/>
      <c r="T144" s="86"/>
      <c r="U144" s="86" t="s">
        <v>861</v>
      </c>
      <c r="V144" s="86" t="s">
        <v>862</v>
      </c>
      <c r="W144" s="86">
        <v>4</v>
      </c>
      <c r="X144" s="86" t="s">
        <v>896</v>
      </c>
      <c r="Y144" s="86" t="s">
        <v>215</v>
      </c>
      <c r="Z144" s="86"/>
      <c r="AA144" s="86" t="s">
        <v>277</v>
      </c>
      <c r="AB144" s="86" t="s">
        <v>81</v>
      </c>
      <c r="AC144" s="86" t="s">
        <v>86</v>
      </c>
      <c r="AD144" s="86" t="s">
        <v>4003</v>
      </c>
      <c r="AE144" s="86" t="s">
        <v>544</v>
      </c>
      <c r="AF144" s="86" t="s">
        <v>897</v>
      </c>
      <c r="AG144" s="86" t="s">
        <v>546</v>
      </c>
      <c r="AH144" s="86" t="s">
        <v>547</v>
      </c>
      <c r="AI144" s="86" t="s">
        <v>512</v>
      </c>
      <c r="AJ144" s="87"/>
      <c r="AK144" s="88" t="s">
        <v>728</v>
      </c>
      <c r="AL144" s="89" t="s">
        <v>2900</v>
      </c>
      <c r="AM144" s="89" t="s">
        <v>224</v>
      </c>
      <c r="AN144" s="89" t="s">
        <v>657</v>
      </c>
      <c r="AO144" s="89" t="s">
        <v>131</v>
      </c>
      <c r="AP144" s="89" t="s">
        <v>899</v>
      </c>
      <c r="AQ144" s="89" t="s">
        <v>180</v>
      </c>
      <c r="AR144" s="89" t="s">
        <v>3679</v>
      </c>
      <c r="AS144" s="89" t="s">
        <v>3680</v>
      </c>
      <c r="AT144" s="89" t="s">
        <v>864</v>
      </c>
      <c r="AU144" s="89" t="s">
        <v>213</v>
      </c>
      <c r="AV144" s="89" t="s">
        <v>865</v>
      </c>
      <c r="AW144" s="89" t="s">
        <v>213</v>
      </c>
      <c r="AX144" s="89" t="s">
        <v>333</v>
      </c>
      <c r="AY144" s="90"/>
      <c r="AZ144" s="91" t="s">
        <v>900</v>
      </c>
      <c r="BA144" s="92" t="s">
        <v>456</v>
      </c>
      <c r="BB144" s="92" t="s">
        <v>901</v>
      </c>
      <c r="BC144" s="92"/>
      <c r="BD144" s="92"/>
      <c r="BE144" s="92" t="s">
        <v>207</v>
      </c>
      <c r="BF144" s="92"/>
      <c r="BG144" s="92" t="s">
        <v>2501</v>
      </c>
      <c r="BH144" s="92" t="s">
        <v>2668</v>
      </c>
      <c r="BI144" s="92" t="s">
        <v>2503</v>
      </c>
      <c r="BJ144" s="92"/>
      <c r="BK144" s="92" t="s">
        <v>2493</v>
      </c>
      <c r="BL144" s="92" t="s">
        <v>3566</v>
      </c>
      <c r="BM144" s="92" t="s">
        <v>3560</v>
      </c>
      <c r="BN144" s="93"/>
      <c r="BO144" s="94" t="s">
        <v>905</v>
      </c>
      <c r="BP144" s="95" t="s">
        <v>80</v>
      </c>
      <c r="BQ144" s="95"/>
      <c r="BR144" s="95" t="s">
        <v>906</v>
      </c>
      <c r="BS144" s="95"/>
      <c r="BT144" s="95" t="s">
        <v>362</v>
      </c>
      <c r="BU144" s="95"/>
      <c r="BV144" s="107" t="s">
        <v>327</v>
      </c>
      <c r="BW144" s="165"/>
      <c r="BX144" s="169"/>
      <c r="BY144" s="157"/>
      <c r="BZ144" s="157"/>
      <c r="CA144" s="157"/>
      <c r="CB144" s="157"/>
      <c r="CC144" s="157"/>
      <c r="CD144" s="157"/>
      <c r="CE144" s="157"/>
      <c r="CF144" s="157"/>
      <c r="CG144" s="157"/>
      <c r="CH144" s="157"/>
      <c r="CI144" s="157"/>
      <c r="CJ144" s="157"/>
      <c r="CK144" s="158" t="s">
        <v>3824</v>
      </c>
      <c r="CL144" s="112"/>
    </row>
    <row r="145" spans="2:90" s="2" customFormat="1">
      <c r="B145" s="80" t="s">
        <v>907</v>
      </c>
      <c r="C145" s="81" t="s">
        <v>3281</v>
      </c>
      <c r="D145" s="115" t="s">
        <v>886</v>
      </c>
      <c r="E145" s="83" t="s">
        <v>493</v>
      </c>
      <c r="F145" s="83" t="str">
        <f t="shared" si="7"/>
        <v>K 1600 GT</v>
      </c>
      <c r="G145" s="83">
        <v>2014</v>
      </c>
      <c r="H145" s="83" t="s">
        <v>197</v>
      </c>
      <c r="I145" s="83" t="s">
        <v>3972</v>
      </c>
      <c r="J145" s="84" t="s">
        <v>4009</v>
      </c>
      <c r="K145" s="85" t="s">
        <v>2652</v>
      </c>
      <c r="L145" s="86"/>
      <c r="M145" s="86" t="s">
        <v>407</v>
      </c>
      <c r="N145" s="86" t="s">
        <v>2662</v>
      </c>
      <c r="O145" s="86" t="s">
        <v>2654</v>
      </c>
      <c r="P145" s="86"/>
      <c r="Q145" s="86"/>
      <c r="R145" s="86"/>
      <c r="S145" s="86"/>
      <c r="T145" s="86"/>
      <c r="U145" s="86" t="s">
        <v>861</v>
      </c>
      <c r="V145" s="86" t="s">
        <v>862</v>
      </c>
      <c r="W145" s="86">
        <v>4</v>
      </c>
      <c r="X145" s="86" t="s">
        <v>896</v>
      </c>
      <c r="Y145" s="86" t="s">
        <v>215</v>
      </c>
      <c r="Z145" s="86"/>
      <c r="AA145" s="86" t="s">
        <v>277</v>
      </c>
      <c r="AB145" s="86" t="s">
        <v>81</v>
      </c>
      <c r="AC145" s="86" t="s">
        <v>86</v>
      </c>
      <c r="AD145" s="86" t="s">
        <v>4003</v>
      </c>
      <c r="AE145" s="86" t="s">
        <v>544</v>
      </c>
      <c r="AF145" s="86" t="s">
        <v>897</v>
      </c>
      <c r="AG145" s="86" t="s">
        <v>546</v>
      </c>
      <c r="AH145" s="86" t="s">
        <v>547</v>
      </c>
      <c r="AI145" s="86" t="s">
        <v>512</v>
      </c>
      <c r="AJ145" s="87"/>
      <c r="AK145" s="88" t="s">
        <v>728</v>
      </c>
      <c r="AL145" s="89" t="s">
        <v>2900</v>
      </c>
      <c r="AM145" s="89" t="s">
        <v>224</v>
      </c>
      <c r="AN145" s="89" t="s">
        <v>657</v>
      </c>
      <c r="AO145" s="89" t="s">
        <v>131</v>
      </c>
      <c r="AP145" s="89" t="s">
        <v>908</v>
      </c>
      <c r="AQ145" s="89" t="s">
        <v>180</v>
      </c>
      <c r="AR145" s="89" t="s">
        <v>3679</v>
      </c>
      <c r="AS145" s="89" t="s">
        <v>3680</v>
      </c>
      <c r="AT145" s="89" t="s">
        <v>413</v>
      </c>
      <c r="AU145" s="89" t="s">
        <v>213</v>
      </c>
      <c r="AV145" s="89" t="s">
        <v>424</v>
      </c>
      <c r="AW145" s="89" t="s">
        <v>213</v>
      </c>
      <c r="AX145" s="89" t="s">
        <v>333</v>
      </c>
      <c r="AY145" s="90"/>
      <c r="AZ145" s="91" t="s">
        <v>900</v>
      </c>
      <c r="BA145" s="92" t="s">
        <v>456</v>
      </c>
      <c r="BB145" s="92" t="s">
        <v>901</v>
      </c>
      <c r="BC145" s="92"/>
      <c r="BD145" s="92"/>
      <c r="BE145" s="92" t="s">
        <v>207</v>
      </c>
      <c r="BF145" s="92"/>
      <c r="BG145" s="92" t="s">
        <v>2501</v>
      </c>
      <c r="BH145" s="92" t="s">
        <v>2668</v>
      </c>
      <c r="BI145" s="92" t="s">
        <v>2503</v>
      </c>
      <c r="BJ145" s="92"/>
      <c r="BK145" s="92" t="s">
        <v>2493</v>
      </c>
      <c r="BL145" s="92" t="s">
        <v>3566</v>
      </c>
      <c r="BM145" s="92" t="s">
        <v>3560</v>
      </c>
      <c r="BN145" s="93"/>
      <c r="BO145" s="94" t="s">
        <v>909</v>
      </c>
      <c r="BP145" s="95" t="s">
        <v>80</v>
      </c>
      <c r="BQ145" s="95"/>
      <c r="BR145" s="95" t="s">
        <v>906</v>
      </c>
      <c r="BS145" s="95"/>
      <c r="BT145" s="95" t="s">
        <v>362</v>
      </c>
      <c r="BU145" s="95"/>
      <c r="BV145" s="107"/>
      <c r="BW145" s="165"/>
      <c r="BX145" s="169"/>
      <c r="BY145" s="157"/>
      <c r="BZ145" s="157"/>
      <c r="CA145" s="157"/>
      <c r="CB145" s="157"/>
      <c r="CC145" s="157"/>
      <c r="CD145" s="157"/>
      <c r="CE145" s="157"/>
      <c r="CF145" s="157"/>
      <c r="CG145" s="157"/>
      <c r="CH145" s="157"/>
      <c r="CI145" s="157"/>
      <c r="CJ145" s="157"/>
      <c r="CK145" s="158" t="s">
        <v>3825</v>
      </c>
      <c r="CL145" s="112"/>
    </row>
    <row r="146" spans="2:90" s="2" customFormat="1">
      <c r="B146" s="80" t="s">
        <v>910</v>
      </c>
      <c r="C146" s="81" t="s">
        <v>3282</v>
      </c>
      <c r="D146" s="115" t="s">
        <v>886</v>
      </c>
      <c r="E146" s="83" t="s">
        <v>493</v>
      </c>
      <c r="F146" s="83" t="str">
        <f t="shared" si="7"/>
        <v>K 1600 GT</v>
      </c>
      <c r="G146" s="83">
        <v>2013</v>
      </c>
      <c r="H146" s="83" t="s">
        <v>197</v>
      </c>
      <c r="I146" s="83" t="s">
        <v>3975</v>
      </c>
      <c r="J146" s="84" t="s">
        <v>3283</v>
      </c>
      <c r="K146" s="85" t="s">
        <v>2652</v>
      </c>
      <c r="L146" s="86"/>
      <c r="M146" s="86" t="s">
        <v>407</v>
      </c>
      <c r="N146" s="86" t="s">
        <v>2662</v>
      </c>
      <c r="O146" s="86" t="s">
        <v>2672</v>
      </c>
      <c r="P146" s="86" t="s">
        <v>529</v>
      </c>
      <c r="Q146" s="86"/>
      <c r="R146" s="86"/>
      <c r="S146" s="86"/>
      <c r="T146" s="86"/>
      <c r="U146" s="86" t="s">
        <v>861</v>
      </c>
      <c r="V146" s="86" t="s">
        <v>862</v>
      </c>
      <c r="W146" s="86">
        <v>4</v>
      </c>
      <c r="X146" s="86" t="s">
        <v>896</v>
      </c>
      <c r="Y146" s="86" t="s">
        <v>215</v>
      </c>
      <c r="Z146" s="86"/>
      <c r="AA146" s="86" t="s">
        <v>277</v>
      </c>
      <c r="AB146" s="86" t="s">
        <v>81</v>
      </c>
      <c r="AC146" s="86" t="s">
        <v>86</v>
      </c>
      <c r="AD146" s="86" t="s">
        <v>4003</v>
      </c>
      <c r="AE146" s="86" t="s">
        <v>911</v>
      </c>
      <c r="AF146" s="86" t="s">
        <v>912</v>
      </c>
      <c r="AG146" s="86" t="s">
        <v>913</v>
      </c>
      <c r="AH146" s="86" t="s">
        <v>914</v>
      </c>
      <c r="AI146" s="86" t="s">
        <v>512</v>
      </c>
      <c r="AJ146" s="87"/>
      <c r="AK146" s="88" t="s">
        <v>526</v>
      </c>
      <c r="AL146" s="89" t="s">
        <v>2900</v>
      </c>
      <c r="AM146" s="89" t="s">
        <v>238</v>
      </c>
      <c r="AN146" s="89" t="s">
        <v>657</v>
      </c>
      <c r="AO146" s="89" t="s">
        <v>482</v>
      </c>
      <c r="AP146" s="89" t="s">
        <v>863</v>
      </c>
      <c r="AQ146" s="89" t="s">
        <v>180</v>
      </c>
      <c r="AR146" s="89" t="s">
        <v>3675</v>
      </c>
      <c r="AS146" s="89" t="s">
        <v>3678</v>
      </c>
      <c r="AT146" s="89" t="s">
        <v>411</v>
      </c>
      <c r="AU146" s="89" t="s">
        <v>213</v>
      </c>
      <c r="AV146" s="89" t="s">
        <v>915</v>
      </c>
      <c r="AW146" s="89" t="s">
        <v>213</v>
      </c>
      <c r="AX146" s="89" t="s">
        <v>516</v>
      </c>
      <c r="AY146" s="90"/>
      <c r="AZ146" s="91" t="s">
        <v>347</v>
      </c>
      <c r="BA146" s="92" t="s">
        <v>916</v>
      </c>
      <c r="BB146" s="92" t="s">
        <v>917</v>
      </c>
      <c r="BC146" s="92"/>
      <c r="BD146" s="92"/>
      <c r="BE146" s="92" t="s">
        <v>207</v>
      </c>
      <c r="BF146" s="92"/>
      <c r="BG146" s="92" t="s">
        <v>2501</v>
      </c>
      <c r="BH146" s="92" t="s">
        <v>2668</v>
      </c>
      <c r="BI146" s="92" t="s">
        <v>2673</v>
      </c>
      <c r="BJ146" s="92"/>
      <c r="BK146" s="92" t="s">
        <v>2570</v>
      </c>
      <c r="BL146" s="92" t="s">
        <v>3595</v>
      </c>
      <c r="BM146" s="92" t="s">
        <v>3587</v>
      </c>
      <c r="BN146" s="93"/>
      <c r="BO146" s="94" t="s">
        <v>338</v>
      </c>
      <c r="BP146" s="95" t="s">
        <v>80</v>
      </c>
      <c r="BQ146" s="95"/>
      <c r="BR146" s="95" t="s">
        <v>918</v>
      </c>
      <c r="BS146" s="95"/>
      <c r="BT146" s="95" t="s">
        <v>362</v>
      </c>
      <c r="BU146" s="95"/>
      <c r="BV146" s="107"/>
      <c r="BW146" s="165"/>
      <c r="BX146" s="169"/>
      <c r="BY146" s="157"/>
      <c r="BZ146" s="157"/>
      <c r="CA146" s="157"/>
      <c r="CB146" s="157"/>
      <c r="CC146" s="157"/>
      <c r="CD146" s="157"/>
      <c r="CE146" s="157"/>
      <c r="CF146" s="157"/>
      <c r="CG146" s="157"/>
      <c r="CH146" s="157"/>
      <c r="CI146" s="157"/>
      <c r="CJ146" s="157"/>
      <c r="CK146" s="158" t="s">
        <v>3826</v>
      </c>
      <c r="CL146" s="112"/>
    </row>
    <row r="147" spans="2:90" s="2" customFormat="1">
      <c r="B147" s="80" t="s">
        <v>919</v>
      </c>
      <c r="C147" s="81" t="s">
        <v>3284</v>
      </c>
      <c r="D147" s="115" t="s">
        <v>886</v>
      </c>
      <c r="E147" s="83" t="s">
        <v>493</v>
      </c>
      <c r="F147" s="83" t="str">
        <f t="shared" si="7"/>
        <v>K 1600 GT</v>
      </c>
      <c r="G147" s="83">
        <v>2012</v>
      </c>
      <c r="H147" s="83" t="s">
        <v>197</v>
      </c>
      <c r="I147" s="83" t="s">
        <v>3988</v>
      </c>
      <c r="J147" s="84" t="s">
        <v>3285</v>
      </c>
      <c r="K147" s="85" t="s">
        <v>2652</v>
      </c>
      <c r="L147" s="86"/>
      <c r="M147" s="86" t="s">
        <v>407</v>
      </c>
      <c r="N147" s="86" t="s">
        <v>2662</v>
      </c>
      <c r="O147" s="86" t="s">
        <v>2654</v>
      </c>
      <c r="P147" s="86"/>
      <c r="Q147" s="86"/>
      <c r="R147" s="86"/>
      <c r="S147" s="86"/>
      <c r="T147" s="86"/>
      <c r="U147" s="86" t="s">
        <v>861</v>
      </c>
      <c r="V147" s="86" t="s">
        <v>862</v>
      </c>
      <c r="W147" s="86">
        <v>4</v>
      </c>
      <c r="X147" s="86" t="s">
        <v>896</v>
      </c>
      <c r="Y147" s="86" t="s">
        <v>215</v>
      </c>
      <c r="Z147" s="86" t="s">
        <v>2717</v>
      </c>
      <c r="AA147" s="86" t="s">
        <v>277</v>
      </c>
      <c r="AB147" s="86" t="s">
        <v>81</v>
      </c>
      <c r="AC147" s="86" t="s">
        <v>86</v>
      </c>
      <c r="AD147" s="86" t="s">
        <v>4003</v>
      </c>
      <c r="AE147" s="86" t="s">
        <v>544</v>
      </c>
      <c r="AF147" s="86" t="s">
        <v>897</v>
      </c>
      <c r="AG147" s="86" t="s">
        <v>546</v>
      </c>
      <c r="AH147" s="86" t="s">
        <v>547</v>
      </c>
      <c r="AI147" s="86" t="s">
        <v>512</v>
      </c>
      <c r="AJ147" s="87"/>
      <c r="AK147" s="88" t="s">
        <v>728</v>
      </c>
      <c r="AL147" s="89" t="s">
        <v>2900</v>
      </c>
      <c r="AM147" s="89" t="s">
        <v>224</v>
      </c>
      <c r="AN147" s="89" t="s">
        <v>657</v>
      </c>
      <c r="AO147" s="89" t="s">
        <v>131</v>
      </c>
      <c r="AP147" s="89" t="s">
        <v>863</v>
      </c>
      <c r="AQ147" s="89" t="s">
        <v>180</v>
      </c>
      <c r="AR147" s="89" t="s">
        <v>3679</v>
      </c>
      <c r="AS147" s="89" t="s">
        <v>3680</v>
      </c>
      <c r="AT147" s="89" t="s">
        <v>265</v>
      </c>
      <c r="AU147" s="89" t="s">
        <v>213</v>
      </c>
      <c r="AV147" s="89" t="s">
        <v>266</v>
      </c>
      <c r="AW147" s="89" t="s">
        <v>213</v>
      </c>
      <c r="AX147" s="89" t="s">
        <v>333</v>
      </c>
      <c r="AY147" s="90"/>
      <c r="AZ147" s="91" t="s">
        <v>900</v>
      </c>
      <c r="BA147" s="92" t="s">
        <v>456</v>
      </c>
      <c r="BB147" s="92" t="s">
        <v>901</v>
      </c>
      <c r="BC147" s="92"/>
      <c r="BD147" s="92"/>
      <c r="BE147" s="92" t="s">
        <v>207</v>
      </c>
      <c r="BF147" s="92" t="s">
        <v>867</v>
      </c>
      <c r="BG147" s="92" t="s">
        <v>2501</v>
      </c>
      <c r="BH147" s="92" t="s">
        <v>2668</v>
      </c>
      <c r="BI147" s="92" t="s">
        <v>2503</v>
      </c>
      <c r="BJ147" s="92"/>
      <c r="BK147" s="92" t="s">
        <v>2493</v>
      </c>
      <c r="BL147" s="92" t="s">
        <v>3566</v>
      </c>
      <c r="BM147" s="92" t="s">
        <v>3560</v>
      </c>
      <c r="BN147" s="93"/>
      <c r="BO147" s="94" t="s">
        <v>920</v>
      </c>
      <c r="BP147" s="95" t="s">
        <v>80</v>
      </c>
      <c r="BQ147" s="95"/>
      <c r="BR147" s="95" t="s">
        <v>906</v>
      </c>
      <c r="BS147" s="95"/>
      <c r="BT147" s="95"/>
      <c r="BU147" s="95"/>
      <c r="BV147" s="107" t="s">
        <v>921</v>
      </c>
      <c r="BW147" s="165"/>
      <c r="BX147" s="169"/>
      <c r="BY147" s="157"/>
      <c r="BZ147" s="157"/>
      <c r="CA147" s="157"/>
      <c r="CB147" s="157"/>
      <c r="CC147" s="157"/>
      <c r="CD147" s="157"/>
      <c r="CE147" s="157"/>
      <c r="CF147" s="157"/>
      <c r="CG147" s="157"/>
      <c r="CH147" s="157"/>
      <c r="CI147" s="157"/>
      <c r="CJ147" s="157"/>
      <c r="CK147" s="158" t="s">
        <v>3827</v>
      </c>
      <c r="CL147" s="112"/>
    </row>
    <row r="148" spans="2:90" s="2" customFormat="1">
      <c r="B148" s="120" t="s">
        <v>922</v>
      </c>
      <c r="C148" s="121" t="s">
        <v>3286</v>
      </c>
      <c r="D148" s="122" t="s">
        <v>923</v>
      </c>
      <c r="E148" s="123" t="s">
        <v>493</v>
      </c>
      <c r="F148" s="123" t="str">
        <f t="shared" si="7"/>
        <v xml:space="preserve">K 1600 GT </v>
      </c>
      <c r="G148" s="123">
        <v>2011</v>
      </c>
      <c r="H148" s="123" t="s">
        <v>197</v>
      </c>
      <c r="I148" s="123" t="s">
        <v>3995</v>
      </c>
      <c r="J148" s="124"/>
      <c r="K148" s="125" t="s">
        <v>2652</v>
      </c>
      <c r="L148" s="126"/>
      <c r="M148" s="126" t="s">
        <v>407</v>
      </c>
      <c r="N148" s="126" t="s">
        <v>2674</v>
      </c>
      <c r="O148" s="126" t="s">
        <v>2675</v>
      </c>
      <c r="P148" s="126"/>
      <c r="Q148" s="126"/>
      <c r="R148" s="126"/>
      <c r="S148" s="126"/>
      <c r="T148" s="126"/>
      <c r="U148" s="126" t="s">
        <v>288</v>
      </c>
      <c r="V148" s="126" t="s">
        <v>767</v>
      </c>
      <c r="W148" s="126">
        <v>4</v>
      </c>
      <c r="X148" s="126" t="s">
        <v>3815</v>
      </c>
      <c r="Y148" s="126" t="s">
        <v>215</v>
      </c>
      <c r="Z148" s="126"/>
      <c r="AA148" s="126" t="s">
        <v>277</v>
      </c>
      <c r="AB148" s="126" t="s">
        <v>81</v>
      </c>
      <c r="AC148" s="126" t="s">
        <v>86</v>
      </c>
      <c r="AD148" s="126" t="s">
        <v>4003</v>
      </c>
      <c r="AE148" s="126" t="s">
        <v>544</v>
      </c>
      <c r="AF148" s="126"/>
      <c r="AG148" s="126"/>
      <c r="AH148" s="126"/>
      <c r="AI148" s="126" t="s">
        <v>512</v>
      </c>
      <c r="AJ148" s="127" t="s">
        <v>512</v>
      </c>
      <c r="AK148" s="128" t="s">
        <v>924</v>
      </c>
      <c r="AL148" s="129" t="s">
        <v>2922</v>
      </c>
      <c r="AM148" s="129" t="s">
        <v>163</v>
      </c>
      <c r="AN148" s="129" t="s">
        <v>657</v>
      </c>
      <c r="AO148" s="129"/>
      <c r="AP148" s="129" t="s">
        <v>925</v>
      </c>
      <c r="AQ148" s="129"/>
      <c r="AR148" s="129" t="s">
        <v>3679</v>
      </c>
      <c r="AS148" s="129" t="s">
        <v>3677</v>
      </c>
      <c r="AT148" s="129" t="s">
        <v>926</v>
      </c>
      <c r="AU148" s="129"/>
      <c r="AV148" s="129" t="s">
        <v>82</v>
      </c>
      <c r="AW148" s="129"/>
      <c r="AX148" s="129" t="s">
        <v>503</v>
      </c>
      <c r="AY148" s="130"/>
      <c r="AZ148" s="131" t="s">
        <v>629</v>
      </c>
      <c r="BA148" s="132"/>
      <c r="BB148" s="132" t="s">
        <v>927</v>
      </c>
      <c r="BC148" s="132"/>
      <c r="BD148" s="132"/>
      <c r="BE148" s="132" t="s">
        <v>286</v>
      </c>
      <c r="BF148" s="132"/>
      <c r="BG148" s="132"/>
      <c r="BH148" s="132" t="s">
        <v>2500</v>
      </c>
      <c r="BI148" s="132"/>
      <c r="BJ148" s="132"/>
      <c r="BK148" s="132"/>
      <c r="BL148" s="132" t="s">
        <v>3566</v>
      </c>
      <c r="BM148" s="132"/>
      <c r="BN148" s="133"/>
      <c r="BO148" s="134" t="s">
        <v>770</v>
      </c>
      <c r="BP148" s="135" t="s">
        <v>80</v>
      </c>
      <c r="BQ148" s="135"/>
      <c r="BR148" s="135"/>
      <c r="BS148" s="135" t="s">
        <v>928</v>
      </c>
      <c r="BT148" s="135"/>
      <c r="BU148" s="135"/>
      <c r="BV148" s="136" t="s">
        <v>340</v>
      </c>
      <c r="BW148" s="163"/>
      <c r="BX148" s="167"/>
      <c r="BY148" s="153"/>
      <c r="BZ148" s="153"/>
      <c r="CA148" s="153"/>
      <c r="CB148" s="153"/>
      <c r="CC148" s="153"/>
      <c r="CD148" s="153"/>
      <c r="CE148" s="153"/>
      <c r="CF148" s="153"/>
      <c r="CG148" s="153"/>
      <c r="CH148" s="153"/>
      <c r="CI148" s="153"/>
      <c r="CJ148" s="153"/>
      <c r="CK148" s="154" t="s">
        <v>3889</v>
      </c>
      <c r="CL148" s="112"/>
    </row>
    <row r="149" spans="2:90" s="2" customFormat="1">
      <c r="B149" s="137" t="s">
        <v>929</v>
      </c>
      <c r="C149" s="138" t="s">
        <v>3287</v>
      </c>
      <c r="D149" s="139" t="s">
        <v>930</v>
      </c>
      <c r="E149" s="140" t="s">
        <v>493</v>
      </c>
      <c r="F149" s="140" t="str">
        <f t="shared" si="7"/>
        <v>K 1600 GT SE</v>
      </c>
      <c r="G149" s="140">
        <v>2018</v>
      </c>
      <c r="H149" s="140" t="s">
        <v>197</v>
      </c>
      <c r="I149" s="140" t="s">
        <v>90</v>
      </c>
      <c r="J149" s="141"/>
      <c r="K149" s="142" t="s">
        <v>2652</v>
      </c>
      <c r="L149" s="143"/>
      <c r="M149" s="143" t="s">
        <v>407</v>
      </c>
      <c r="N149" s="143" t="s">
        <v>2662</v>
      </c>
      <c r="O149" s="143" t="s">
        <v>2661</v>
      </c>
      <c r="P149" s="143" t="s">
        <v>275</v>
      </c>
      <c r="Q149" s="143"/>
      <c r="R149" s="143"/>
      <c r="S149" s="143"/>
      <c r="T149" s="143"/>
      <c r="U149" s="143" t="s">
        <v>861</v>
      </c>
      <c r="V149" s="143" t="s">
        <v>862</v>
      </c>
      <c r="W149" s="143">
        <v>4</v>
      </c>
      <c r="X149" s="143" t="s">
        <v>525</v>
      </c>
      <c r="Y149" s="143" t="s">
        <v>215</v>
      </c>
      <c r="Z149" s="143"/>
      <c r="AA149" s="143" t="s">
        <v>277</v>
      </c>
      <c r="AB149" s="143" t="s">
        <v>81</v>
      </c>
      <c r="AC149" s="143" t="s">
        <v>86</v>
      </c>
      <c r="AD149" s="143" t="s">
        <v>4003</v>
      </c>
      <c r="AE149" s="143" t="s">
        <v>544</v>
      </c>
      <c r="AF149" s="143"/>
      <c r="AG149" s="143" t="s">
        <v>135</v>
      </c>
      <c r="AH149" s="143" t="s">
        <v>136</v>
      </c>
      <c r="AI149" s="143" t="s">
        <v>494</v>
      </c>
      <c r="AJ149" s="144"/>
      <c r="AK149" s="96" t="s">
        <v>526</v>
      </c>
      <c r="AL149" s="145" t="s">
        <v>2900</v>
      </c>
      <c r="AM149" s="145" t="s">
        <v>224</v>
      </c>
      <c r="AN149" s="145" t="s">
        <v>657</v>
      </c>
      <c r="AO149" s="145" t="s">
        <v>164</v>
      </c>
      <c r="AP149" s="145" t="s">
        <v>863</v>
      </c>
      <c r="AQ149" s="145" t="s">
        <v>180</v>
      </c>
      <c r="AR149" s="145" t="s">
        <v>3679</v>
      </c>
      <c r="AS149" s="145" t="s">
        <v>3680</v>
      </c>
      <c r="AT149" s="145" t="s">
        <v>864</v>
      </c>
      <c r="AU149" s="145" t="s">
        <v>213</v>
      </c>
      <c r="AV149" s="145" t="s">
        <v>865</v>
      </c>
      <c r="AW149" s="145" t="s">
        <v>213</v>
      </c>
      <c r="AX149" s="145" t="s">
        <v>528</v>
      </c>
      <c r="AY149" s="146"/>
      <c r="AZ149" s="147" t="s">
        <v>346</v>
      </c>
      <c r="BA149" s="148" t="s">
        <v>101</v>
      </c>
      <c r="BB149" s="148" t="s">
        <v>887</v>
      </c>
      <c r="BC149" s="148"/>
      <c r="BD149" s="148"/>
      <c r="BE149" s="148" t="s">
        <v>207</v>
      </c>
      <c r="BF149" s="148"/>
      <c r="BG149" s="148" t="s">
        <v>2501</v>
      </c>
      <c r="BH149" s="148" t="s">
        <v>2668</v>
      </c>
      <c r="BI149" s="148" t="s">
        <v>2503</v>
      </c>
      <c r="BJ149" s="148"/>
      <c r="BK149" s="148" t="s">
        <v>2656</v>
      </c>
      <c r="BL149" s="148" t="s">
        <v>3595</v>
      </c>
      <c r="BM149" s="148" t="s">
        <v>3560</v>
      </c>
      <c r="BN149" s="149"/>
      <c r="BO149" s="150" t="s">
        <v>892</v>
      </c>
      <c r="BP149" s="151" t="s">
        <v>80</v>
      </c>
      <c r="BQ149" s="151"/>
      <c r="BR149" s="151" t="s">
        <v>890</v>
      </c>
      <c r="BS149" s="151"/>
      <c r="BT149" s="151" t="s">
        <v>362</v>
      </c>
      <c r="BU149" s="151"/>
      <c r="BV149" s="152" t="s">
        <v>931</v>
      </c>
      <c r="BW149" s="164"/>
      <c r="BX149" s="168"/>
      <c r="BY149" s="155"/>
      <c r="BZ149" s="155"/>
      <c r="CA149" s="155"/>
      <c r="CB149" s="155"/>
      <c r="CC149" s="155"/>
      <c r="CD149" s="155"/>
      <c r="CE149" s="155"/>
      <c r="CF149" s="155"/>
      <c r="CG149" s="155"/>
      <c r="CH149" s="155"/>
      <c r="CI149" s="155"/>
      <c r="CJ149" s="155"/>
      <c r="CK149" s="156" t="s">
        <v>2948</v>
      </c>
      <c r="CL149" s="112"/>
    </row>
    <row r="150" spans="2:90" s="2" customFormat="1">
      <c r="B150" s="80" t="s">
        <v>932</v>
      </c>
      <c r="C150" s="81" t="s">
        <v>3288</v>
      </c>
      <c r="D150" s="115" t="s">
        <v>930</v>
      </c>
      <c r="E150" s="83" t="s">
        <v>493</v>
      </c>
      <c r="F150" s="83" t="str">
        <f t="shared" si="7"/>
        <v>K 1600 GT SE</v>
      </c>
      <c r="G150" s="83">
        <v>2014</v>
      </c>
      <c r="H150" s="83" t="s">
        <v>197</v>
      </c>
      <c r="I150" s="83" t="s">
        <v>115</v>
      </c>
      <c r="J150" s="84" t="s">
        <v>4010</v>
      </c>
      <c r="K150" s="85" t="s">
        <v>2652</v>
      </c>
      <c r="L150" s="86"/>
      <c r="M150" s="86" t="s">
        <v>407</v>
      </c>
      <c r="N150" s="86" t="s">
        <v>2662</v>
      </c>
      <c r="O150" s="86" t="s">
        <v>2654</v>
      </c>
      <c r="P150" s="86"/>
      <c r="Q150" s="86"/>
      <c r="R150" s="86"/>
      <c r="S150" s="86"/>
      <c r="T150" s="86"/>
      <c r="U150" s="86" t="s">
        <v>861</v>
      </c>
      <c r="V150" s="86" t="s">
        <v>862</v>
      </c>
      <c r="W150" s="86">
        <v>4</v>
      </c>
      <c r="X150" s="86" t="s">
        <v>896</v>
      </c>
      <c r="Y150" s="86" t="s">
        <v>215</v>
      </c>
      <c r="Z150" s="86"/>
      <c r="AA150" s="86" t="s">
        <v>277</v>
      </c>
      <c r="AB150" s="86" t="s">
        <v>81</v>
      </c>
      <c r="AC150" s="86" t="s">
        <v>86</v>
      </c>
      <c r="AD150" s="86" t="s">
        <v>4003</v>
      </c>
      <c r="AE150" s="86" t="s">
        <v>544</v>
      </c>
      <c r="AF150" s="86" t="s">
        <v>897</v>
      </c>
      <c r="AG150" s="86" t="s">
        <v>546</v>
      </c>
      <c r="AH150" s="86" t="s">
        <v>547</v>
      </c>
      <c r="AI150" s="86" t="s">
        <v>512</v>
      </c>
      <c r="AJ150" s="87" t="s">
        <v>933</v>
      </c>
      <c r="AK150" s="88" t="s">
        <v>728</v>
      </c>
      <c r="AL150" s="89" t="s">
        <v>2900</v>
      </c>
      <c r="AM150" s="89" t="s">
        <v>224</v>
      </c>
      <c r="AN150" s="89" t="s">
        <v>657</v>
      </c>
      <c r="AO150" s="89" t="s">
        <v>131</v>
      </c>
      <c r="AP150" s="89" t="s">
        <v>908</v>
      </c>
      <c r="AQ150" s="89" t="s">
        <v>180</v>
      </c>
      <c r="AR150" s="89" t="s">
        <v>3679</v>
      </c>
      <c r="AS150" s="89" t="s">
        <v>3680</v>
      </c>
      <c r="AT150" s="89" t="s">
        <v>413</v>
      </c>
      <c r="AU150" s="89" t="s">
        <v>213</v>
      </c>
      <c r="AV150" s="89" t="s">
        <v>424</v>
      </c>
      <c r="AW150" s="89" t="s">
        <v>213</v>
      </c>
      <c r="AX150" s="89" t="s">
        <v>333</v>
      </c>
      <c r="AY150" s="90"/>
      <c r="AZ150" s="91" t="s">
        <v>900</v>
      </c>
      <c r="BA150" s="92" t="s">
        <v>456</v>
      </c>
      <c r="BB150" s="92" t="s">
        <v>901</v>
      </c>
      <c r="BC150" s="92"/>
      <c r="BD150" s="92"/>
      <c r="BE150" s="92" t="s">
        <v>207</v>
      </c>
      <c r="BF150" s="92"/>
      <c r="BG150" s="92" t="s">
        <v>2501</v>
      </c>
      <c r="BH150" s="92" t="s">
        <v>2668</v>
      </c>
      <c r="BI150" s="92" t="s">
        <v>2503</v>
      </c>
      <c r="BJ150" s="92"/>
      <c r="BK150" s="92" t="s">
        <v>2493</v>
      </c>
      <c r="BL150" s="92" t="s">
        <v>3566</v>
      </c>
      <c r="BM150" s="92" t="s">
        <v>3560</v>
      </c>
      <c r="BN150" s="93"/>
      <c r="BO150" s="94" t="s">
        <v>909</v>
      </c>
      <c r="BP150" s="95" t="s">
        <v>80</v>
      </c>
      <c r="BQ150" s="95"/>
      <c r="BR150" s="95" t="s">
        <v>906</v>
      </c>
      <c r="BS150" s="95"/>
      <c r="BT150" s="95" t="s">
        <v>362</v>
      </c>
      <c r="BU150" s="95"/>
      <c r="BV150" s="107"/>
      <c r="BW150" s="165"/>
      <c r="BX150" s="169"/>
      <c r="BY150" s="157"/>
      <c r="BZ150" s="157"/>
      <c r="CA150" s="157"/>
      <c r="CB150" s="157"/>
      <c r="CC150" s="157"/>
      <c r="CD150" s="157"/>
      <c r="CE150" s="157"/>
      <c r="CF150" s="157"/>
      <c r="CG150" s="157"/>
      <c r="CH150" s="157"/>
      <c r="CI150" s="157"/>
      <c r="CJ150" s="157"/>
      <c r="CK150" s="158" t="s">
        <v>2951</v>
      </c>
      <c r="CL150" s="112"/>
    </row>
    <row r="151" spans="2:90" s="2" customFormat="1">
      <c r="B151" s="137" t="s">
        <v>934</v>
      </c>
      <c r="C151" s="138" t="s">
        <v>3289</v>
      </c>
      <c r="D151" s="139" t="s">
        <v>935</v>
      </c>
      <c r="E151" s="140" t="s">
        <v>493</v>
      </c>
      <c r="F151" s="140" t="str">
        <f t="shared" si="7"/>
        <v>K 1600 GT Sport</v>
      </c>
      <c r="G151" s="140">
        <v>2018</v>
      </c>
      <c r="H151" s="140" t="s">
        <v>197</v>
      </c>
      <c r="I151" s="140" t="s">
        <v>115</v>
      </c>
      <c r="J151" s="141"/>
      <c r="K151" s="142" t="s">
        <v>2652</v>
      </c>
      <c r="L151" s="143"/>
      <c r="M151" s="143" t="s">
        <v>407</v>
      </c>
      <c r="N151" s="143" t="s">
        <v>2662</v>
      </c>
      <c r="O151" s="143" t="s">
        <v>2661</v>
      </c>
      <c r="P151" s="143" t="s">
        <v>275</v>
      </c>
      <c r="Q151" s="143"/>
      <c r="R151" s="143"/>
      <c r="S151" s="143"/>
      <c r="T151" s="143"/>
      <c r="U151" s="143" t="s">
        <v>861</v>
      </c>
      <c r="V151" s="143" t="s">
        <v>862</v>
      </c>
      <c r="W151" s="143">
        <v>4</v>
      </c>
      <c r="X151" s="143" t="s">
        <v>525</v>
      </c>
      <c r="Y151" s="143" t="s">
        <v>215</v>
      </c>
      <c r="Z151" s="143"/>
      <c r="AA151" s="143" t="s">
        <v>277</v>
      </c>
      <c r="AB151" s="143" t="s">
        <v>81</v>
      </c>
      <c r="AC151" s="143" t="s">
        <v>86</v>
      </c>
      <c r="AD151" s="143" t="s">
        <v>4003</v>
      </c>
      <c r="AE151" s="143" t="s">
        <v>544</v>
      </c>
      <c r="AF151" s="143"/>
      <c r="AG151" s="143" t="s">
        <v>135</v>
      </c>
      <c r="AH151" s="143" t="s">
        <v>136</v>
      </c>
      <c r="AI151" s="143" t="s">
        <v>494</v>
      </c>
      <c r="AJ151" s="144"/>
      <c r="AK151" s="96" t="s">
        <v>526</v>
      </c>
      <c r="AL151" s="145" t="s">
        <v>2900</v>
      </c>
      <c r="AM151" s="145" t="s">
        <v>224</v>
      </c>
      <c r="AN151" s="145" t="s">
        <v>657</v>
      </c>
      <c r="AO151" s="145" t="s">
        <v>164</v>
      </c>
      <c r="AP151" s="145" t="s">
        <v>863</v>
      </c>
      <c r="AQ151" s="145" t="s">
        <v>180</v>
      </c>
      <c r="AR151" s="145" t="s">
        <v>3679</v>
      </c>
      <c r="AS151" s="145" t="s">
        <v>3680</v>
      </c>
      <c r="AT151" s="145" t="s">
        <v>864</v>
      </c>
      <c r="AU151" s="145" t="s">
        <v>213</v>
      </c>
      <c r="AV151" s="145" t="s">
        <v>865</v>
      </c>
      <c r="AW151" s="145" t="s">
        <v>213</v>
      </c>
      <c r="AX151" s="145" t="s">
        <v>528</v>
      </c>
      <c r="AY151" s="146"/>
      <c r="AZ151" s="147" t="s">
        <v>346</v>
      </c>
      <c r="BA151" s="148" t="s">
        <v>101</v>
      </c>
      <c r="BB151" s="148" t="s">
        <v>887</v>
      </c>
      <c r="BC151" s="148"/>
      <c r="BD151" s="148"/>
      <c r="BE151" s="148" t="s">
        <v>207</v>
      </c>
      <c r="BF151" s="148"/>
      <c r="BG151" s="148" t="s">
        <v>2501</v>
      </c>
      <c r="BH151" s="148" t="s">
        <v>2668</v>
      </c>
      <c r="BI151" s="148" t="s">
        <v>2503</v>
      </c>
      <c r="BJ151" s="148"/>
      <c r="BK151" s="148" t="s">
        <v>2656</v>
      </c>
      <c r="BL151" s="148" t="s">
        <v>3595</v>
      </c>
      <c r="BM151" s="148" t="s">
        <v>3560</v>
      </c>
      <c r="BN151" s="149"/>
      <c r="BO151" s="150" t="s">
        <v>936</v>
      </c>
      <c r="BP151" s="151" t="s">
        <v>80</v>
      </c>
      <c r="BQ151" s="151"/>
      <c r="BR151" s="151" t="s">
        <v>890</v>
      </c>
      <c r="BS151" s="151"/>
      <c r="BT151" s="151" t="s">
        <v>362</v>
      </c>
      <c r="BU151" s="151"/>
      <c r="BV151" s="152" t="s">
        <v>931</v>
      </c>
      <c r="BW151" s="164"/>
      <c r="BX151" s="168"/>
      <c r="BY151" s="155"/>
      <c r="BZ151" s="155"/>
      <c r="CA151" s="155"/>
      <c r="CB151" s="155"/>
      <c r="CC151" s="155"/>
      <c r="CD151" s="155"/>
      <c r="CE151" s="155"/>
      <c r="CF151" s="155"/>
      <c r="CG151" s="155"/>
      <c r="CH151" s="155"/>
      <c r="CI151" s="155"/>
      <c r="CJ151" s="155"/>
      <c r="CK151" s="156" t="s">
        <v>2952</v>
      </c>
      <c r="CL151" s="112"/>
    </row>
    <row r="152" spans="2:90" s="2" customFormat="1">
      <c r="B152" s="80" t="s">
        <v>937</v>
      </c>
      <c r="C152" s="81" t="s">
        <v>3290</v>
      </c>
      <c r="D152" s="115" t="s">
        <v>935</v>
      </c>
      <c r="E152" s="83" t="s">
        <v>493</v>
      </c>
      <c r="F152" s="83" t="str">
        <f t="shared" si="7"/>
        <v>K 1600 GT Sport</v>
      </c>
      <c r="G152" s="83">
        <v>2014</v>
      </c>
      <c r="H152" s="83" t="s">
        <v>197</v>
      </c>
      <c r="I152" s="83" t="s">
        <v>3988</v>
      </c>
      <c r="J152" s="84" t="s">
        <v>4011</v>
      </c>
      <c r="K152" s="85" t="s">
        <v>2652</v>
      </c>
      <c r="L152" s="86"/>
      <c r="M152" s="86" t="s">
        <v>407</v>
      </c>
      <c r="N152" s="86" t="s">
        <v>2662</v>
      </c>
      <c r="O152" s="86" t="s">
        <v>2654</v>
      </c>
      <c r="P152" s="86"/>
      <c r="Q152" s="86"/>
      <c r="R152" s="86"/>
      <c r="S152" s="86"/>
      <c r="T152" s="86"/>
      <c r="U152" s="86" t="s">
        <v>861</v>
      </c>
      <c r="V152" s="86" t="s">
        <v>862</v>
      </c>
      <c r="W152" s="86">
        <v>4</v>
      </c>
      <c r="X152" s="86" t="s">
        <v>896</v>
      </c>
      <c r="Y152" s="86" t="s">
        <v>215</v>
      </c>
      <c r="Z152" s="86"/>
      <c r="AA152" s="86" t="s">
        <v>277</v>
      </c>
      <c r="AB152" s="86" t="s">
        <v>81</v>
      </c>
      <c r="AC152" s="86" t="s">
        <v>86</v>
      </c>
      <c r="AD152" s="86" t="s">
        <v>4003</v>
      </c>
      <c r="AE152" s="86" t="s">
        <v>544</v>
      </c>
      <c r="AF152" s="86" t="s">
        <v>897</v>
      </c>
      <c r="AG152" s="86" t="s">
        <v>546</v>
      </c>
      <c r="AH152" s="86" t="s">
        <v>547</v>
      </c>
      <c r="AI152" s="86" t="s">
        <v>512</v>
      </c>
      <c r="AJ152" s="87" t="s">
        <v>933</v>
      </c>
      <c r="AK152" s="88" t="s">
        <v>728</v>
      </c>
      <c r="AL152" s="89" t="s">
        <v>2900</v>
      </c>
      <c r="AM152" s="89" t="s">
        <v>224</v>
      </c>
      <c r="AN152" s="89" t="s">
        <v>657</v>
      </c>
      <c r="AO152" s="89" t="s">
        <v>131</v>
      </c>
      <c r="AP152" s="89" t="s">
        <v>908</v>
      </c>
      <c r="AQ152" s="89" t="s">
        <v>180</v>
      </c>
      <c r="AR152" s="89" t="s">
        <v>3679</v>
      </c>
      <c r="AS152" s="89" t="s">
        <v>3680</v>
      </c>
      <c r="AT152" s="89" t="s">
        <v>413</v>
      </c>
      <c r="AU152" s="89" t="s">
        <v>213</v>
      </c>
      <c r="AV152" s="89" t="s">
        <v>424</v>
      </c>
      <c r="AW152" s="89" t="s">
        <v>213</v>
      </c>
      <c r="AX152" s="89" t="s">
        <v>333</v>
      </c>
      <c r="AY152" s="90"/>
      <c r="AZ152" s="91" t="s">
        <v>900</v>
      </c>
      <c r="BA152" s="92" t="s">
        <v>456</v>
      </c>
      <c r="BB152" s="92" t="s">
        <v>901</v>
      </c>
      <c r="BC152" s="92"/>
      <c r="BD152" s="92"/>
      <c r="BE152" s="92" t="s">
        <v>207</v>
      </c>
      <c r="BF152" s="92"/>
      <c r="BG152" s="92" t="s">
        <v>2501</v>
      </c>
      <c r="BH152" s="92" t="s">
        <v>2668</v>
      </c>
      <c r="BI152" s="92" t="s">
        <v>2503</v>
      </c>
      <c r="BJ152" s="92"/>
      <c r="BK152" s="92" t="s">
        <v>2493</v>
      </c>
      <c r="BL152" s="92" t="s">
        <v>3566</v>
      </c>
      <c r="BM152" s="92" t="s">
        <v>3560</v>
      </c>
      <c r="BN152" s="93"/>
      <c r="BO152" s="94" t="s">
        <v>938</v>
      </c>
      <c r="BP152" s="95" t="s">
        <v>80</v>
      </c>
      <c r="BQ152" s="95"/>
      <c r="BR152" s="95" t="s">
        <v>906</v>
      </c>
      <c r="BS152" s="95"/>
      <c r="BT152" s="95" t="s">
        <v>362</v>
      </c>
      <c r="BU152" s="95"/>
      <c r="BV152" s="107"/>
      <c r="BW152" s="165"/>
      <c r="BX152" s="169"/>
      <c r="BY152" s="157"/>
      <c r="BZ152" s="157"/>
      <c r="CA152" s="157"/>
      <c r="CB152" s="157"/>
      <c r="CC152" s="157"/>
      <c r="CD152" s="157"/>
      <c r="CE152" s="157"/>
      <c r="CF152" s="157"/>
      <c r="CG152" s="157"/>
      <c r="CH152" s="157"/>
      <c r="CI152" s="157"/>
      <c r="CJ152" s="157"/>
      <c r="CK152" s="158" t="s">
        <v>2953</v>
      </c>
      <c r="CL152" s="112"/>
    </row>
    <row r="153" spans="2:90" s="2" customFormat="1">
      <c r="B153" s="137" t="s">
        <v>2676</v>
      </c>
      <c r="C153" s="138" t="s">
        <v>3291</v>
      </c>
      <c r="D153" s="139" t="s">
        <v>940</v>
      </c>
      <c r="E153" s="140" t="s">
        <v>493</v>
      </c>
      <c r="F153" s="140" t="str">
        <f t="shared" si="7"/>
        <v>K 1600 GTL</v>
      </c>
      <c r="G153" s="140">
        <v>2021</v>
      </c>
      <c r="H153" s="140" t="s">
        <v>197</v>
      </c>
      <c r="I153" s="140" t="s">
        <v>3990</v>
      </c>
      <c r="J153" s="141" t="s">
        <v>3292</v>
      </c>
      <c r="K153" s="142" t="s">
        <v>2652</v>
      </c>
      <c r="L153" s="143"/>
      <c r="M153" s="143" t="s">
        <v>407</v>
      </c>
      <c r="N153" s="143" t="s">
        <v>2653</v>
      </c>
      <c r="O153" s="143" t="s">
        <v>2654</v>
      </c>
      <c r="P153" s="143" t="s">
        <v>529</v>
      </c>
      <c r="Q153" s="143"/>
      <c r="R153" s="143"/>
      <c r="S153" s="143"/>
      <c r="T153" s="143"/>
      <c r="U153" s="143" t="s">
        <v>861</v>
      </c>
      <c r="V153" s="143" t="s">
        <v>862</v>
      </c>
      <c r="W153" s="143">
        <v>4</v>
      </c>
      <c r="X153" s="143" t="s">
        <v>988</v>
      </c>
      <c r="Y153" s="143" t="s">
        <v>215</v>
      </c>
      <c r="Z153" s="143"/>
      <c r="AA153" s="143" t="s">
        <v>277</v>
      </c>
      <c r="AB153" s="143" t="s">
        <v>81</v>
      </c>
      <c r="AC153" s="143" t="s">
        <v>86</v>
      </c>
      <c r="AD153" s="143" t="s">
        <v>4003</v>
      </c>
      <c r="AE153" s="143" t="s">
        <v>941</v>
      </c>
      <c r="AF153" s="143"/>
      <c r="AG153" s="143" t="s">
        <v>135</v>
      </c>
      <c r="AH153" s="143" t="s">
        <v>136</v>
      </c>
      <c r="AI153" s="143" t="s">
        <v>494</v>
      </c>
      <c r="AJ153" s="144"/>
      <c r="AK153" s="96" t="s">
        <v>532</v>
      </c>
      <c r="AL153" s="145" t="s">
        <v>2900</v>
      </c>
      <c r="AM153" s="145" t="s">
        <v>224</v>
      </c>
      <c r="AN153" s="145" t="s">
        <v>657</v>
      </c>
      <c r="AO153" s="145" t="s">
        <v>164</v>
      </c>
      <c r="AP153" s="145" t="s">
        <v>863</v>
      </c>
      <c r="AQ153" s="145" t="s">
        <v>180</v>
      </c>
      <c r="AR153" s="145" t="s">
        <v>3679</v>
      </c>
      <c r="AS153" s="145" t="s">
        <v>3680</v>
      </c>
      <c r="AT153" s="145" t="s">
        <v>864</v>
      </c>
      <c r="AU153" s="145" t="s">
        <v>213</v>
      </c>
      <c r="AV153" s="145" t="s">
        <v>865</v>
      </c>
      <c r="AW153" s="145" t="s">
        <v>213</v>
      </c>
      <c r="AX153" s="145" t="s">
        <v>503</v>
      </c>
      <c r="AY153" s="146" t="s">
        <v>2677</v>
      </c>
      <c r="AZ153" s="147"/>
      <c r="BA153" s="148" t="s">
        <v>351</v>
      </c>
      <c r="BB153" s="148"/>
      <c r="BC153" s="148"/>
      <c r="BD153" s="148"/>
      <c r="BE153" s="148" t="s">
        <v>177</v>
      </c>
      <c r="BF153" s="148" t="s">
        <v>2667</v>
      </c>
      <c r="BG153" s="148" t="s">
        <v>2526</v>
      </c>
      <c r="BH153" s="148" t="s">
        <v>2557</v>
      </c>
      <c r="BI153" s="148" t="s">
        <v>2503</v>
      </c>
      <c r="BJ153" s="148"/>
      <c r="BK153" s="148" t="s">
        <v>2656</v>
      </c>
      <c r="BL153" s="148" t="s">
        <v>3595</v>
      </c>
      <c r="BM153" s="148" t="s">
        <v>3560</v>
      </c>
      <c r="BN153" s="149"/>
      <c r="BO153" s="150" t="s">
        <v>2678</v>
      </c>
      <c r="BP153" s="151" t="s">
        <v>80</v>
      </c>
      <c r="BQ153" s="151"/>
      <c r="BR153" s="151" t="s">
        <v>2670</v>
      </c>
      <c r="BS153" s="151"/>
      <c r="BT153" s="151" t="s">
        <v>2679</v>
      </c>
      <c r="BU153" s="151"/>
      <c r="BV153" s="152" t="s">
        <v>2954</v>
      </c>
      <c r="BW153" s="164"/>
      <c r="BX153" s="168"/>
      <c r="BY153" s="155"/>
      <c r="BZ153" s="155"/>
      <c r="CA153" s="155"/>
      <c r="CB153" s="155"/>
      <c r="CC153" s="155"/>
      <c r="CD153" s="155"/>
      <c r="CE153" s="155"/>
      <c r="CF153" s="155"/>
      <c r="CG153" s="155"/>
      <c r="CH153" s="155"/>
      <c r="CI153" s="155"/>
      <c r="CJ153" s="155"/>
      <c r="CK153" s="156" t="s">
        <v>3890</v>
      </c>
      <c r="CL153" s="112"/>
    </row>
    <row r="154" spans="2:90" s="2" customFormat="1">
      <c r="B154" s="80" t="s">
        <v>2424</v>
      </c>
      <c r="C154" s="81" t="s">
        <v>3293</v>
      </c>
      <c r="D154" s="115" t="s">
        <v>940</v>
      </c>
      <c r="E154" s="83" t="s">
        <v>493</v>
      </c>
      <c r="F154" s="83" t="str">
        <f t="shared" si="7"/>
        <v>K 1600 GTL</v>
      </c>
      <c r="G154" s="83">
        <v>2020</v>
      </c>
      <c r="H154" s="83" t="s">
        <v>197</v>
      </c>
      <c r="I154" s="83" t="s">
        <v>3972</v>
      </c>
      <c r="J154" s="84"/>
      <c r="K154" s="85" t="s">
        <v>2652</v>
      </c>
      <c r="L154" s="86"/>
      <c r="M154" s="86" t="s">
        <v>407</v>
      </c>
      <c r="N154" s="86" t="s">
        <v>2653</v>
      </c>
      <c r="O154" s="86" t="s">
        <v>2661</v>
      </c>
      <c r="P154" s="86" t="s">
        <v>881</v>
      </c>
      <c r="Q154" s="86"/>
      <c r="R154" s="86"/>
      <c r="S154" s="86"/>
      <c r="T154" s="86"/>
      <c r="U154" s="86" t="s">
        <v>861</v>
      </c>
      <c r="V154" s="86" t="s">
        <v>862</v>
      </c>
      <c r="W154" s="86">
        <v>4</v>
      </c>
      <c r="X154" s="86" t="s">
        <v>525</v>
      </c>
      <c r="Y154" s="86" t="s">
        <v>215</v>
      </c>
      <c r="Z154" s="86"/>
      <c r="AA154" s="86" t="s">
        <v>277</v>
      </c>
      <c r="AB154" s="86" t="s">
        <v>81</v>
      </c>
      <c r="AC154" s="86" t="s">
        <v>86</v>
      </c>
      <c r="AD154" s="86" t="s">
        <v>4003</v>
      </c>
      <c r="AE154" s="86" t="s">
        <v>544</v>
      </c>
      <c r="AF154" s="86"/>
      <c r="AG154" s="86" t="s">
        <v>135</v>
      </c>
      <c r="AH154" s="86" t="s">
        <v>136</v>
      </c>
      <c r="AI154" s="86" t="s">
        <v>155</v>
      </c>
      <c r="AJ154" s="87"/>
      <c r="AK154" s="88" t="s">
        <v>526</v>
      </c>
      <c r="AL154" s="89" t="s">
        <v>2900</v>
      </c>
      <c r="AM154" s="89" t="s">
        <v>224</v>
      </c>
      <c r="AN154" s="89" t="s">
        <v>657</v>
      </c>
      <c r="AO154" s="89" t="s">
        <v>131</v>
      </c>
      <c r="AP154" s="89" t="s">
        <v>863</v>
      </c>
      <c r="AQ154" s="89" t="s">
        <v>180</v>
      </c>
      <c r="AR154" s="89" t="s">
        <v>3679</v>
      </c>
      <c r="AS154" s="89" t="s">
        <v>3680</v>
      </c>
      <c r="AT154" s="89" t="s">
        <v>864</v>
      </c>
      <c r="AU154" s="89" t="s">
        <v>213</v>
      </c>
      <c r="AV154" s="89" t="s">
        <v>865</v>
      </c>
      <c r="AW154" s="89" t="s">
        <v>213</v>
      </c>
      <c r="AX154" s="89"/>
      <c r="AY154" s="90"/>
      <c r="AZ154" s="91"/>
      <c r="BA154" s="92" t="s">
        <v>351</v>
      </c>
      <c r="BB154" s="92"/>
      <c r="BC154" s="92"/>
      <c r="BD154" s="92"/>
      <c r="BE154" s="92" t="s">
        <v>177</v>
      </c>
      <c r="BF154" s="92" t="s">
        <v>867</v>
      </c>
      <c r="BG154" s="92" t="s">
        <v>2526</v>
      </c>
      <c r="BH154" s="92" t="s">
        <v>2557</v>
      </c>
      <c r="BI154" s="92" t="s">
        <v>2503</v>
      </c>
      <c r="BJ154" s="92"/>
      <c r="BK154" s="92" t="s">
        <v>2656</v>
      </c>
      <c r="BL154" s="92" t="s">
        <v>3595</v>
      </c>
      <c r="BM154" s="92" t="s">
        <v>3560</v>
      </c>
      <c r="BN154" s="93"/>
      <c r="BO154" s="94" t="s">
        <v>2425</v>
      </c>
      <c r="BP154" s="95" t="s">
        <v>80</v>
      </c>
      <c r="BQ154" s="95"/>
      <c r="BR154" s="95"/>
      <c r="BS154" s="95"/>
      <c r="BT154" s="95"/>
      <c r="BU154" s="95"/>
      <c r="BV154" s="107"/>
      <c r="BW154" s="165"/>
      <c r="BX154" s="169"/>
      <c r="BY154" s="157"/>
      <c r="BZ154" s="157"/>
      <c r="CA154" s="157"/>
      <c r="CB154" s="157"/>
      <c r="CC154" s="157"/>
      <c r="CD154" s="157"/>
      <c r="CE154" s="157"/>
      <c r="CF154" s="157"/>
      <c r="CG154" s="157"/>
      <c r="CH154" s="157"/>
      <c r="CI154" s="157"/>
      <c r="CJ154" s="157"/>
      <c r="CK154" s="158" t="s">
        <v>2955</v>
      </c>
      <c r="CL154" s="112"/>
    </row>
    <row r="155" spans="2:90" s="2" customFormat="1">
      <c r="B155" s="80" t="s">
        <v>939</v>
      </c>
      <c r="C155" s="81" t="s">
        <v>3294</v>
      </c>
      <c r="D155" s="115" t="s">
        <v>940</v>
      </c>
      <c r="E155" s="83" t="s">
        <v>493</v>
      </c>
      <c r="F155" s="83" t="str">
        <f t="shared" si="7"/>
        <v>K 1600 GTL</v>
      </c>
      <c r="G155" s="83">
        <v>2019</v>
      </c>
      <c r="H155" s="83" t="s">
        <v>197</v>
      </c>
      <c r="I155" s="83" t="s">
        <v>3976</v>
      </c>
      <c r="J155" s="84"/>
      <c r="K155" s="85" t="s">
        <v>2652</v>
      </c>
      <c r="L155" s="86"/>
      <c r="M155" s="86" t="s">
        <v>407</v>
      </c>
      <c r="N155" s="86" t="s">
        <v>2662</v>
      </c>
      <c r="O155" s="86" t="s">
        <v>2654</v>
      </c>
      <c r="P155" s="86"/>
      <c r="Q155" s="86"/>
      <c r="R155" s="86"/>
      <c r="S155" s="86"/>
      <c r="T155" s="86"/>
      <c r="U155" s="86" t="s">
        <v>861</v>
      </c>
      <c r="V155" s="86" t="s">
        <v>862</v>
      </c>
      <c r="W155" s="86">
        <v>4</v>
      </c>
      <c r="X155" s="86" t="s">
        <v>896</v>
      </c>
      <c r="Y155" s="86" t="s">
        <v>215</v>
      </c>
      <c r="Z155" s="86"/>
      <c r="AA155" s="86" t="s">
        <v>277</v>
      </c>
      <c r="AB155" s="86" t="s">
        <v>81</v>
      </c>
      <c r="AC155" s="86" t="s">
        <v>86</v>
      </c>
      <c r="AD155" s="86" t="s">
        <v>4003</v>
      </c>
      <c r="AE155" s="86" t="s">
        <v>941</v>
      </c>
      <c r="AF155" s="86"/>
      <c r="AG155" s="86" t="s">
        <v>135</v>
      </c>
      <c r="AH155" s="86" t="s">
        <v>136</v>
      </c>
      <c r="AI155" s="86" t="s">
        <v>512</v>
      </c>
      <c r="AJ155" s="87"/>
      <c r="AK155" s="88" t="s">
        <v>532</v>
      </c>
      <c r="AL155" s="89" t="s">
        <v>2900</v>
      </c>
      <c r="AM155" s="89" t="s">
        <v>942</v>
      </c>
      <c r="AN155" s="89" t="s">
        <v>898</v>
      </c>
      <c r="AO155" s="89" t="s">
        <v>164</v>
      </c>
      <c r="AP155" s="89" t="s">
        <v>863</v>
      </c>
      <c r="AQ155" s="89" t="s">
        <v>180</v>
      </c>
      <c r="AR155" s="89" t="s">
        <v>3679</v>
      </c>
      <c r="AS155" s="89" t="s">
        <v>3680</v>
      </c>
      <c r="AT155" s="89" t="s">
        <v>864</v>
      </c>
      <c r="AU155" s="89" t="s">
        <v>213</v>
      </c>
      <c r="AV155" s="89" t="s">
        <v>865</v>
      </c>
      <c r="AW155" s="89" t="s">
        <v>213</v>
      </c>
      <c r="AX155" s="89" t="s">
        <v>528</v>
      </c>
      <c r="AY155" s="90"/>
      <c r="AZ155" s="91" t="s">
        <v>943</v>
      </c>
      <c r="BA155" s="92" t="s">
        <v>351</v>
      </c>
      <c r="BB155" s="92" t="s">
        <v>944</v>
      </c>
      <c r="BC155" s="92"/>
      <c r="BD155" s="92"/>
      <c r="BE155" s="92" t="s">
        <v>177</v>
      </c>
      <c r="BF155" s="92"/>
      <c r="BG155" s="92" t="s">
        <v>2509</v>
      </c>
      <c r="BH155" s="92" t="s">
        <v>2557</v>
      </c>
      <c r="BI155" s="92" t="s">
        <v>2503</v>
      </c>
      <c r="BJ155" s="92"/>
      <c r="BK155" s="92" t="s">
        <v>2656</v>
      </c>
      <c r="BL155" s="92" t="s">
        <v>3595</v>
      </c>
      <c r="BM155" s="92" t="s">
        <v>3560</v>
      </c>
      <c r="BN155" s="93"/>
      <c r="BO155" s="94" t="s">
        <v>945</v>
      </c>
      <c r="BP155" s="95" t="s">
        <v>80</v>
      </c>
      <c r="BQ155" s="95"/>
      <c r="BR155" s="95" t="s">
        <v>946</v>
      </c>
      <c r="BS155" s="95"/>
      <c r="BT155" s="95" t="s">
        <v>947</v>
      </c>
      <c r="BU155" s="95"/>
      <c r="BV155" s="107" t="s">
        <v>327</v>
      </c>
      <c r="BW155" s="165"/>
      <c r="BX155" s="169"/>
      <c r="BY155" s="157"/>
      <c r="BZ155" s="157"/>
      <c r="CA155" s="157"/>
      <c r="CB155" s="157"/>
      <c r="CC155" s="157"/>
      <c r="CD155" s="157"/>
      <c r="CE155" s="157"/>
      <c r="CF155" s="157"/>
      <c r="CG155" s="157"/>
      <c r="CH155" s="157"/>
      <c r="CI155" s="157"/>
      <c r="CJ155" s="157"/>
      <c r="CK155" s="158" t="s">
        <v>2956</v>
      </c>
      <c r="CL155" s="112"/>
    </row>
    <row r="156" spans="2:90" s="2" customFormat="1">
      <c r="B156" s="80" t="s">
        <v>948</v>
      </c>
      <c r="C156" s="81" t="s">
        <v>3295</v>
      </c>
      <c r="D156" s="115" t="s">
        <v>940</v>
      </c>
      <c r="E156" s="83" t="s">
        <v>493</v>
      </c>
      <c r="F156" s="83" t="str">
        <f t="shared" si="7"/>
        <v>K 1600 GTL</v>
      </c>
      <c r="G156" s="83">
        <v>2018</v>
      </c>
      <c r="H156" s="83" t="s">
        <v>197</v>
      </c>
      <c r="I156" s="83" t="s">
        <v>3972</v>
      </c>
      <c r="J156" s="84"/>
      <c r="K156" s="85" t="s">
        <v>2652</v>
      </c>
      <c r="L156" s="86"/>
      <c r="M156" s="86" t="s">
        <v>407</v>
      </c>
      <c r="N156" s="86" t="s">
        <v>2662</v>
      </c>
      <c r="O156" s="86" t="s">
        <v>2654</v>
      </c>
      <c r="P156" s="86"/>
      <c r="Q156" s="86"/>
      <c r="R156" s="86"/>
      <c r="S156" s="86"/>
      <c r="T156" s="86"/>
      <c r="U156" s="86" t="s">
        <v>861</v>
      </c>
      <c r="V156" s="86" t="s">
        <v>862</v>
      </c>
      <c r="W156" s="86">
        <v>4</v>
      </c>
      <c r="X156" s="86" t="s">
        <v>896</v>
      </c>
      <c r="Y156" s="86" t="s">
        <v>215</v>
      </c>
      <c r="Z156" s="86"/>
      <c r="AA156" s="86" t="s">
        <v>277</v>
      </c>
      <c r="AB156" s="86" t="s">
        <v>81</v>
      </c>
      <c r="AC156" s="86" t="s">
        <v>86</v>
      </c>
      <c r="AD156" s="86" t="s">
        <v>4003</v>
      </c>
      <c r="AE156" s="86" t="s">
        <v>941</v>
      </c>
      <c r="AF156" s="86"/>
      <c r="AG156" s="86" t="s">
        <v>135</v>
      </c>
      <c r="AH156" s="86" t="s">
        <v>136</v>
      </c>
      <c r="AI156" s="86" t="s">
        <v>512</v>
      </c>
      <c r="AJ156" s="87"/>
      <c r="AK156" s="88" t="s">
        <v>532</v>
      </c>
      <c r="AL156" s="89" t="s">
        <v>2900</v>
      </c>
      <c r="AM156" s="89" t="s">
        <v>942</v>
      </c>
      <c r="AN156" s="89" t="s">
        <v>898</v>
      </c>
      <c r="AO156" s="89" t="s">
        <v>164</v>
      </c>
      <c r="AP156" s="89" t="s">
        <v>863</v>
      </c>
      <c r="AQ156" s="89" t="s">
        <v>180</v>
      </c>
      <c r="AR156" s="89" t="s">
        <v>3679</v>
      </c>
      <c r="AS156" s="89" t="s">
        <v>3680</v>
      </c>
      <c r="AT156" s="89" t="s">
        <v>864</v>
      </c>
      <c r="AU156" s="89" t="s">
        <v>213</v>
      </c>
      <c r="AV156" s="89" t="s">
        <v>865</v>
      </c>
      <c r="AW156" s="89" t="s">
        <v>213</v>
      </c>
      <c r="AX156" s="89" t="s">
        <v>528</v>
      </c>
      <c r="AY156" s="90"/>
      <c r="AZ156" s="91" t="s">
        <v>943</v>
      </c>
      <c r="BA156" s="92" t="s">
        <v>351</v>
      </c>
      <c r="BB156" s="92" t="s">
        <v>944</v>
      </c>
      <c r="BC156" s="92"/>
      <c r="BD156" s="92"/>
      <c r="BE156" s="92" t="s">
        <v>177</v>
      </c>
      <c r="BF156" s="92"/>
      <c r="BG156" s="92" t="s">
        <v>2509</v>
      </c>
      <c r="BH156" s="92" t="s">
        <v>2557</v>
      </c>
      <c r="BI156" s="92" t="s">
        <v>2503</v>
      </c>
      <c r="BJ156" s="92"/>
      <c r="BK156" s="92" t="s">
        <v>2493</v>
      </c>
      <c r="BL156" s="92" t="s">
        <v>3595</v>
      </c>
      <c r="BM156" s="92" t="s">
        <v>3560</v>
      </c>
      <c r="BN156" s="93"/>
      <c r="BO156" s="94" t="s">
        <v>949</v>
      </c>
      <c r="BP156" s="95" t="s">
        <v>80</v>
      </c>
      <c r="BQ156" s="95"/>
      <c r="BR156" s="95" t="s">
        <v>946</v>
      </c>
      <c r="BS156" s="95"/>
      <c r="BT156" s="95" t="s">
        <v>947</v>
      </c>
      <c r="BU156" s="95"/>
      <c r="BV156" s="107" t="s">
        <v>327</v>
      </c>
      <c r="BW156" s="165"/>
      <c r="BX156" s="169"/>
      <c r="BY156" s="157"/>
      <c r="BZ156" s="157"/>
      <c r="CA156" s="157"/>
      <c r="CB156" s="157"/>
      <c r="CC156" s="157"/>
      <c r="CD156" s="157"/>
      <c r="CE156" s="157"/>
      <c r="CF156" s="157"/>
      <c r="CG156" s="157"/>
      <c r="CH156" s="157"/>
      <c r="CI156" s="157"/>
      <c r="CJ156" s="157"/>
      <c r="CK156" s="158" t="s">
        <v>2957</v>
      </c>
      <c r="CL156" s="112"/>
    </row>
    <row r="157" spans="2:90" s="2" customFormat="1">
      <c r="B157" s="80" t="s">
        <v>950</v>
      </c>
      <c r="C157" s="81" t="s">
        <v>3296</v>
      </c>
      <c r="D157" s="115" t="s">
        <v>940</v>
      </c>
      <c r="E157" s="83" t="s">
        <v>493</v>
      </c>
      <c r="F157" s="83" t="str">
        <f t="shared" si="7"/>
        <v>K 1600 GTL</v>
      </c>
      <c r="G157" s="83">
        <v>2017</v>
      </c>
      <c r="H157" s="83" t="s">
        <v>197</v>
      </c>
      <c r="I157" s="83" t="s">
        <v>3972</v>
      </c>
      <c r="J157" s="84" t="s">
        <v>3297</v>
      </c>
      <c r="K157" s="85" t="s">
        <v>2652</v>
      </c>
      <c r="L157" s="86"/>
      <c r="M157" s="86" t="s">
        <v>407</v>
      </c>
      <c r="N157" s="86" t="s">
        <v>2662</v>
      </c>
      <c r="O157" s="86" t="s">
        <v>2654</v>
      </c>
      <c r="P157" s="86"/>
      <c r="Q157" s="86"/>
      <c r="R157" s="86"/>
      <c r="S157" s="86"/>
      <c r="T157" s="86"/>
      <c r="U157" s="86" t="s">
        <v>861</v>
      </c>
      <c r="V157" s="86" t="s">
        <v>862</v>
      </c>
      <c r="W157" s="86">
        <v>4</v>
      </c>
      <c r="X157" s="86" t="s">
        <v>896</v>
      </c>
      <c r="Y157" s="86" t="s">
        <v>215</v>
      </c>
      <c r="Z157" s="86"/>
      <c r="AA157" s="86" t="s">
        <v>277</v>
      </c>
      <c r="AB157" s="86" t="s">
        <v>81</v>
      </c>
      <c r="AC157" s="86" t="s">
        <v>86</v>
      </c>
      <c r="AD157" s="86" t="s">
        <v>4003</v>
      </c>
      <c r="AE157" s="86" t="s">
        <v>941</v>
      </c>
      <c r="AF157" s="86"/>
      <c r="AG157" s="86" t="s">
        <v>500</v>
      </c>
      <c r="AH157" s="86" t="s">
        <v>501</v>
      </c>
      <c r="AI157" s="86" t="s">
        <v>512</v>
      </c>
      <c r="AJ157" s="87"/>
      <c r="AK157" s="88" t="s">
        <v>532</v>
      </c>
      <c r="AL157" s="89" t="s">
        <v>2900</v>
      </c>
      <c r="AM157" s="89" t="s">
        <v>224</v>
      </c>
      <c r="AN157" s="89" t="s">
        <v>898</v>
      </c>
      <c r="AO157" s="89" t="s">
        <v>131</v>
      </c>
      <c r="AP157" s="89" t="s">
        <v>863</v>
      </c>
      <c r="AQ157" s="89" t="s">
        <v>180</v>
      </c>
      <c r="AR157" s="89" t="s">
        <v>3679</v>
      </c>
      <c r="AS157" s="89" t="s">
        <v>3680</v>
      </c>
      <c r="AT157" s="89" t="s">
        <v>864</v>
      </c>
      <c r="AU157" s="89" t="s">
        <v>213</v>
      </c>
      <c r="AV157" s="89" t="s">
        <v>865</v>
      </c>
      <c r="AW157" s="89" t="s">
        <v>213</v>
      </c>
      <c r="AX157" s="89" t="s">
        <v>516</v>
      </c>
      <c r="AY157" s="90"/>
      <c r="AZ157" s="91" t="s">
        <v>100</v>
      </c>
      <c r="BA157" s="92" t="s">
        <v>460</v>
      </c>
      <c r="BB157" s="92" t="s">
        <v>951</v>
      </c>
      <c r="BC157" s="92"/>
      <c r="BD157" s="92"/>
      <c r="BE157" s="92" t="s">
        <v>177</v>
      </c>
      <c r="BF157" s="92"/>
      <c r="BG157" s="92" t="s">
        <v>2509</v>
      </c>
      <c r="BH157" s="92" t="s">
        <v>2557</v>
      </c>
      <c r="BI157" s="92" t="s">
        <v>2503</v>
      </c>
      <c r="BJ157" s="92"/>
      <c r="BK157" s="92" t="s">
        <v>2493</v>
      </c>
      <c r="BL157" s="92" t="s">
        <v>3595</v>
      </c>
      <c r="BM157" s="92" t="s">
        <v>3560</v>
      </c>
      <c r="BN157" s="93"/>
      <c r="BO157" s="94" t="s">
        <v>952</v>
      </c>
      <c r="BP157" s="95"/>
      <c r="BQ157" s="95"/>
      <c r="BR157" s="95" t="s">
        <v>946</v>
      </c>
      <c r="BS157" s="95"/>
      <c r="BT157" s="95" t="s">
        <v>947</v>
      </c>
      <c r="BU157" s="95"/>
      <c r="BV157" s="107" t="s">
        <v>327</v>
      </c>
      <c r="BW157" s="165"/>
      <c r="BX157" s="169"/>
      <c r="BY157" s="157"/>
      <c r="BZ157" s="157"/>
      <c r="CA157" s="157"/>
      <c r="CB157" s="157"/>
      <c r="CC157" s="157"/>
      <c r="CD157" s="157"/>
      <c r="CE157" s="157"/>
      <c r="CF157" s="157"/>
      <c r="CG157" s="157"/>
      <c r="CH157" s="157"/>
      <c r="CI157" s="157"/>
      <c r="CJ157" s="157"/>
      <c r="CK157" s="158" t="s">
        <v>2958</v>
      </c>
      <c r="CL157" s="112"/>
    </row>
    <row r="158" spans="2:90" s="2" customFormat="1">
      <c r="B158" s="80" t="s">
        <v>953</v>
      </c>
      <c r="C158" s="81" t="s">
        <v>3298</v>
      </c>
      <c r="D158" s="115" t="s">
        <v>940</v>
      </c>
      <c r="E158" s="83" t="s">
        <v>493</v>
      </c>
      <c r="F158" s="83" t="str">
        <f t="shared" si="7"/>
        <v>K 1600 GTL</v>
      </c>
      <c r="G158" s="83">
        <v>2016</v>
      </c>
      <c r="H158" s="83" t="s">
        <v>197</v>
      </c>
      <c r="I158" s="83" t="s">
        <v>3988</v>
      </c>
      <c r="J158" s="84" t="s">
        <v>3297</v>
      </c>
      <c r="K158" s="85" t="s">
        <v>2652</v>
      </c>
      <c r="L158" s="86"/>
      <c r="M158" s="86" t="s">
        <v>407</v>
      </c>
      <c r="N158" s="86" t="s">
        <v>2662</v>
      </c>
      <c r="O158" s="86" t="s">
        <v>2654</v>
      </c>
      <c r="P158" s="86"/>
      <c r="Q158" s="86"/>
      <c r="R158" s="86"/>
      <c r="S158" s="86"/>
      <c r="T158" s="86"/>
      <c r="U158" s="86" t="s">
        <v>861</v>
      </c>
      <c r="V158" s="86" t="s">
        <v>862</v>
      </c>
      <c r="W158" s="86">
        <v>4</v>
      </c>
      <c r="X158" s="86" t="s">
        <v>896</v>
      </c>
      <c r="Y158" s="86" t="s">
        <v>215</v>
      </c>
      <c r="Z158" s="86"/>
      <c r="AA158" s="86" t="s">
        <v>277</v>
      </c>
      <c r="AB158" s="86" t="s">
        <v>81</v>
      </c>
      <c r="AC158" s="86" t="s">
        <v>86</v>
      </c>
      <c r="AD158" s="86" t="s">
        <v>4003</v>
      </c>
      <c r="AE158" s="86" t="s">
        <v>941</v>
      </c>
      <c r="AF158" s="86" t="s">
        <v>954</v>
      </c>
      <c r="AG158" s="86" t="s">
        <v>500</v>
      </c>
      <c r="AH158" s="86" t="s">
        <v>501</v>
      </c>
      <c r="AI158" s="86"/>
      <c r="AJ158" s="87"/>
      <c r="AK158" s="88" t="s">
        <v>532</v>
      </c>
      <c r="AL158" s="89" t="s">
        <v>2900</v>
      </c>
      <c r="AM158" s="89" t="s">
        <v>224</v>
      </c>
      <c r="AN158" s="89" t="s">
        <v>898</v>
      </c>
      <c r="AO158" s="89" t="s">
        <v>131</v>
      </c>
      <c r="AP158" s="89" t="s">
        <v>863</v>
      </c>
      <c r="AQ158" s="89" t="s">
        <v>180</v>
      </c>
      <c r="AR158" s="89" t="s">
        <v>3679</v>
      </c>
      <c r="AS158" s="89" t="s">
        <v>3680</v>
      </c>
      <c r="AT158" s="89" t="s">
        <v>864</v>
      </c>
      <c r="AU158" s="89" t="s">
        <v>213</v>
      </c>
      <c r="AV158" s="89" t="s">
        <v>865</v>
      </c>
      <c r="AW158" s="89" t="s">
        <v>213</v>
      </c>
      <c r="AX158" s="89" t="s">
        <v>516</v>
      </c>
      <c r="AY158" s="90"/>
      <c r="AZ158" s="91" t="s">
        <v>100</v>
      </c>
      <c r="BA158" s="92" t="s">
        <v>460</v>
      </c>
      <c r="BB158" s="92" t="s">
        <v>951</v>
      </c>
      <c r="BC158" s="92"/>
      <c r="BD158" s="92"/>
      <c r="BE158" s="92" t="s">
        <v>177</v>
      </c>
      <c r="BF158" s="92"/>
      <c r="BG158" s="92" t="s">
        <v>2509</v>
      </c>
      <c r="BH158" s="92" t="s">
        <v>2557</v>
      </c>
      <c r="BI158" s="92" t="s">
        <v>2503</v>
      </c>
      <c r="BJ158" s="92"/>
      <c r="BK158" s="92" t="s">
        <v>2493</v>
      </c>
      <c r="BL158" s="92" t="s">
        <v>3595</v>
      </c>
      <c r="BM158" s="92" t="s">
        <v>3560</v>
      </c>
      <c r="BN158" s="93"/>
      <c r="BO158" s="94" t="s">
        <v>952</v>
      </c>
      <c r="BP158" s="95" t="s">
        <v>80</v>
      </c>
      <c r="BQ158" s="95"/>
      <c r="BR158" s="95" t="s">
        <v>946</v>
      </c>
      <c r="BS158" s="95"/>
      <c r="BT158" s="95" t="s">
        <v>947</v>
      </c>
      <c r="BU158" s="95"/>
      <c r="BV158" s="107" t="s">
        <v>327</v>
      </c>
      <c r="BW158" s="165"/>
      <c r="BX158" s="169"/>
      <c r="BY158" s="157"/>
      <c r="BZ158" s="157"/>
      <c r="CA158" s="157"/>
      <c r="CB158" s="157"/>
      <c r="CC158" s="157"/>
      <c r="CD158" s="157"/>
      <c r="CE158" s="157"/>
      <c r="CF158" s="157"/>
      <c r="CG158" s="157"/>
      <c r="CH158" s="157"/>
      <c r="CI158" s="157"/>
      <c r="CJ158" s="157"/>
      <c r="CK158" s="158" t="s">
        <v>3828</v>
      </c>
      <c r="CL158" s="112"/>
    </row>
    <row r="159" spans="2:90" s="2" customFormat="1">
      <c r="B159" s="80" t="s">
        <v>955</v>
      </c>
      <c r="C159" s="81" t="s">
        <v>3299</v>
      </c>
      <c r="D159" s="115" t="s">
        <v>940</v>
      </c>
      <c r="E159" s="83" t="s">
        <v>493</v>
      </c>
      <c r="F159" s="83" t="str">
        <f t="shared" si="7"/>
        <v>K 1600 GTL</v>
      </c>
      <c r="G159" s="83">
        <v>2015</v>
      </c>
      <c r="H159" s="83" t="s">
        <v>197</v>
      </c>
      <c r="I159" s="83" t="s">
        <v>3959</v>
      </c>
      <c r="J159" s="84"/>
      <c r="K159" s="85" t="s">
        <v>2652</v>
      </c>
      <c r="L159" s="86"/>
      <c r="M159" s="86" t="s">
        <v>407</v>
      </c>
      <c r="N159" s="86" t="s">
        <v>2653</v>
      </c>
      <c r="O159" s="86" t="s">
        <v>2654</v>
      </c>
      <c r="P159" s="86"/>
      <c r="Q159" s="86"/>
      <c r="R159" s="86"/>
      <c r="S159" s="86"/>
      <c r="T159" s="86"/>
      <c r="U159" s="86" t="s">
        <v>861</v>
      </c>
      <c r="V159" s="86" t="s">
        <v>862</v>
      </c>
      <c r="W159" s="86">
        <v>4</v>
      </c>
      <c r="X159" s="86" t="s">
        <v>896</v>
      </c>
      <c r="Y159" s="86" t="s">
        <v>215</v>
      </c>
      <c r="Z159" s="86"/>
      <c r="AA159" s="86" t="s">
        <v>277</v>
      </c>
      <c r="AB159" s="86" t="s">
        <v>81</v>
      </c>
      <c r="AC159" s="86" t="s">
        <v>86</v>
      </c>
      <c r="AD159" s="86" t="s">
        <v>4003</v>
      </c>
      <c r="AE159" s="86" t="s">
        <v>544</v>
      </c>
      <c r="AF159" s="86" t="s">
        <v>954</v>
      </c>
      <c r="AG159" s="86" t="s">
        <v>500</v>
      </c>
      <c r="AH159" s="86" t="s">
        <v>501</v>
      </c>
      <c r="AI159" s="86"/>
      <c r="AJ159" s="87"/>
      <c r="AK159" s="88" t="s">
        <v>526</v>
      </c>
      <c r="AL159" s="89" t="s">
        <v>2900</v>
      </c>
      <c r="AM159" s="89" t="s">
        <v>224</v>
      </c>
      <c r="AN159" s="89" t="s">
        <v>657</v>
      </c>
      <c r="AO159" s="89" t="s">
        <v>131</v>
      </c>
      <c r="AP159" s="89" t="s">
        <v>863</v>
      </c>
      <c r="AQ159" s="89" t="s">
        <v>180</v>
      </c>
      <c r="AR159" s="89" t="s">
        <v>3679</v>
      </c>
      <c r="AS159" s="89" t="s">
        <v>3680</v>
      </c>
      <c r="AT159" s="89" t="s">
        <v>413</v>
      </c>
      <c r="AU159" s="89" t="s">
        <v>213</v>
      </c>
      <c r="AV159" s="89" t="s">
        <v>424</v>
      </c>
      <c r="AW159" s="89" t="s">
        <v>213</v>
      </c>
      <c r="AX159" s="89" t="s">
        <v>516</v>
      </c>
      <c r="AY159" s="90"/>
      <c r="AZ159" s="91" t="s">
        <v>100</v>
      </c>
      <c r="BA159" s="92" t="s">
        <v>460</v>
      </c>
      <c r="BB159" s="92" t="s">
        <v>956</v>
      </c>
      <c r="BC159" s="92"/>
      <c r="BD159" s="92"/>
      <c r="BE159" s="92" t="s">
        <v>177</v>
      </c>
      <c r="BF159" s="92"/>
      <c r="BG159" s="92" t="s">
        <v>2509</v>
      </c>
      <c r="BH159" s="92" t="s">
        <v>2557</v>
      </c>
      <c r="BI159" s="92" t="s">
        <v>2503</v>
      </c>
      <c r="BJ159" s="92"/>
      <c r="BK159" s="92" t="s">
        <v>2493</v>
      </c>
      <c r="BL159" s="92" t="s">
        <v>3595</v>
      </c>
      <c r="BM159" s="92" t="s">
        <v>3560</v>
      </c>
      <c r="BN159" s="93"/>
      <c r="BO159" s="94" t="s">
        <v>957</v>
      </c>
      <c r="BP159" s="95" t="s">
        <v>80</v>
      </c>
      <c r="BQ159" s="95"/>
      <c r="BR159" s="95"/>
      <c r="BS159" s="95"/>
      <c r="BT159" s="95" t="s">
        <v>947</v>
      </c>
      <c r="BU159" s="95"/>
      <c r="BV159" s="107" t="s">
        <v>327</v>
      </c>
      <c r="BW159" s="165"/>
      <c r="BX159" s="169"/>
      <c r="BY159" s="157"/>
      <c r="BZ159" s="157"/>
      <c r="CA159" s="157"/>
      <c r="CB159" s="157"/>
      <c r="CC159" s="157"/>
      <c r="CD159" s="157"/>
      <c r="CE159" s="157"/>
      <c r="CF159" s="157"/>
      <c r="CG159" s="157"/>
      <c r="CH159" s="157"/>
      <c r="CI159" s="157"/>
      <c r="CJ159" s="157"/>
      <c r="CK159" s="158" t="s">
        <v>3807</v>
      </c>
      <c r="CL159" s="112"/>
    </row>
    <row r="160" spans="2:90" s="2" customFormat="1">
      <c r="B160" s="80" t="s">
        <v>958</v>
      </c>
      <c r="C160" s="81" t="s">
        <v>3300</v>
      </c>
      <c r="D160" s="115" t="s">
        <v>940</v>
      </c>
      <c r="E160" s="83" t="s">
        <v>493</v>
      </c>
      <c r="F160" s="83" t="str">
        <f t="shared" si="7"/>
        <v>K 1600 GTL</v>
      </c>
      <c r="G160" s="83">
        <v>2014</v>
      </c>
      <c r="H160" s="83" t="s">
        <v>197</v>
      </c>
      <c r="I160" s="83" t="s">
        <v>3972</v>
      </c>
      <c r="J160" s="84" t="s">
        <v>4012</v>
      </c>
      <c r="K160" s="85" t="s">
        <v>2652</v>
      </c>
      <c r="L160" s="86"/>
      <c r="M160" s="86" t="s">
        <v>407</v>
      </c>
      <c r="N160" s="86" t="s">
        <v>2662</v>
      </c>
      <c r="O160" s="86" t="s">
        <v>2654</v>
      </c>
      <c r="P160" s="86"/>
      <c r="Q160" s="86"/>
      <c r="R160" s="86"/>
      <c r="S160" s="86"/>
      <c r="T160" s="86"/>
      <c r="U160" s="86" t="s">
        <v>861</v>
      </c>
      <c r="V160" s="86" t="s">
        <v>862</v>
      </c>
      <c r="W160" s="86">
        <v>4</v>
      </c>
      <c r="X160" s="86" t="s">
        <v>896</v>
      </c>
      <c r="Y160" s="86" t="s">
        <v>215</v>
      </c>
      <c r="Z160" s="86"/>
      <c r="AA160" s="86" t="s">
        <v>277</v>
      </c>
      <c r="AB160" s="86" t="s">
        <v>81</v>
      </c>
      <c r="AC160" s="86" t="s">
        <v>86</v>
      </c>
      <c r="AD160" s="86" t="s">
        <v>4003</v>
      </c>
      <c r="AE160" s="86" t="s">
        <v>959</v>
      </c>
      <c r="AF160" s="86" t="s">
        <v>897</v>
      </c>
      <c r="AG160" s="86" t="s">
        <v>500</v>
      </c>
      <c r="AH160" s="86" t="s">
        <v>501</v>
      </c>
      <c r="AI160" s="86" t="s">
        <v>960</v>
      </c>
      <c r="AJ160" s="87"/>
      <c r="AK160" s="88" t="s">
        <v>526</v>
      </c>
      <c r="AL160" s="89" t="s">
        <v>2900</v>
      </c>
      <c r="AM160" s="89" t="s">
        <v>224</v>
      </c>
      <c r="AN160" s="89" t="s">
        <v>657</v>
      </c>
      <c r="AO160" s="89" t="s">
        <v>131</v>
      </c>
      <c r="AP160" s="89" t="s">
        <v>908</v>
      </c>
      <c r="AQ160" s="89" t="s">
        <v>180</v>
      </c>
      <c r="AR160" s="89" t="s">
        <v>3679</v>
      </c>
      <c r="AS160" s="89" t="s">
        <v>3680</v>
      </c>
      <c r="AT160" s="89" t="s">
        <v>413</v>
      </c>
      <c r="AU160" s="89" t="s">
        <v>213</v>
      </c>
      <c r="AV160" s="89" t="s">
        <v>424</v>
      </c>
      <c r="AW160" s="89" t="s">
        <v>213</v>
      </c>
      <c r="AX160" s="89" t="s">
        <v>333</v>
      </c>
      <c r="AY160" s="90"/>
      <c r="AZ160" s="91" t="s">
        <v>100</v>
      </c>
      <c r="BA160" s="92" t="s">
        <v>460</v>
      </c>
      <c r="BB160" s="92" t="s">
        <v>951</v>
      </c>
      <c r="BC160" s="92"/>
      <c r="BD160" s="92"/>
      <c r="BE160" s="92" t="s">
        <v>177</v>
      </c>
      <c r="BF160" s="92"/>
      <c r="BG160" s="92" t="s">
        <v>2509</v>
      </c>
      <c r="BH160" s="92" t="s">
        <v>2557</v>
      </c>
      <c r="BI160" s="92" t="s">
        <v>2503</v>
      </c>
      <c r="BJ160" s="92"/>
      <c r="BK160" s="92" t="s">
        <v>2493</v>
      </c>
      <c r="BL160" s="92" t="s">
        <v>3595</v>
      </c>
      <c r="BM160" s="92" t="s">
        <v>3560</v>
      </c>
      <c r="BN160" s="93"/>
      <c r="BO160" s="94" t="s">
        <v>961</v>
      </c>
      <c r="BP160" s="95" t="s">
        <v>80</v>
      </c>
      <c r="BQ160" s="95"/>
      <c r="BR160" s="95" t="s">
        <v>962</v>
      </c>
      <c r="BS160" s="95"/>
      <c r="BT160" s="95" t="s">
        <v>947</v>
      </c>
      <c r="BU160" s="95"/>
      <c r="BV160" s="107"/>
      <c r="BW160" s="165"/>
      <c r="BX160" s="169"/>
      <c r="BY160" s="157"/>
      <c r="BZ160" s="157"/>
      <c r="CA160" s="157"/>
      <c r="CB160" s="157"/>
      <c r="CC160" s="157"/>
      <c r="CD160" s="157"/>
      <c r="CE160" s="157"/>
      <c r="CF160" s="157"/>
      <c r="CG160" s="157"/>
      <c r="CH160" s="157"/>
      <c r="CI160" s="157"/>
      <c r="CJ160" s="157"/>
      <c r="CK160" s="158" t="s">
        <v>3808</v>
      </c>
      <c r="CL160" s="112"/>
    </row>
    <row r="161" spans="2:90" s="2" customFormat="1">
      <c r="B161" s="80" t="s">
        <v>963</v>
      </c>
      <c r="C161" s="81" t="s">
        <v>3301</v>
      </c>
      <c r="D161" s="115" t="s">
        <v>940</v>
      </c>
      <c r="E161" s="83" t="s">
        <v>493</v>
      </c>
      <c r="F161" s="83" t="str">
        <f t="shared" si="7"/>
        <v>K 1600 GTL</v>
      </c>
      <c r="G161" s="83">
        <v>2013</v>
      </c>
      <c r="H161" s="83" t="s">
        <v>197</v>
      </c>
      <c r="I161" s="83" t="s">
        <v>3995</v>
      </c>
      <c r="J161" s="84" t="s">
        <v>3302</v>
      </c>
      <c r="K161" s="85" t="s">
        <v>2652</v>
      </c>
      <c r="L161" s="86"/>
      <c r="M161" s="86" t="s">
        <v>407</v>
      </c>
      <c r="N161" s="86" t="s">
        <v>2662</v>
      </c>
      <c r="O161" s="86" t="s">
        <v>2672</v>
      </c>
      <c r="P161" s="86" t="s">
        <v>529</v>
      </c>
      <c r="Q161" s="86"/>
      <c r="R161" s="86"/>
      <c r="S161" s="86"/>
      <c r="T161" s="86"/>
      <c r="U161" s="86" t="s">
        <v>861</v>
      </c>
      <c r="V161" s="86" t="s">
        <v>862</v>
      </c>
      <c r="W161" s="86">
        <v>4</v>
      </c>
      <c r="X161" s="86" t="s">
        <v>896</v>
      </c>
      <c r="Y161" s="86" t="s">
        <v>215</v>
      </c>
      <c r="Z161" s="86"/>
      <c r="AA161" s="86" t="s">
        <v>277</v>
      </c>
      <c r="AB161" s="86" t="s">
        <v>81</v>
      </c>
      <c r="AC161" s="86" t="s">
        <v>86</v>
      </c>
      <c r="AD161" s="86" t="s">
        <v>4003</v>
      </c>
      <c r="AE161" s="86" t="s">
        <v>911</v>
      </c>
      <c r="AF161" s="86" t="s">
        <v>912</v>
      </c>
      <c r="AG161" s="86" t="s">
        <v>913</v>
      </c>
      <c r="AH161" s="86" t="s">
        <v>914</v>
      </c>
      <c r="AI161" s="86" t="s">
        <v>512</v>
      </c>
      <c r="AJ161" s="87"/>
      <c r="AK161" s="88" t="s">
        <v>526</v>
      </c>
      <c r="AL161" s="89" t="s">
        <v>2900</v>
      </c>
      <c r="AM161" s="89" t="s">
        <v>238</v>
      </c>
      <c r="AN161" s="89" t="s">
        <v>657</v>
      </c>
      <c r="AO161" s="89" t="s">
        <v>482</v>
      </c>
      <c r="AP161" s="89" t="s">
        <v>863</v>
      </c>
      <c r="AQ161" s="89" t="s">
        <v>180</v>
      </c>
      <c r="AR161" s="89" t="s">
        <v>3675</v>
      </c>
      <c r="AS161" s="89" t="s">
        <v>3678</v>
      </c>
      <c r="AT161" s="89" t="s">
        <v>411</v>
      </c>
      <c r="AU161" s="89" t="s">
        <v>213</v>
      </c>
      <c r="AV161" s="89" t="s">
        <v>915</v>
      </c>
      <c r="AW161" s="89" t="s">
        <v>213</v>
      </c>
      <c r="AX161" s="89" t="s">
        <v>516</v>
      </c>
      <c r="AY161" s="90"/>
      <c r="AZ161" s="91" t="s">
        <v>457</v>
      </c>
      <c r="BA161" s="92" t="s">
        <v>964</v>
      </c>
      <c r="BB161" s="92" t="s">
        <v>965</v>
      </c>
      <c r="BC161" s="92"/>
      <c r="BD161" s="92"/>
      <c r="BE161" s="92" t="s">
        <v>966</v>
      </c>
      <c r="BF161" s="92"/>
      <c r="BG161" s="92" t="s">
        <v>2588</v>
      </c>
      <c r="BH161" s="92" t="s">
        <v>2680</v>
      </c>
      <c r="BI161" s="92" t="s">
        <v>2673</v>
      </c>
      <c r="BJ161" s="92"/>
      <c r="BK161" s="92" t="s">
        <v>2570</v>
      </c>
      <c r="BL161" s="92" t="s">
        <v>3595</v>
      </c>
      <c r="BM161" s="92" t="s">
        <v>3587</v>
      </c>
      <c r="BN161" s="93"/>
      <c r="BO161" s="94" t="s">
        <v>338</v>
      </c>
      <c r="BP161" s="95" t="s">
        <v>80</v>
      </c>
      <c r="BQ161" s="95"/>
      <c r="BR161" s="95" t="s">
        <v>918</v>
      </c>
      <c r="BS161" s="95"/>
      <c r="BT161" s="95" t="s">
        <v>947</v>
      </c>
      <c r="BU161" s="95"/>
      <c r="BV161" s="107"/>
      <c r="BW161" s="165"/>
      <c r="BX161" s="169"/>
      <c r="BY161" s="157"/>
      <c r="BZ161" s="157"/>
      <c r="CA161" s="157"/>
      <c r="CB161" s="157"/>
      <c r="CC161" s="157"/>
      <c r="CD161" s="157"/>
      <c r="CE161" s="157"/>
      <c r="CF161" s="157"/>
      <c r="CG161" s="157"/>
      <c r="CH161" s="157"/>
      <c r="CI161" s="157"/>
      <c r="CJ161" s="157"/>
      <c r="CK161" s="158" t="s">
        <v>3809</v>
      </c>
      <c r="CL161" s="112"/>
    </row>
    <row r="162" spans="2:90" s="2" customFormat="1">
      <c r="B162" s="80" t="s">
        <v>967</v>
      </c>
      <c r="C162" s="81" t="s">
        <v>3303</v>
      </c>
      <c r="D162" s="115" t="s">
        <v>940</v>
      </c>
      <c r="E162" s="83" t="s">
        <v>493</v>
      </c>
      <c r="F162" s="83" t="str">
        <f t="shared" ref="F162:F210" si="8">RIGHT(D162,LEN(D162)-LEN(E162)-1)</f>
        <v>K 1600 GTL</v>
      </c>
      <c r="G162" s="83">
        <v>2012</v>
      </c>
      <c r="H162" s="83" t="s">
        <v>197</v>
      </c>
      <c r="I162" s="83" t="s">
        <v>3988</v>
      </c>
      <c r="J162" s="84" t="s">
        <v>3304</v>
      </c>
      <c r="K162" s="85" t="s">
        <v>2652</v>
      </c>
      <c r="L162" s="86"/>
      <c r="M162" s="86" t="s">
        <v>407</v>
      </c>
      <c r="N162" s="86" t="s">
        <v>2662</v>
      </c>
      <c r="O162" s="86" t="s">
        <v>2654</v>
      </c>
      <c r="P162" s="86"/>
      <c r="Q162" s="86"/>
      <c r="R162" s="86"/>
      <c r="S162" s="86"/>
      <c r="T162" s="86"/>
      <c r="U162" s="86" t="s">
        <v>861</v>
      </c>
      <c r="V162" s="86" t="s">
        <v>862</v>
      </c>
      <c r="W162" s="86">
        <v>4</v>
      </c>
      <c r="X162" s="86" t="s">
        <v>896</v>
      </c>
      <c r="Y162" s="86" t="s">
        <v>215</v>
      </c>
      <c r="Z162" s="86"/>
      <c r="AA162" s="86"/>
      <c r="AB162" s="86" t="s">
        <v>81</v>
      </c>
      <c r="AC162" s="86" t="s">
        <v>86</v>
      </c>
      <c r="AD162" s="86" t="s">
        <v>4003</v>
      </c>
      <c r="AE162" s="86" t="s">
        <v>959</v>
      </c>
      <c r="AF162" s="86" t="s">
        <v>897</v>
      </c>
      <c r="AG162" s="86" t="s">
        <v>500</v>
      </c>
      <c r="AH162" s="86" t="s">
        <v>501</v>
      </c>
      <c r="AI162" s="86" t="s">
        <v>960</v>
      </c>
      <c r="AJ162" s="87"/>
      <c r="AK162" s="88" t="s">
        <v>526</v>
      </c>
      <c r="AL162" s="89" t="s">
        <v>2900</v>
      </c>
      <c r="AM162" s="89" t="s">
        <v>224</v>
      </c>
      <c r="AN162" s="89" t="s">
        <v>657</v>
      </c>
      <c r="AO162" s="89" t="s">
        <v>131</v>
      </c>
      <c r="AP162" s="89" t="s">
        <v>863</v>
      </c>
      <c r="AQ162" s="89" t="s">
        <v>180</v>
      </c>
      <c r="AR162" s="89" t="s">
        <v>3679</v>
      </c>
      <c r="AS162" s="89" t="s">
        <v>3680</v>
      </c>
      <c r="AT162" s="89" t="s">
        <v>265</v>
      </c>
      <c r="AU162" s="89" t="s">
        <v>213</v>
      </c>
      <c r="AV162" s="89" t="s">
        <v>266</v>
      </c>
      <c r="AW162" s="89" t="s">
        <v>213</v>
      </c>
      <c r="AX162" s="89" t="s">
        <v>333</v>
      </c>
      <c r="AY162" s="90"/>
      <c r="AZ162" s="91" t="s">
        <v>100</v>
      </c>
      <c r="BA162" s="92" t="s">
        <v>460</v>
      </c>
      <c r="BB162" s="92" t="s">
        <v>951</v>
      </c>
      <c r="BC162" s="92"/>
      <c r="BD162" s="92"/>
      <c r="BE162" s="92" t="s">
        <v>177</v>
      </c>
      <c r="BF162" s="92" t="s">
        <v>867</v>
      </c>
      <c r="BG162" s="92" t="s">
        <v>2509</v>
      </c>
      <c r="BH162" s="92" t="s">
        <v>2557</v>
      </c>
      <c r="BI162" s="92" t="s">
        <v>2503</v>
      </c>
      <c r="BJ162" s="92"/>
      <c r="BK162" s="92" t="s">
        <v>2493</v>
      </c>
      <c r="BL162" s="92" t="s">
        <v>3595</v>
      </c>
      <c r="BM162" s="92" t="s">
        <v>3560</v>
      </c>
      <c r="BN162" s="93"/>
      <c r="BO162" s="94" t="s">
        <v>968</v>
      </c>
      <c r="BP162" s="95" t="s">
        <v>80</v>
      </c>
      <c r="BQ162" s="95"/>
      <c r="BR162" s="95" t="s">
        <v>962</v>
      </c>
      <c r="BS162" s="95"/>
      <c r="BT162" s="95"/>
      <c r="BU162" s="95"/>
      <c r="BV162" s="107" t="s">
        <v>320</v>
      </c>
      <c r="BW162" s="165"/>
      <c r="BX162" s="169"/>
      <c r="BY162" s="157"/>
      <c r="BZ162" s="157"/>
      <c r="CA162" s="157"/>
      <c r="CB162" s="157"/>
      <c r="CC162" s="157"/>
      <c r="CD162" s="157"/>
      <c r="CE162" s="157"/>
      <c r="CF162" s="157"/>
      <c r="CG162" s="157"/>
      <c r="CH162" s="157"/>
      <c r="CI162" s="157"/>
      <c r="CJ162" s="157"/>
      <c r="CK162" s="158" t="s">
        <v>2959</v>
      </c>
      <c r="CL162" s="112"/>
    </row>
    <row r="163" spans="2:90" s="2" customFormat="1">
      <c r="B163" s="80" t="s">
        <v>969</v>
      </c>
      <c r="C163" s="81" t="s">
        <v>3305</v>
      </c>
      <c r="D163" s="115" t="s">
        <v>940</v>
      </c>
      <c r="E163" s="83" t="s">
        <v>493</v>
      </c>
      <c r="F163" s="83" t="str">
        <f t="shared" si="8"/>
        <v>K 1600 GTL</v>
      </c>
      <c r="G163" s="83">
        <v>2011</v>
      </c>
      <c r="H163" s="83" t="s">
        <v>197</v>
      </c>
      <c r="I163" s="83" t="s">
        <v>3976</v>
      </c>
      <c r="J163" s="84"/>
      <c r="K163" s="85" t="s">
        <v>2652</v>
      </c>
      <c r="L163" s="86"/>
      <c r="M163" s="86" t="s">
        <v>407</v>
      </c>
      <c r="N163" s="86" t="s">
        <v>2674</v>
      </c>
      <c r="O163" s="86" t="s">
        <v>2675</v>
      </c>
      <c r="P163" s="86"/>
      <c r="Q163" s="86"/>
      <c r="R163" s="86"/>
      <c r="S163" s="86"/>
      <c r="T163" s="86"/>
      <c r="U163" s="86" t="s">
        <v>861</v>
      </c>
      <c r="V163" s="86" t="s">
        <v>862</v>
      </c>
      <c r="W163" s="86">
        <v>4</v>
      </c>
      <c r="X163" s="86" t="s">
        <v>3815</v>
      </c>
      <c r="Y163" s="86" t="s">
        <v>215</v>
      </c>
      <c r="Z163" s="86"/>
      <c r="AA163" s="86" t="s">
        <v>277</v>
      </c>
      <c r="AB163" s="86" t="s">
        <v>81</v>
      </c>
      <c r="AC163" s="86" t="s">
        <v>86</v>
      </c>
      <c r="AD163" s="86" t="s">
        <v>4003</v>
      </c>
      <c r="AE163" s="86" t="s">
        <v>544</v>
      </c>
      <c r="AF163" s="86"/>
      <c r="AG163" s="86"/>
      <c r="AH163" s="86"/>
      <c r="AI163" s="86" t="s">
        <v>512</v>
      </c>
      <c r="AJ163" s="87" t="s">
        <v>512</v>
      </c>
      <c r="AK163" s="88" t="s">
        <v>924</v>
      </c>
      <c r="AL163" s="89" t="s">
        <v>2922</v>
      </c>
      <c r="AM163" s="89" t="s">
        <v>163</v>
      </c>
      <c r="AN163" s="89" t="s">
        <v>657</v>
      </c>
      <c r="AO163" s="89" t="s">
        <v>131</v>
      </c>
      <c r="AP163" s="89" t="s">
        <v>925</v>
      </c>
      <c r="AQ163" s="89" t="s">
        <v>180</v>
      </c>
      <c r="AR163" s="89" t="s">
        <v>3679</v>
      </c>
      <c r="AS163" s="89" t="s">
        <v>3680</v>
      </c>
      <c r="AT163" s="89" t="s">
        <v>970</v>
      </c>
      <c r="AU163" s="89" t="s">
        <v>213</v>
      </c>
      <c r="AV163" s="89" t="s">
        <v>82</v>
      </c>
      <c r="AW163" s="89" t="s">
        <v>213</v>
      </c>
      <c r="AX163" s="89" t="s">
        <v>503</v>
      </c>
      <c r="AY163" s="90"/>
      <c r="AZ163" s="91" t="s">
        <v>100</v>
      </c>
      <c r="BA163" s="92" t="s">
        <v>460</v>
      </c>
      <c r="BB163" s="92" t="s">
        <v>956</v>
      </c>
      <c r="BC163" s="92"/>
      <c r="BD163" s="92"/>
      <c r="BE163" s="92" t="s">
        <v>177</v>
      </c>
      <c r="BF163" s="92"/>
      <c r="BG163" s="92" t="s">
        <v>2509</v>
      </c>
      <c r="BH163" s="92" t="s">
        <v>2557</v>
      </c>
      <c r="BI163" s="92" t="s">
        <v>2503</v>
      </c>
      <c r="BJ163" s="92"/>
      <c r="BK163" s="92" t="s">
        <v>2493</v>
      </c>
      <c r="BL163" s="92" t="s">
        <v>3595</v>
      </c>
      <c r="BM163" s="92" t="s">
        <v>3560</v>
      </c>
      <c r="BN163" s="93"/>
      <c r="BO163" s="94" t="s">
        <v>324</v>
      </c>
      <c r="BP163" s="95" t="s">
        <v>80</v>
      </c>
      <c r="BQ163" s="95"/>
      <c r="BR163" s="95"/>
      <c r="BS163" s="95" t="s">
        <v>928</v>
      </c>
      <c r="BT163" s="95"/>
      <c r="BU163" s="95"/>
      <c r="BV163" s="107" t="s">
        <v>340</v>
      </c>
      <c r="BW163" s="165"/>
      <c r="BX163" s="169"/>
      <c r="BY163" s="157"/>
      <c r="BZ163" s="157"/>
      <c r="CA163" s="157"/>
      <c r="CB163" s="157"/>
      <c r="CC163" s="157"/>
      <c r="CD163" s="157"/>
      <c r="CE163" s="157"/>
      <c r="CF163" s="157"/>
      <c r="CG163" s="157"/>
      <c r="CH163" s="157"/>
      <c r="CI163" s="157"/>
      <c r="CJ163" s="157"/>
      <c r="CK163" s="158"/>
      <c r="CL163" s="112"/>
    </row>
    <row r="164" spans="2:90" s="2" customFormat="1">
      <c r="B164" s="137" t="s">
        <v>971</v>
      </c>
      <c r="C164" s="138" t="s">
        <v>3306</v>
      </c>
      <c r="D164" s="139" t="s">
        <v>972</v>
      </c>
      <c r="E164" s="140" t="s">
        <v>493</v>
      </c>
      <c r="F164" s="140" t="str">
        <f t="shared" si="8"/>
        <v>K 1600 GTL E</v>
      </c>
      <c r="G164" s="140">
        <v>2014</v>
      </c>
      <c r="H164" s="140" t="s">
        <v>197</v>
      </c>
      <c r="I164" s="140" t="s">
        <v>90</v>
      </c>
      <c r="J164" s="141" t="s">
        <v>4013</v>
      </c>
      <c r="K164" s="142" t="s">
        <v>2652</v>
      </c>
      <c r="L164" s="143"/>
      <c r="M164" s="143" t="s">
        <v>407</v>
      </c>
      <c r="N164" s="143" t="s">
        <v>2662</v>
      </c>
      <c r="O164" s="143" t="s">
        <v>2654</v>
      </c>
      <c r="P164" s="143" t="s">
        <v>529</v>
      </c>
      <c r="Q164" s="143"/>
      <c r="R164" s="143"/>
      <c r="S164" s="143"/>
      <c r="T164" s="143"/>
      <c r="U164" s="143" t="s">
        <v>861</v>
      </c>
      <c r="V164" s="143" t="s">
        <v>862</v>
      </c>
      <c r="W164" s="143"/>
      <c r="X164" s="143" t="s">
        <v>896</v>
      </c>
      <c r="Y164" s="143" t="s">
        <v>215</v>
      </c>
      <c r="Z164" s="143"/>
      <c r="AA164" s="143" t="s">
        <v>277</v>
      </c>
      <c r="AB164" s="143" t="s">
        <v>81</v>
      </c>
      <c r="AC164" s="143" t="s">
        <v>86</v>
      </c>
      <c r="AD164" s="143" t="s">
        <v>4003</v>
      </c>
      <c r="AE164" s="143" t="s">
        <v>418</v>
      </c>
      <c r="AF164" s="143" t="s">
        <v>973</v>
      </c>
      <c r="AG164" s="143" t="s">
        <v>500</v>
      </c>
      <c r="AH164" s="143" t="s">
        <v>501</v>
      </c>
      <c r="AI164" s="143" t="s">
        <v>974</v>
      </c>
      <c r="AJ164" s="144" t="s">
        <v>802</v>
      </c>
      <c r="AK164" s="96" t="s">
        <v>975</v>
      </c>
      <c r="AL164" s="145" t="s">
        <v>2900</v>
      </c>
      <c r="AM164" s="145" t="s">
        <v>224</v>
      </c>
      <c r="AN164" s="145" t="s">
        <v>976</v>
      </c>
      <c r="AO164" s="145" t="s">
        <v>131</v>
      </c>
      <c r="AP164" s="145" t="s">
        <v>977</v>
      </c>
      <c r="AQ164" s="145" t="s">
        <v>180</v>
      </c>
      <c r="AR164" s="145" t="s">
        <v>3679</v>
      </c>
      <c r="AS164" s="145" t="s">
        <v>3680</v>
      </c>
      <c r="AT164" s="145" t="s">
        <v>413</v>
      </c>
      <c r="AU164" s="145" t="s">
        <v>213</v>
      </c>
      <c r="AV164" s="145" t="s">
        <v>424</v>
      </c>
      <c r="AW164" s="145" t="s">
        <v>213</v>
      </c>
      <c r="AX164" s="145" t="s">
        <v>978</v>
      </c>
      <c r="AY164" s="146"/>
      <c r="AZ164" s="147" t="s">
        <v>100</v>
      </c>
      <c r="BA164" s="148" t="s">
        <v>350</v>
      </c>
      <c r="BB164" s="148" t="s">
        <v>951</v>
      </c>
      <c r="BC164" s="148"/>
      <c r="BD164" s="148"/>
      <c r="BE164" s="148" t="s">
        <v>177</v>
      </c>
      <c r="BF164" s="148"/>
      <c r="BG164" s="148" t="s">
        <v>2509</v>
      </c>
      <c r="BH164" s="148" t="s">
        <v>2557</v>
      </c>
      <c r="BI164" s="148" t="s">
        <v>2503</v>
      </c>
      <c r="BJ164" s="148"/>
      <c r="BK164" s="148" t="s">
        <v>2656</v>
      </c>
      <c r="BL164" s="148" t="s">
        <v>3595</v>
      </c>
      <c r="BM164" s="148" t="s">
        <v>3560</v>
      </c>
      <c r="BN164" s="149"/>
      <c r="BO164" s="150" t="s">
        <v>142</v>
      </c>
      <c r="BP164" s="151" t="s">
        <v>80</v>
      </c>
      <c r="BQ164" s="151"/>
      <c r="BR164" s="151" t="s">
        <v>979</v>
      </c>
      <c r="BS164" s="151"/>
      <c r="BT164" s="151" t="s">
        <v>947</v>
      </c>
      <c r="BU164" s="151"/>
      <c r="BV164" s="152"/>
      <c r="BW164" s="164"/>
      <c r="BX164" s="168"/>
      <c r="BY164" s="155"/>
      <c r="BZ164" s="155"/>
      <c r="CA164" s="155"/>
      <c r="CB164" s="155"/>
      <c r="CC164" s="155"/>
      <c r="CD164" s="155"/>
      <c r="CE164" s="155"/>
      <c r="CF164" s="155"/>
      <c r="CG164" s="155"/>
      <c r="CH164" s="155"/>
      <c r="CI164" s="155"/>
      <c r="CJ164" s="155"/>
      <c r="CK164" s="156" t="s">
        <v>2960</v>
      </c>
      <c r="CL164" s="112"/>
    </row>
    <row r="165" spans="2:90" s="2" customFormat="1">
      <c r="B165" s="80" t="s">
        <v>980</v>
      </c>
      <c r="C165" s="81" t="s">
        <v>3307</v>
      </c>
      <c r="D165" s="115" t="s">
        <v>972</v>
      </c>
      <c r="E165" s="83" t="s">
        <v>493</v>
      </c>
      <c r="F165" s="83" t="str">
        <f t="shared" si="8"/>
        <v>K 1600 GTL E</v>
      </c>
      <c r="G165" s="83">
        <v>2012</v>
      </c>
      <c r="H165" s="83" t="s">
        <v>197</v>
      </c>
      <c r="I165" s="83" t="s">
        <v>3976</v>
      </c>
      <c r="J165" s="84"/>
      <c r="K165" s="85" t="s">
        <v>2652</v>
      </c>
      <c r="L165" s="86"/>
      <c r="M165" s="86" t="s">
        <v>407</v>
      </c>
      <c r="N165" s="86" t="s">
        <v>2662</v>
      </c>
      <c r="O165" s="86" t="s">
        <v>2654</v>
      </c>
      <c r="P165" s="86"/>
      <c r="Q165" s="86"/>
      <c r="R165" s="86"/>
      <c r="S165" s="86"/>
      <c r="T165" s="86"/>
      <c r="U165" s="86" t="s">
        <v>861</v>
      </c>
      <c r="V165" s="86" t="s">
        <v>862</v>
      </c>
      <c r="W165" s="86">
        <v>4</v>
      </c>
      <c r="X165" s="86" t="s">
        <v>896</v>
      </c>
      <c r="Y165" s="86" t="s">
        <v>215</v>
      </c>
      <c r="Z165" s="86"/>
      <c r="AA165" s="86"/>
      <c r="AB165" s="86" t="s">
        <v>81</v>
      </c>
      <c r="AC165" s="86" t="s">
        <v>86</v>
      </c>
      <c r="AD165" s="86" t="s">
        <v>4003</v>
      </c>
      <c r="AE165" s="86" t="s">
        <v>392</v>
      </c>
      <c r="AF165" s="86" t="s">
        <v>897</v>
      </c>
      <c r="AG165" s="86" t="s">
        <v>500</v>
      </c>
      <c r="AH165" s="86" t="s">
        <v>501</v>
      </c>
      <c r="AI165" s="86" t="s">
        <v>960</v>
      </c>
      <c r="AJ165" s="87"/>
      <c r="AK165" s="88" t="s">
        <v>526</v>
      </c>
      <c r="AL165" s="89" t="s">
        <v>2900</v>
      </c>
      <c r="AM165" s="89" t="s">
        <v>224</v>
      </c>
      <c r="AN165" s="89" t="s">
        <v>657</v>
      </c>
      <c r="AO165" s="89" t="s">
        <v>131</v>
      </c>
      <c r="AP165" s="89" t="s">
        <v>863</v>
      </c>
      <c r="AQ165" s="89" t="s">
        <v>180</v>
      </c>
      <c r="AR165" s="89" t="s">
        <v>3679</v>
      </c>
      <c r="AS165" s="89" t="s">
        <v>3680</v>
      </c>
      <c r="AT165" s="89" t="s">
        <v>265</v>
      </c>
      <c r="AU165" s="89" t="s">
        <v>213</v>
      </c>
      <c r="AV165" s="89" t="s">
        <v>266</v>
      </c>
      <c r="AW165" s="89" t="s">
        <v>213</v>
      </c>
      <c r="AX165" s="89" t="s">
        <v>333</v>
      </c>
      <c r="AY165" s="90" t="s">
        <v>981</v>
      </c>
      <c r="AZ165" s="91" t="s">
        <v>100</v>
      </c>
      <c r="BA165" s="92" t="s">
        <v>460</v>
      </c>
      <c r="BB165" s="92" t="s">
        <v>951</v>
      </c>
      <c r="BC165" s="92"/>
      <c r="BD165" s="92"/>
      <c r="BE165" s="92" t="s">
        <v>177</v>
      </c>
      <c r="BF165" s="92" t="s">
        <v>867</v>
      </c>
      <c r="BG165" s="92" t="s">
        <v>2509</v>
      </c>
      <c r="BH165" s="92" t="s">
        <v>2557</v>
      </c>
      <c r="BI165" s="92" t="s">
        <v>2503</v>
      </c>
      <c r="BJ165" s="92"/>
      <c r="BK165" s="92" t="s">
        <v>2493</v>
      </c>
      <c r="BL165" s="92" t="s">
        <v>3595</v>
      </c>
      <c r="BM165" s="92" t="s">
        <v>3560</v>
      </c>
      <c r="BN165" s="93"/>
      <c r="BO165" s="94" t="s">
        <v>968</v>
      </c>
      <c r="BP165" s="95" t="s">
        <v>80</v>
      </c>
      <c r="BQ165" s="95"/>
      <c r="BR165" s="95" t="s">
        <v>962</v>
      </c>
      <c r="BS165" s="95"/>
      <c r="BT165" s="95"/>
      <c r="BU165" s="95"/>
      <c r="BV165" s="107" t="s">
        <v>982</v>
      </c>
      <c r="BW165" s="165"/>
      <c r="BX165" s="169"/>
      <c r="BY165" s="157"/>
      <c r="BZ165" s="157"/>
      <c r="CA165" s="157"/>
      <c r="CB165" s="157"/>
      <c r="CC165" s="157"/>
      <c r="CD165" s="157"/>
      <c r="CE165" s="157"/>
      <c r="CF165" s="157"/>
      <c r="CG165" s="157"/>
      <c r="CH165" s="157"/>
      <c r="CI165" s="157"/>
      <c r="CJ165" s="157"/>
      <c r="CK165" s="158" t="s">
        <v>2961</v>
      </c>
      <c r="CL165" s="112"/>
    </row>
    <row r="166" spans="2:90" s="2" customFormat="1">
      <c r="B166" s="137" t="s">
        <v>983</v>
      </c>
      <c r="C166" s="138" t="s">
        <v>3308</v>
      </c>
      <c r="D166" s="139" t="s">
        <v>984</v>
      </c>
      <c r="E166" s="140" t="s">
        <v>493</v>
      </c>
      <c r="F166" s="140" t="str">
        <f t="shared" si="8"/>
        <v>K 1600 GTL Exclusive</v>
      </c>
      <c r="G166" s="140">
        <v>2018</v>
      </c>
      <c r="H166" s="140" t="s">
        <v>197</v>
      </c>
      <c r="I166" s="140" t="s">
        <v>90</v>
      </c>
      <c r="J166" s="141"/>
      <c r="K166" s="142" t="s">
        <v>2652</v>
      </c>
      <c r="L166" s="143"/>
      <c r="M166" s="143" t="s">
        <v>407</v>
      </c>
      <c r="N166" s="143" t="s">
        <v>2662</v>
      </c>
      <c r="O166" s="143" t="s">
        <v>2654</v>
      </c>
      <c r="P166" s="143"/>
      <c r="Q166" s="143"/>
      <c r="R166" s="143"/>
      <c r="S166" s="143"/>
      <c r="T166" s="143"/>
      <c r="U166" s="143" t="s">
        <v>861</v>
      </c>
      <c r="V166" s="143" t="s">
        <v>862</v>
      </c>
      <c r="W166" s="143">
        <v>4</v>
      </c>
      <c r="X166" s="143" t="s">
        <v>896</v>
      </c>
      <c r="Y166" s="143" t="s">
        <v>215</v>
      </c>
      <c r="Z166" s="143"/>
      <c r="AA166" s="143" t="s">
        <v>277</v>
      </c>
      <c r="AB166" s="143" t="s">
        <v>81</v>
      </c>
      <c r="AC166" s="143" t="s">
        <v>86</v>
      </c>
      <c r="AD166" s="143" t="s">
        <v>4003</v>
      </c>
      <c r="AE166" s="143" t="s">
        <v>941</v>
      </c>
      <c r="AF166" s="143"/>
      <c r="AG166" s="143" t="s">
        <v>135</v>
      </c>
      <c r="AH166" s="143" t="s">
        <v>136</v>
      </c>
      <c r="AI166" s="143" t="s">
        <v>512</v>
      </c>
      <c r="AJ166" s="144"/>
      <c r="AK166" s="96" t="s">
        <v>532</v>
      </c>
      <c r="AL166" s="145" t="s">
        <v>2900</v>
      </c>
      <c r="AM166" s="145" t="s">
        <v>942</v>
      </c>
      <c r="AN166" s="145" t="s">
        <v>898</v>
      </c>
      <c r="AO166" s="145" t="s">
        <v>164</v>
      </c>
      <c r="AP166" s="145" t="s">
        <v>863</v>
      </c>
      <c r="AQ166" s="145" t="s">
        <v>180</v>
      </c>
      <c r="AR166" s="145" t="s">
        <v>3679</v>
      </c>
      <c r="AS166" s="145" t="s">
        <v>3680</v>
      </c>
      <c r="AT166" s="145" t="s">
        <v>864</v>
      </c>
      <c r="AU166" s="145" t="s">
        <v>213</v>
      </c>
      <c r="AV166" s="145" t="s">
        <v>865</v>
      </c>
      <c r="AW166" s="145" t="s">
        <v>213</v>
      </c>
      <c r="AX166" s="145" t="s">
        <v>528</v>
      </c>
      <c r="AY166" s="146"/>
      <c r="AZ166" s="147" t="s">
        <v>943</v>
      </c>
      <c r="BA166" s="148" t="s">
        <v>351</v>
      </c>
      <c r="BB166" s="148" t="s">
        <v>944</v>
      </c>
      <c r="BC166" s="148"/>
      <c r="BD166" s="148"/>
      <c r="BE166" s="148" t="s">
        <v>177</v>
      </c>
      <c r="BF166" s="148"/>
      <c r="BG166" s="148" t="s">
        <v>2509</v>
      </c>
      <c r="BH166" s="148" t="s">
        <v>2557</v>
      </c>
      <c r="BI166" s="148" t="s">
        <v>2503</v>
      </c>
      <c r="BJ166" s="148"/>
      <c r="BK166" s="148" t="s">
        <v>2493</v>
      </c>
      <c r="BL166" s="148" t="s">
        <v>3595</v>
      </c>
      <c r="BM166" s="148" t="s">
        <v>3560</v>
      </c>
      <c r="BN166" s="149"/>
      <c r="BO166" s="150" t="s">
        <v>985</v>
      </c>
      <c r="BP166" s="151" t="s">
        <v>80</v>
      </c>
      <c r="BQ166" s="151"/>
      <c r="BR166" s="151" t="s">
        <v>946</v>
      </c>
      <c r="BS166" s="151"/>
      <c r="BT166" s="151" t="s">
        <v>947</v>
      </c>
      <c r="BU166" s="151"/>
      <c r="BV166" s="152" t="s">
        <v>986</v>
      </c>
      <c r="BW166" s="164"/>
      <c r="BX166" s="168"/>
      <c r="BY166" s="155"/>
      <c r="BZ166" s="155"/>
      <c r="CA166" s="155"/>
      <c r="CB166" s="155"/>
      <c r="CC166" s="155"/>
      <c r="CD166" s="155"/>
      <c r="CE166" s="155"/>
      <c r="CF166" s="155"/>
      <c r="CG166" s="155"/>
      <c r="CH166" s="155"/>
      <c r="CI166" s="155"/>
      <c r="CJ166" s="155"/>
      <c r="CK166" s="156" t="s">
        <v>3810</v>
      </c>
      <c r="CL166" s="112"/>
    </row>
    <row r="167" spans="2:90" s="2" customFormat="1">
      <c r="B167" s="80" t="s">
        <v>987</v>
      </c>
      <c r="C167" s="81" t="s">
        <v>3309</v>
      </c>
      <c r="D167" s="115" t="s">
        <v>984</v>
      </c>
      <c r="E167" s="83" t="s">
        <v>493</v>
      </c>
      <c r="F167" s="83" t="str">
        <f t="shared" si="8"/>
        <v>K 1600 GTL Exclusive</v>
      </c>
      <c r="G167" s="83">
        <v>2017</v>
      </c>
      <c r="H167" s="83" t="s">
        <v>197</v>
      </c>
      <c r="I167" s="83" t="s">
        <v>3988</v>
      </c>
      <c r="J167" s="84" t="s">
        <v>3310</v>
      </c>
      <c r="K167" s="85" t="s">
        <v>2652</v>
      </c>
      <c r="L167" s="86"/>
      <c r="M167" s="86" t="s">
        <v>407</v>
      </c>
      <c r="N167" s="86" t="s">
        <v>2662</v>
      </c>
      <c r="O167" s="86" t="s">
        <v>2681</v>
      </c>
      <c r="P167" s="86" t="s">
        <v>529</v>
      </c>
      <c r="Q167" s="86"/>
      <c r="R167" s="86"/>
      <c r="S167" s="86"/>
      <c r="T167" s="86"/>
      <c r="U167" s="86" t="s">
        <v>861</v>
      </c>
      <c r="V167" s="86" t="s">
        <v>862</v>
      </c>
      <c r="W167" s="86">
        <v>4</v>
      </c>
      <c r="X167" s="86" t="s">
        <v>988</v>
      </c>
      <c r="Y167" s="86" t="s">
        <v>215</v>
      </c>
      <c r="Z167" s="86"/>
      <c r="AA167" s="86" t="s">
        <v>277</v>
      </c>
      <c r="AB167" s="86" t="s">
        <v>81</v>
      </c>
      <c r="AC167" s="86" t="s">
        <v>86</v>
      </c>
      <c r="AD167" s="86" t="s">
        <v>4003</v>
      </c>
      <c r="AE167" s="86" t="s">
        <v>941</v>
      </c>
      <c r="AF167" s="86"/>
      <c r="AG167" s="86" t="s">
        <v>989</v>
      </c>
      <c r="AH167" s="86" t="s">
        <v>990</v>
      </c>
      <c r="AI167" s="86" t="s">
        <v>520</v>
      </c>
      <c r="AJ167" s="87"/>
      <c r="AK167" s="88" t="s">
        <v>532</v>
      </c>
      <c r="AL167" s="89" t="s">
        <v>2900</v>
      </c>
      <c r="AM167" s="89"/>
      <c r="AN167" s="89" t="s">
        <v>898</v>
      </c>
      <c r="AO167" s="89" t="s">
        <v>482</v>
      </c>
      <c r="AP167" s="89" t="s">
        <v>899</v>
      </c>
      <c r="AQ167" s="89" t="s">
        <v>180</v>
      </c>
      <c r="AR167" s="89" t="s">
        <v>3679</v>
      </c>
      <c r="AS167" s="89" t="s">
        <v>3680</v>
      </c>
      <c r="AT167" s="89" t="s">
        <v>423</v>
      </c>
      <c r="AU167" s="89" t="s">
        <v>213</v>
      </c>
      <c r="AV167" s="89" t="s">
        <v>504</v>
      </c>
      <c r="AW167" s="89" t="s">
        <v>213</v>
      </c>
      <c r="AX167" s="89" t="s">
        <v>991</v>
      </c>
      <c r="AY167" s="90"/>
      <c r="AZ167" s="91" t="s">
        <v>100</v>
      </c>
      <c r="BA167" s="92" t="s">
        <v>992</v>
      </c>
      <c r="BB167" s="92" t="s">
        <v>951</v>
      </c>
      <c r="BC167" s="92"/>
      <c r="BD167" s="92"/>
      <c r="BE167" s="92"/>
      <c r="BF167" s="92"/>
      <c r="BG167" s="92" t="s">
        <v>2509</v>
      </c>
      <c r="BH167" s="92"/>
      <c r="BI167" s="92" t="s">
        <v>2673</v>
      </c>
      <c r="BJ167" s="92"/>
      <c r="BK167" s="92" t="s">
        <v>2656</v>
      </c>
      <c r="BL167" s="92" t="s">
        <v>3595</v>
      </c>
      <c r="BM167" s="92" t="s">
        <v>3560</v>
      </c>
      <c r="BN167" s="93"/>
      <c r="BO167" s="94" t="s">
        <v>993</v>
      </c>
      <c r="BP167" s="95" t="s">
        <v>80</v>
      </c>
      <c r="BQ167" s="95"/>
      <c r="BR167" s="95"/>
      <c r="BS167" s="95"/>
      <c r="BT167" s="95" t="s">
        <v>947</v>
      </c>
      <c r="BU167" s="95"/>
      <c r="BV167" s="107" t="s">
        <v>326</v>
      </c>
      <c r="BW167" s="165"/>
      <c r="BX167" s="169"/>
      <c r="BY167" s="157"/>
      <c r="BZ167" s="157"/>
      <c r="CA167" s="157"/>
      <c r="CB167" s="157"/>
      <c r="CC167" s="157"/>
      <c r="CD167" s="157"/>
      <c r="CE167" s="157"/>
      <c r="CF167" s="157"/>
      <c r="CG167" s="157"/>
      <c r="CH167" s="157"/>
      <c r="CI167" s="157"/>
      <c r="CJ167" s="157"/>
      <c r="CK167" s="158" t="s">
        <v>2962</v>
      </c>
      <c r="CL167" s="112"/>
    </row>
    <row r="168" spans="2:90" s="2" customFormat="1">
      <c r="B168" s="80" t="s">
        <v>994</v>
      </c>
      <c r="C168" s="81" t="s">
        <v>3311</v>
      </c>
      <c r="D168" s="115" t="s">
        <v>984</v>
      </c>
      <c r="E168" s="83" t="s">
        <v>493</v>
      </c>
      <c r="F168" s="83" t="str">
        <f t="shared" si="8"/>
        <v>K 1600 GTL Exclusive</v>
      </c>
      <c r="G168" s="83">
        <v>2016</v>
      </c>
      <c r="H168" s="83" t="s">
        <v>197</v>
      </c>
      <c r="I168" s="83" t="s">
        <v>115</v>
      </c>
      <c r="J168" s="84" t="s">
        <v>3124</v>
      </c>
      <c r="K168" s="85" t="s">
        <v>2652</v>
      </c>
      <c r="L168" s="86"/>
      <c r="M168" s="86" t="s">
        <v>407</v>
      </c>
      <c r="N168" s="86" t="s">
        <v>2662</v>
      </c>
      <c r="O168" s="86" t="s">
        <v>2654</v>
      </c>
      <c r="P168" s="86" t="s">
        <v>529</v>
      </c>
      <c r="Q168" s="86"/>
      <c r="R168" s="86"/>
      <c r="S168" s="86"/>
      <c r="T168" s="86"/>
      <c r="U168" s="86" t="s">
        <v>861</v>
      </c>
      <c r="V168" s="86" t="s">
        <v>862</v>
      </c>
      <c r="W168" s="86">
        <v>4</v>
      </c>
      <c r="X168" s="86" t="s">
        <v>896</v>
      </c>
      <c r="Y168" s="86" t="s">
        <v>215</v>
      </c>
      <c r="Z168" s="86"/>
      <c r="AA168" s="86" t="s">
        <v>277</v>
      </c>
      <c r="AB168" s="86" t="s">
        <v>81</v>
      </c>
      <c r="AC168" s="86" t="s">
        <v>86</v>
      </c>
      <c r="AD168" s="86" t="s">
        <v>4003</v>
      </c>
      <c r="AE168" s="86" t="s">
        <v>418</v>
      </c>
      <c r="AF168" s="86" t="s">
        <v>973</v>
      </c>
      <c r="AG168" s="86" t="s">
        <v>500</v>
      </c>
      <c r="AH168" s="86" t="s">
        <v>501</v>
      </c>
      <c r="AI168" s="86" t="s">
        <v>974</v>
      </c>
      <c r="AJ168" s="87" t="s">
        <v>802</v>
      </c>
      <c r="AK168" s="88" t="s">
        <v>532</v>
      </c>
      <c r="AL168" s="89" t="s">
        <v>2900</v>
      </c>
      <c r="AM168" s="89" t="s">
        <v>224</v>
      </c>
      <c r="AN168" s="89" t="s">
        <v>976</v>
      </c>
      <c r="AO168" s="89" t="s">
        <v>131</v>
      </c>
      <c r="AP168" s="89" t="s">
        <v>977</v>
      </c>
      <c r="AQ168" s="89" t="s">
        <v>180</v>
      </c>
      <c r="AR168" s="89" t="s">
        <v>3679</v>
      </c>
      <c r="AS168" s="89" t="s">
        <v>3680</v>
      </c>
      <c r="AT168" s="89" t="s">
        <v>864</v>
      </c>
      <c r="AU168" s="89" t="s">
        <v>213</v>
      </c>
      <c r="AV168" s="89" t="s">
        <v>865</v>
      </c>
      <c r="AW168" s="89" t="s">
        <v>213</v>
      </c>
      <c r="AX168" s="89" t="s">
        <v>978</v>
      </c>
      <c r="AY168" s="90"/>
      <c r="AZ168" s="91" t="s">
        <v>100</v>
      </c>
      <c r="BA168" s="92" t="s">
        <v>350</v>
      </c>
      <c r="BB168" s="92" t="s">
        <v>951</v>
      </c>
      <c r="BC168" s="92"/>
      <c r="BD168" s="92"/>
      <c r="BE168" s="92" t="s">
        <v>177</v>
      </c>
      <c r="BF168" s="92"/>
      <c r="BG168" s="92" t="s">
        <v>2509</v>
      </c>
      <c r="BH168" s="92" t="s">
        <v>2557</v>
      </c>
      <c r="BI168" s="92" t="s">
        <v>2503</v>
      </c>
      <c r="BJ168" s="92"/>
      <c r="BK168" s="92" t="s">
        <v>2656</v>
      </c>
      <c r="BL168" s="92" t="s">
        <v>3595</v>
      </c>
      <c r="BM168" s="92" t="s">
        <v>3560</v>
      </c>
      <c r="BN168" s="93"/>
      <c r="BO168" s="94" t="s">
        <v>993</v>
      </c>
      <c r="BP168" s="95" t="s">
        <v>80</v>
      </c>
      <c r="BQ168" s="95"/>
      <c r="BR168" s="95" t="s">
        <v>946</v>
      </c>
      <c r="BS168" s="95"/>
      <c r="BT168" s="95" t="s">
        <v>947</v>
      </c>
      <c r="BU168" s="95"/>
      <c r="BV168" s="107" t="s">
        <v>326</v>
      </c>
      <c r="BW168" s="165"/>
      <c r="BX168" s="169"/>
      <c r="BY168" s="157"/>
      <c r="BZ168" s="157"/>
      <c r="CA168" s="157"/>
      <c r="CB168" s="157"/>
      <c r="CC168" s="157"/>
      <c r="CD168" s="157"/>
      <c r="CE168" s="157"/>
      <c r="CF168" s="157"/>
      <c r="CG168" s="157"/>
      <c r="CH168" s="157"/>
      <c r="CI168" s="157"/>
      <c r="CJ168" s="157"/>
      <c r="CK168" s="158" t="s">
        <v>2963</v>
      </c>
      <c r="CL168" s="112"/>
    </row>
    <row r="169" spans="2:90" s="2" customFormat="1">
      <c r="B169" s="80" t="s">
        <v>995</v>
      </c>
      <c r="C169" s="81" t="s">
        <v>3312</v>
      </c>
      <c r="D169" s="115" t="s">
        <v>984</v>
      </c>
      <c r="E169" s="83" t="s">
        <v>493</v>
      </c>
      <c r="F169" s="83" t="str">
        <f t="shared" si="8"/>
        <v>K 1600 GTL Exclusive</v>
      </c>
      <c r="G169" s="83">
        <v>2015</v>
      </c>
      <c r="H169" s="83" t="s">
        <v>197</v>
      </c>
      <c r="I169" s="83" t="s">
        <v>3976</v>
      </c>
      <c r="J169" s="84"/>
      <c r="K169" s="85" t="s">
        <v>2652</v>
      </c>
      <c r="L169" s="86"/>
      <c r="M169" s="86" t="s">
        <v>407</v>
      </c>
      <c r="N169" s="86" t="s">
        <v>2662</v>
      </c>
      <c r="O169" s="86" t="s">
        <v>2654</v>
      </c>
      <c r="P169" s="86" t="s">
        <v>529</v>
      </c>
      <c r="Q169" s="86"/>
      <c r="R169" s="86"/>
      <c r="S169" s="86"/>
      <c r="T169" s="86"/>
      <c r="U169" s="86" t="s">
        <v>861</v>
      </c>
      <c r="V169" s="86" t="s">
        <v>862</v>
      </c>
      <c r="W169" s="86">
        <v>4</v>
      </c>
      <c r="X169" s="86" t="s">
        <v>896</v>
      </c>
      <c r="Y169" s="86" t="s">
        <v>215</v>
      </c>
      <c r="Z169" s="86"/>
      <c r="AA169" s="86" t="s">
        <v>277</v>
      </c>
      <c r="AB169" s="86" t="s">
        <v>81</v>
      </c>
      <c r="AC169" s="86" t="s">
        <v>86</v>
      </c>
      <c r="AD169" s="86" t="s">
        <v>4003</v>
      </c>
      <c r="AE169" s="86" t="s">
        <v>418</v>
      </c>
      <c r="AF169" s="86" t="s">
        <v>973</v>
      </c>
      <c r="AG169" s="86" t="s">
        <v>500</v>
      </c>
      <c r="AH169" s="86" t="s">
        <v>501</v>
      </c>
      <c r="AI169" s="86" t="s">
        <v>974</v>
      </c>
      <c r="AJ169" s="87" t="s">
        <v>802</v>
      </c>
      <c r="AK169" s="88" t="s">
        <v>975</v>
      </c>
      <c r="AL169" s="89" t="s">
        <v>2900</v>
      </c>
      <c r="AM169" s="89" t="s">
        <v>224</v>
      </c>
      <c r="AN169" s="89" t="s">
        <v>976</v>
      </c>
      <c r="AO169" s="89" t="s">
        <v>131</v>
      </c>
      <c r="AP169" s="89" t="s">
        <v>977</v>
      </c>
      <c r="AQ169" s="89" t="s">
        <v>180</v>
      </c>
      <c r="AR169" s="89" t="s">
        <v>3679</v>
      </c>
      <c r="AS169" s="89" t="s">
        <v>3680</v>
      </c>
      <c r="AT169" s="89" t="s">
        <v>864</v>
      </c>
      <c r="AU169" s="89" t="s">
        <v>213</v>
      </c>
      <c r="AV169" s="89" t="s">
        <v>865</v>
      </c>
      <c r="AW169" s="89" t="s">
        <v>213</v>
      </c>
      <c r="AX169" s="89" t="s">
        <v>978</v>
      </c>
      <c r="AY169" s="90"/>
      <c r="AZ169" s="91" t="s">
        <v>100</v>
      </c>
      <c r="BA169" s="92" t="s">
        <v>350</v>
      </c>
      <c r="BB169" s="92" t="s">
        <v>951</v>
      </c>
      <c r="BC169" s="92"/>
      <c r="BD169" s="92"/>
      <c r="BE169" s="92" t="s">
        <v>177</v>
      </c>
      <c r="BF169" s="92"/>
      <c r="BG169" s="92" t="s">
        <v>2509</v>
      </c>
      <c r="BH169" s="92" t="s">
        <v>2557</v>
      </c>
      <c r="BI169" s="92" t="s">
        <v>2503</v>
      </c>
      <c r="BJ169" s="92"/>
      <c r="BK169" s="92" t="s">
        <v>2656</v>
      </c>
      <c r="BL169" s="92" t="s">
        <v>3595</v>
      </c>
      <c r="BM169" s="92" t="s">
        <v>3560</v>
      </c>
      <c r="BN169" s="93"/>
      <c r="BO169" s="94" t="s">
        <v>996</v>
      </c>
      <c r="BP169" s="95" t="s">
        <v>80</v>
      </c>
      <c r="BQ169" s="95"/>
      <c r="BR169" s="95" t="s">
        <v>979</v>
      </c>
      <c r="BS169" s="95"/>
      <c r="BT169" s="95" t="s">
        <v>947</v>
      </c>
      <c r="BU169" s="95"/>
      <c r="BV169" s="107"/>
      <c r="BW169" s="165"/>
      <c r="BX169" s="169"/>
      <c r="BY169" s="157"/>
      <c r="BZ169" s="157"/>
      <c r="CA169" s="157"/>
      <c r="CB169" s="157"/>
      <c r="CC169" s="157"/>
      <c r="CD169" s="157"/>
      <c r="CE169" s="157"/>
      <c r="CF169" s="157"/>
      <c r="CG169" s="157"/>
      <c r="CH169" s="157"/>
      <c r="CI169" s="157"/>
      <c r="CJ169" s="157"/>
      <c r="CK169" s="158" t="s">
        <v>3811</v>
      </c>
      <c r="CL169" s="112"/>
    </row>
    <row r="170" spans="2:90" s="2" customFormat="1">
      <c r="B170" s="80" t="s">
        <v>997</v>
      </c>
      <c r="C170" s="81" t="s">
        <v>3313</v>
      </c>
      <c r="D170" s="115" t="s">
        <v>984</v>
      </c>
      <c r="E170" s="83" t="s">
        <v>493</v>
      </c>
      <c r="F170" s="83" t="str">
        <f t="shared" si="8"/>
        <v>K 1600 GTL Exclusive</v>
      </c>
      <c r="G170" s="83">
        <v>2014</v>
      </c>
      <c r="H170" s="83" t="s">
        <v>197</v>
      </c>
      <c r="I170" s="83" t="s">
        <v>3996</v>
      </c>
      <c r="J170" s="84" t="s">
        <v>4014</v>
      </c>
      <c r="K170" s="85" t="s">
        <v>2652</v>
      </c>
      <c r="L170" s="86"/>
      <c r="M170" s="86" t="s">
        <v>407</v>
      </c>
      <c r="N170" s="86" t="s">
        <v>2662</v>
      </c>
      <c r="O170" s="86" t="s">
        <v>2654</v>
      </c>
      <c r="P170" s="86" t="s">
        <v>529</v>
      </c>
      <c r="Q170" s="86"/>
      <c r="R170" s="86"/>
      <c r="S170" s="86"/>
      <c r="T170" s="86"/>
      <c r="U170" s="86" t="s">
        <v>861</v>
      </c>
      <c r="V170" s="86" t="s">
        <v>862</v>
      </c>
      <c r="W170" s="86">
        <v>4</v>
      </c>
      <c r="X170" s="86"/>
      <c r="Y170" s="86" t="s">
        <v>215</v>
      </c>
      <c r="Z170" s="86"/>
      <c r="AA170" s="86" t="s">
        <v>277</v>
      </c>
      <c r="AB170" s="86" t="s">
        <v>81</v>
      </c>
      <c r="AC170" s="86" t="s">
        <v>86</v>
      </c>
      <c r="AD170" s="86" t="s">
        <v>4003</v>
      </c>
      <c r="AE170" s="86" t="s">
        <v>418</v>
      </c>
      <c r="AF170" s="86" t="s">
        <v>973</v>
      </c>
      <c r="AG170" s="86" t="s">
        <v>500</v>
      </c>
      <c r="AH170" s="86" t="s">
        <v>501</v>
      </c>
      <c r="AI170" s="86" t="s">
        <v>974</v>
      </c>
      <c r="AJ170" s="87"/>
      <c r="AK170" s="88" t="s">
        <v>975</v>
      </c>
      <c r="AL170" s="89" t="s">
        <v>2900</v>
      </c>
      <c r="AM170" s="89" t="s">
        <v>224</v>
      </c>
      <c r="AN170" s="89" t="s">
        <v>976</v>
      </c>
      <c r="AO170" s="89" t="s">
        <v>131</v>
      </c>
      <c r="AP170" s="89" t="s">
        <v>977</v>
      </c>
      <c r="AQ170" s="89" t="s">
        <v>180</v>
      </c>
      <c r="AR170" s="89" t="s">
        <v>3679</v>
      </c>
      <c r="AS170" s="89" t="s">
        <v>3680</v>
      </c>
      <c r="AT170" s="89" t="s">
        <v>413</v>
      </c>
      <c r="AU170" s="89" t="s">
        <v>213</v>
      </c>
      <c r="AV170" s="89" t="s">
        <v>424</v>
      </c>
      <c r="AW170" s="89" t="s">
        <v>213</v>
      </c>
      <c r="AX170" s="89" t="s">
        <v>978</v>
      </c>
      <c r="AY170" s="90"/>
      <c r="AZ170" s="91" t="s">
        <v>100</v>
      </c>
      <c r="BA170" s="92" t="s">
        <v>350</v>
      </c>
      <c r="BB170" s="92" t="s">
        <v>951</v>
      </c>
      <c r="BC170" s="92"/>
      <c r="BD170" s="92"/>
      <c r="BE170" s="92" t="s">
        <v>177</v>
      </c>
      <c r="BF170" s="92"/>
      <c r="BG170" s="92" t="s">
        <v>2509</v>
      </c>
      <c r="BH170" s="92" t="s">
        <v>2557</v>
      </c>
      <c r="BI170" s="92" t="s">
        <v>2503</v>
      </c>
      <c r="BJ170" s="92"/>
      <c r="BK170" s="92" t="s">
        <v>2656</v>
      </c>
      <c r="BL170" s="92" t="s">
        <v>3595</v>
      </c>
      <c r="BM170" s="92" t="s">
        <v>3560</v>
      </c>
      <c r="BN170" s="93"/>
      <c r="BO170" s="94" t="s">
        <v>998</v>
      </c>
      <c r="BP170" s="95" t="s">
        <v>80</v>
      </c>
      <c r="BQ170" s="95"/>
      <c r="BR170" s="95" t="s">
        <v>979</v>
      </c>
      <c r="BS170" s="95"/>
      <c r="BT170" s="95" t="s">
        <v>947</v>
      </c>
      <c r="BU170" s="95"/>
      <c r="BV170" s="107"/>
      <c r="BW170" s="165"/>
      <c r="BX170" s="169"/>
      <c r="BY170" s="157"/>
      <c r="BZ170" s="157"/>
      <c r="CA170" s="157"/>
      <c r="CB170" s="157"/>
      <c r="CC170" s="157"/>
      <c r="CD170" s="157"/>
      <c r="CE170" s="157"/>
      <c r="CF170" s="157"/>
      <c r="CG170" s="157"/>
      <c r="CH170" s="157"/>
      <c r="CI170" s="157"/>
      <c r="CJ170" s="157"/>
      <c r="CK170" s="158" t="s">
        <v>3811</v>
      </c>
      <c r="CL170" s="112"/>
    </row>
    <row r="171" spans="2:90" s="2" customFormat="1">
      <c r="B171" s="120" t="s">
        <v>999</v>
      </c>
      <c r="C171" s="121" t="s">
        <v>3314</v>
      </c>
      <c r="D171" s="122" t="s">
        <v>1000</v>
      </c>
      <c r="E171" s="123" t="s">
        <v>493</v>
      </c>
      <c r="F171" s="123" t="str">
        <f t="shared" si="8"/>
        <v>K 1600 GTL LE</v>
      </c>
      <c r="G171" s="123">
        <v>2018</v>
      </c>
      <c r="H171" s="123" t="s">
        <v>197</v>
      </c>
      <c r="I171" s="123" t="s">
        <v>90</v>
      </c>
      <c r="J171" s="124"/>
      <c r="K171" s="125" t="s">
        <v>2652</v>
      </c>
      <c r="L171" s="126"/>
      <c r="M171" s="126" t="s">
        <v>407</v>
      </c>
      <c r="N171" s="126" t="s">
        <v>2662</v>
      </c>
      <c r="O171" s="126" t="s">
        <v>2654</v>
      </c>
      <c r="P171" s="126"/>
      <c r="Q171" s="126"/>
      <c r="R171" s="126"/>
      <c r="S171" s="126"/>
      <c r="T171" s="126"/>
      <c r="U171" s="126" t="s">
        <v>861</v>
      </c>
      <c r="V171" s="126" t="s">
        <v>862</v>
      </c>
      <c r="W171" s="126">
        <v>4</v>
      </c>
      <c r="X171" s="126" t="s">
        <v>896</v>
      </c>
      <c r="Y171" s="126" t="s">
        <v>215</v>
      </c>
      <c r="Z171" s="126"/>
      <c r="AA171" s="126" t="s">
        <v>277</v>
      </c>
      <c r="AB171" s="126" t="s">
        <v>81</v>
      </c>
      <c r="AC171" s="126" t="s">
        <v>86</v>
      </c>
      <c r="AD171" s="126" t="s">
        <v>4003</v>
      </c>
      <c r="AE171" s="126" t="s">
        <v>941</v>
      </c>
      <c r="AF171" s="126"/>
      <c r="AG171" s="126" t="s">
        <v>135</v>
      </c>
      <c r="AH171" s="126" t="s">
        <v>136</v>
      </c>
      <c r="AI171" s="126" t="s">
        <v>512</v>
      </c>
      <c r="AJ171" s="127"/>
      <c r="AK171" s="128" t="s">
        <v>532</v>
      </c>
      <c r="AL171" s="129" t="s">
        <v>2900</v>
      </c>
      <c r="AM171" s="129" t="s">
        <v>942</v>
      </c>
      <c r="AN171" s="129" t="s">
        <v>898</v>
      </c>
      <c r="AO171" s="129" t="s">
        <v>164</v>
      </c>
      <c r="AP171" s="129" t="s">
        <v>863</v>
      </c>
      <c r="AQ171" s="129" t="s">
        <v>180</v>
      </c>
      <c r="AR171" s="129" t="s">
        <v>3679</v>
      </c>
      <c r="AS171" s="129" t="s">
        <v>3680</v>
      </c>
      <c r="AT171" s="129" t="s">
        <v>864</v>
      </c>
      <c r="AU171" s="129" t="s">
        <v>213</v>
      </c>
      <c r="AV171" s="129" t="s">
        <v>865</v>
      </c>
      <c r="AW171" s="129" t="s">
        <v>213</v>
      </c>
      <c r="AX171" s="129" t="s">
        <v>528</v>
      </c>
      <c r="AY171" s="130"/>
      <c r="AZ171" s="131" t="s">
        <v>943</v>
      </c>
      <c r="BA171" s="132" t="s">
        <v>351</v>
      </c>
      <c r="BB171" s="132" t="s">
        <v>944</v>
      </c>
      <c r="BC171" s="132"/>
      <c r="BD171" s="132"/>
      <c r="BE171" s="132" t="s">
        <v>177</v>
      </c>
      <c r="BF171" s="132"/>
      <c r="BG171" s="132" t="s">
        <v>2509</v>
      </c>
      <c r="BH171" s="132" t="s">
        <v>2557</v>
      </c>
      <c r="BI171" s="132" t="s">
        <v>2503</v>
      </c>
      <c r="BJ171" s="132"/>
      <c r="BK171" s="132" t="s">
        <v>2493</v>
      </c>
      <c r="BL171" s="132" t="s">
        <v>3595</v>
      </c>
      <c r="BM171" s="132" t="s">
        <v>3560</v>
      </c>
      <c r="BN171" s="133"/>
      <c r="BO171" s="134" t="s">
        <v>949</v>
      </c>
      <c r="BP171" s="135" t="s">
        <v>80</v>
      </c>
      <c r="BQ171" s="135"/>
      <c r="BR171" s="135" t="s">
        <v>946</v>
      </c>
      <c r="BS171" s="135" t="s">
        <v>1001</v>
      </c>
      <c r="BT171" s="135" t="s">
        <v>947</v>
      </c>
      <c r="BU171" s="135"/>
      <c r="BV171" s="136" t="s">
        <v>871</v>
      </c>
      <c r="BW171" s="163"/>
      <c r="BX171" s="167"/>
      <c r="BY171" s="153"/>
      <c r="BZ171" s="153"/>
      <c r="CA171" s="153"/>
      <c r="CB171" s="153"/>
      <c r="CC171" s="153"/>
      <c r="CD171" s="153"/>
      <c r="CE171" s="153"/>
      <c r="CF171" s="153"/>
      <c r="CG171" s="153"/>
      <c r="CH171" s="153"/>
      <c r="CI171" s="153"/>
      <c r="CJ171" s="153"/>
      <c r="CK171" s="154" t="s">
        <v>3812</v>
      </c>
      <c r="CL171" s="112"/>
    </row>
    <row r="172" spans="2:90" s="2" customFormat="1">
      <c r="B172" s="137" t="s">
        <v>1002</v>
      </c>
      <c r="C172" s="138" t="s">
        <v>3315</v>
      </c>
      <c r="D172" s="139" t="s">
        <v>1003</v>
      </c>
      <c r="E172" s="140" t="s">
        <v>493</v>
      </c>
      <c r="F172" s="140" t="str">
        <f t="shared" si="8"/>
        <v>K 75</v>
      </c>
      <c r="G172" s="140">
        <v>1996</v>
      </c>
      <c r="H172" s="140" t="s">
        <v>132</v>
      </c>
      <c r="I172" s="140" t="s">
        <v>3989</v>
      </c>
      <c r="J172" s="141"/>
      <c r="K172" s="142" t="s">
        <v>2682</v>
      </c>
      <c r="L172" s="143"/>
      <c r="M172" s="143" t="s">
        <v>427</v>
      </c>
      <c r="N172" s="143" t="s">
        <v>2683</v>
      </c>
      <c r="O172" s="143" t="s">
        <v>2684</v>
      </c>
      <c r="P172" s="143"/>
      <c r="Q172" s="143"/>
      <c r="R172" s="143"/>
      <c r="S172" s="143"/>
      <c r="T172" s="143"/>
      <c r="U172" s="143"/>
      <c r="V172" s="143"/>
      <c r="W172" s="143">
        <v>2</v>
      </c>
      <c r="X172" s="143"/>
      <c r="Y172" s="143"/>
      <c r="Z172" s="143"/>
      <c r="AA172" s="143"/>
      <c r="AB172" s="143"/>
      <c r="AC172" s="143" t="s">
        <v>97</v>
      </c>
      <c r="AD172" s="143"/>
      <c r="AE172" s="143"/>
      <c r="AF172" s="143"/>
      <c r="AG172" s="143"/>
      <c r="AH172" s="143"/>
      <c r="AI172" s="143"/>
      <c r="AJ172" s="144"/>
      <c r="AK172" s="96"/>
      <c r="AL172" s="145"/>
      <c r="AM172" s="145"/>
      <c r="AN172" s="145"/>
      <c r="AO172" s="145"/>
      <c r="AP172" s="145"/>
      <c r="AQ172" s="145"/>
      <c r="AR172" s="145"/>
      <c r="AS172" s="145"/>
      <c r="AT172" s="145" t="s">
        <v>247</v>
      </c>
      <c r="AU172" s="145"/>
      <c r="AV172" s="145" t="s">
        <v>82</v>
      </c>
      <c r="AW172" s="145"/>
      <c r="AX172" s="145"/>
      <c r="AY172" s="146"/>
      <c r="AZ172" s="147"/>
      <c r="BA172" s="148" t="s">
        <v>412</v>
      </c>
      <c r="BB172" s="148"/>
      <c r="BC172" s="148"/>
      <c r="BD172" s="148"/>
      <c r="BE172" s="148" t="s">
        <v>218</v>
      </c>
      <c r="BF172" s="148"/>
      <c r="BG172" s="148"/>
      <c r="BH172" s="148"/>
      <c r="BI172" s="148"/>
      <c r="BJ172" s="148"/>
      <c r="BK172" s="148"/>
      <c r="BL172" s="148"/>
      <c r="BM172" s="148"/>
      <c r="BN172" s="149"/>
      <c r="BO172" s="150"/>
      <c r="BP172" s="151"/>
      <c r="BQ172" s="151"/>
      <c r="BR172" s="151"/>
      <c r="BS172" s="151"/>
      <c r="BT172" s="151"/>
      <c r="BU172" s="151"/>
      <c r="BV172" s="152"/>
      <c r="BW172" s="164"/>
      <c r="BX172" s="168"/>
      <c r="BY172" s="155"/>
      <c r="BZ172" s="155"/>
      <c r="CA172" s="155"/>
      <c r="CB172" s="155"/>
      <c r="CC172" s="155"/>
      <c r="CD172" s="155"/>
      <c r="CE172" s="155"/>
      <c r="CF172" s="155"/>
      <c r="CG172" s="155"/>
      <c r="CH172" s="155"/>
      <c r="CI172" s="155"/>
      <c r="CJ172" s="155"/>
      <c r="CK172" s="156"/>
      <c r="CL172" s="112"/>
    </row>
    <row r="173" spans="2:90" s="2" customFormat="1">
      <c r="B173" s="80" t="s">
        <v>1004</v>
      </c>
      <c r="C173" s="81" t="s">
        <v>3316</v>
      </c>
      <c r="D173" s="115" t="s">
        <v>1003</v>
      </c>
      <c r="E173" s="83" t="s">
        <v>493</v>
      </c>
      <c r="F173" s="83" t="str">
        <f t="shared" si="8"/>
        <v>K 75</v>
      </c>
      <c r="G173" s="83">
        <v>1995</v>
      </c>
      <c r="H173" s="83" t="s">
        <v>132</v>
      </c>
      <c r="I173" s="83" t="s">
        <v>3983</v>
      </c>
      <c r="J173" s="84"/>
      <c r="K173" s="85" t="s">
        <v>2682</v>
      </c>
      <c r="L173" s="86"/>
      <c r="M173" s="86" t="s">
        <v>427</v>
      </c>
      <c r="N173" s="86" t="s">
        <v>2683</v>
      </c>
      <c r="O173" s="86" t="s">
        <v>2684</v>
      </c>
      <c r="P173" s="86"/>
      <c r="Q173" s="86"/>
      <c r="R173" s="86"/>
      <c r="S173" s="86"/>
      <c r="T173" s="86"/>
      <c r="U173" s="86"/>
      <c r="V173" s="86"/>
      <c r="W173" s="86">
        <v>2</v>
      </c>
      <c r="X173" s="86"/>
      <c r="Y173" s="86"/>
      <c r="Z173" s="86"/>
      <c r="AA173" s="86"/>
      <c r="AB173" s="86"/>
      <c r="AC173" s="86" t="s">
        <v>97</v>
      </c>
      <c r="AD173" s="86"/>
      <c r="AE173" s="86"/>
      <c r="AF173" s="86"/>
      <c r="AG173" s="86"/>
      <c r="AH173" s="86"/>
      <c r="AI173" s="86"/>
      <c r="AJ173" s="87"/>
      <c r="AK173" s="88"/>
      <c r="AL173" s="89"/>
      <c r="AM173" s="89"/>
      <c r="AN173" s="89"/>
      <c r="AO173" s="89"/>
      <c r="AP173" s="89"/>
      <c r="AQ173" s="89"/>
      <c r="AR173" s="89"/>
      <c r="AS173" s="89"/>
      <c r="AT173" s="89" t="s">
        <v>247</v>
      </c>
      <c r="AU173" s="89"/>
      <c r="AV173" s="89" t="s">
        <v>82</v>
      </c>
      <c r="AW173" s="89"/>
      <c r="AX173" s="89"/>
      <c r="AY173" s="90"/>
      <c r="AZ173" s="91" t="s">
        <v>1005</v>
      </c>
      <c r="BA173" s="92"/>
      <c r="BB173" s="92" t="s">
        <v>1006</v>
      </c>
      <c r="BC173" s="92"/>
      <c r="BD173" s="92"/>
      <c r="BE173" s="92" t="s">
        <v>218</v>
      </c>
      <c r="BF173" s="92"/>
      <c r="BG173" s="92"/>
      <c r="BH173" s="92"/>
      <c r="BI173" s="92"/>
      <c r="BJ173" s="92"/>
      <c r="BK173" s="92"/>
      <c r="BL173" s="92"/>
      <c r="BM173" s="92"/>
      <c r="BN173" s="93"/>
      <c r="BO173" s="94"/>
      <c r="BP173" s="95"/>
      <c r="BQ173" s="95"/>
      <c r="BR173" s="95"/>
      <c r="BS173" s="95"/>
      <c r="BT173" s="95"/>
      <c r="BU173" s="95"/>
      <c r="BV173" s="107"/>
      <c r="BW173" s="165"/>
      <c r="BX173" s="169"/>
      <c r="BY173" s="157"/>
      <c r="BZ173" s="157"/>
      <c r="CA173" s="157"/>
      <c r="CB173" s="157"/>
      <c r="CC173" s="157"/>
      <c r="CD173" s="157"/>
      <c r="CE173" s="157"/>
      <c r="CF173" s="157"/>
      <c r="CG173" s="157"/>
      <c r="CH173" s="157"/>
      <c r="CI173" s="157"/>
      <c r="CJ173" s="157"/>
      <c r="CK173" s="158"/>
      <c r="CL173" s="112"/>
    </row>
    <row r="174" spans="2:90" s="2" customFormat="1">
      <c r="B174" s="80" t="s">
        <v>1007</v>
      </c>
      <c r="C174" s="81" t="s">
        <v>3317</v>
      </c>
      <c r="D174" s="115" t="s">
        <v>1003</v>
      </c>
      <c r="E174" s="83" t="s">
        <v>493</v>
      </c>
      <c r="F174" s="83" t="str">
        <f t="shared" si="8"/>
        <v>K 75</v>
      </c>
      <c r="G174" s="83">
        <v>1994</v>
      </c>
      <c r="H174" s="83" t="s">
        <v>257</v>
      </c>
      <c r="I174" s="83" t="s">
        <v>3955</v>
      </c>
      <c r="J174" s="84"/>
      <c r="K174" s="85" t="s">
        <v>2682</v>
      </c>
      <c r="L174" s="86"/>
      <c r="M174" s="86" t="s">
        <v>427</v>
      </c>
      <c r="N174" s="86" t="s">
        <v>2683</v>
      </c>
      <c r="O174" s="86" t="s">
        <v>2684</v>
      </c>
      <c r="P174" s="86"/>
      <c r="Q174" s="86"/>
      <c r="R174" s="86"/>
      <c r="S174" s="86"/>
      <c r="T174" s="86"/>
      <c r="U174" s="86"/>
      <c r="V174" s="86"/>
      <c r="W174" s="86">
        <v>2</v>
      </c>
      <c r="X174" s="86"/>
      <c r="Y174" s="86"/>
      <c r="Z174" s="86"/>
      <c r="AA174" s="86"/>
      <c r="AB174" s="86"/>
      <c r="AC174" s="86" t="s">
        <v>97</v>
      </c>
      <c r="AD174" s="86"/>
      <c r="AE174" s="86"/>
      <c r="AF174" s="86"/>
      <c r="AG174" s="86"/>
      <c r="AH174" s="86"/>
      <c r="AI174" s="86"/>
      <c r="AJ174" s="87"/>
      <c r="AK174" s="88"/>
      <c r="AL174" s="89"/>
      <c r="AM174" s="89"/>
      <c r="AN174" s="89"/>
      <c r="AO174" s="89"/>
      <c r="AP174" s="89"/>
      <c r="AQ174" s="89"/>
      <c r="AR174" s="89"/>
      <c r="AS174" s="89"/>
      <c r="AT174" s="89" t="s">
        <v>247</v>
      </c>
      <c r="AU174" s="89"/>
      <c r="AV174" s="89" t="s">
        <v>82</v>
      </c>
      <c r="AW174" s="89"/>
      <c r="AX174" s="89"/>
      <c r="AY174" s="90"/>
      <c r="AZ174" s="91" t="s">
        <v>336</v>
      </c>
      <c r="BA174" s="92"/>
      <c r="BB174" s="92" t="s">
        <v>1008</v>
      </c>
      <c r="BC174" s="92"/>
      <c r="BD174" s="92"/>
      <c r="BE174" s="92" t="s">
        <v>218</v>
      </c>
      <c r="BF174" s="92" t="s">
        <v>126</v>
      </c>
      <c r="BG174" s="92"/>
      <c r="BH174" s="92"/>
      <c r="BI174" s="92"/>
      <c r="BJ174" s="92"/>
      <c r="BK174" s="92"/>
      <c r="BL174" s="92" t="s">
        <v>3557</v>
      </c>
      <c r="BM174" s="92" t="s">
        <v>3567</v>
      </c>
      <c r="BN174" s="93"/>
      <c r="BO174" s="94"/>
      <c r="BP174" s="95"/>
      <c r="BQ174" s="95"/>
      <c r="BR174" s="95"/>
      <c r="BS174" s="95"/>
      <c r="BT174" s="95"/>
      <c r="BU174" s="95"/>
      <c r="BV174" s="107"/>
      <c r="BW174" s="165"/>
      <c r="BX174" s="169"/>
      <c r="BY174" s="157"/>
      <c r="BZ174" s="157"/>
      <c r="CA174" s="157"/>
      <c r="CB174" s="157"/>
      <c r="CC174" s="157"/>
      <c r="CD174" s="157"/>
      <c r="CE174" s="157"/>
      <c r="CF174" s="157"/>
      <c r="CG174" s="157"/>
      <c r="CH174" s="157"/>
      <c r="CI174" s="157"/>
      <c r="CJ174" s="157"/>
      <c r="CK174" s="158"/>
      <c r="CL174" s="112"/>
    </row>
    <row r="175" spans="2:90" s="2" customFormat="1">
      <c r="B175" s="80" t="s">
        <v>1009</v>
      </c>
      <c r="C175" s="81" t="s">
        <v>3318</v>
      </c>
      <c r="D175" s="115" t="s">
        <v>1003</v>
      </c>
      <c r="E175" s="83" t="s">
        <v>493</v>
      </c>
      <c r="F175" s="83" t="str">
        <f t="shared" si="8"/>
        <v>K 75</v>
      </c>
      <c r="G175" s="83">
        <v>1993</v>
      </c>
      <c r="H175" s="83" t="s">
        <v>257</v>
      </c>
      <c r="I175" s="83" t="s">
        <v>3963</v>
      </c>
      <c r="J175" s="84"/>
      <c r="K175" s="85" t="s">
        <v>2682</v>
      </c>
      <c r="L175" s="86"/>
      <c r="M175" s="86" t="s">
        <v>427</v>
      </c>
      <c r="N175" s="86" t="s">
        <v>2683</v>
      </c>
      <c r="O175" s="86" t="s">
        <v>2685</v>
      </c>
      <c r="P175" s="86"/>
      <c r="Q175" s="86"/>
      <c r="R175" s="86"/>
      <c r="S175" s="86"/>
      <c r="T175" s="86"/>
      <c r="U175" s="86"/>
      <c r="V175" s="86"/>
      <c r="W175" s="86">
        <v>2</v>
      </c>
      <c r="X175" s="86"/>
      <c r="Y175" s="86"/>
      <c r="Z175" s="86"/>
      <c r="AA175" s="86"/>
      <c r="AB175" s="86"/>
      <c r="AC175" s="86" t="s">
        <v>97</v>
      </c>
      <c r="AD175" s="86"/>
      <c r="AE175" s="86"/>
      <c r="AF175" s="86"/>
      <c r="AG175" s="86"/>
      <c r="AH175" s="86"/>
      <c r="AI175" s="86"/>
      <c r="AJ175" s="87"/>
      <c r="AK175" s="88"/>
      <c r="AL175" s="89"/>
      <c r="AM175" s="89"/>
      <c r="AN175" s="89"/>
      <c r="AO175" s="89"/>
      <c r="AP175" s="89"/>
      <c r="AQ175" s="89"/>
      <c r="AR175" s="89"/>
      <c r="AS175" s="89"/>
      <c r="AT175" s="89" t="s">
        <v>247</v>
      </c>
      <c r="AU175" s="89"/>
      <c r="AV175" s="89" t="s">
        <v>82</v>
      </c>
      <c r="AW175" s="89"/>
      <c r="AX175" s="89"/>
      <c r="AY175" s="90"/>
      <c r="AZ175" s="91" t="s">
        <v>336</v>
      </c>
      <c r="BA175" s="92"/>
      <c r="BB175" s="92" t="s">
        <v>1008</v>
      </c>
      <c r="BC175" s="92"/>
      <c r="BD175" s="92"/>
      <c r="BE175" s="92" t="s">
        <v>218</v>
      </c>
      <c r="BF175" s="92" t="s">
        <v>867</v>
      </c>
      <c r="BG175" s="92"/>
      <c r="BH175" s="92"/>
      <c r="BI175" s="92"/>
      <c r="BJ175" s="92"/>
      <c r="BK175" s="92"/>
      <c r="BL175" s="92" t="s">
        <v>3577</v>
      </c>
      <c r="BM175" s="92" t="s">
        <v>3567</v>
      </c>
      <c r="BN175" s="93"/>
      <c r="BO175" s="94"/>
      <c r="BP175" s="95"/>
      <c r="BQ175" s="95"/>
      <c r="BR175" s="95"/>
      <c r="BS175" s="95"/>
      <c r="BT175" s="95"/>
      <c r="BU175" s="95"/>
      <c r="BV175" s="107"/>
      <c r="BW175" s="165"/>
      <c r="BX175" s="169"/>
      <c r="BY175" s="157"/>
      <c r="BZ175" s="157"/>
      <c r="CA175" s="157"/>
      <c r="CB175" s="157"/>
      <c r="CC175" s="157"/>
      <c r="CD175" s="157"/>
      <c r="CE175" s="157"/>
      <c r="CF175" s="157"/>
      <c r="CG175" s="157"/>
      <c r="CH175" s="157"/>
      <c r="CI175" s="157"/>
      <c r="CJ175" s="157"/>
      <c r="CK175" s="158"/>
      <c r="CL175" s="112"/>
    </row>
    <row r="176" spans="2:90" s="2" customFormat="1">
      <c r="B176" s="80" t="s">
        <v>1010</v>
      </c>
      <c r="C176" s="81" t="s">
        <v>2476</v>
      </c>
      <c r="D176" s="115" t="s">
        <v>1003</v>
      </c>
      <c r="E176" s="83" t="s">
        <v>493</v>
      </c>
      <c r="F176" s="83" t="str">
        <f t="shared" si="8"/>
        <v>K 75</v>
      </c>
      <c r="G176" s="83">
        <v>1992</v>
      </c>
      <c r="H176" s="83" t="s">
        <v>260</v>
      </c>
      <c r="I176" s="83" t="s">
        <v>3976</v>
      </c>
      <c r="J176" s="84"/>
      <c r="K176" s="85" t="s">
        <v>2682</v>
      </c>
      <c r="L176" s="86"/>
      <c r="M176" s="86" t="s">
        <v>427</v>
      </c>
      <c r="N176" s="86" t="s">
        <v>2683</v>
      </c>
      <c r="O176" s="86"/>
      <c r="P176" s="86" t="s">
        <v>330</v>
      </c>
      <c r="Q176" s="86"/>
      <c r="R176" s="86"/>
      <c r="S176" s="86"/>
      <c r="T176" s="86"/>
      <c r="U176" s="86" t="s">
        <v>232</v>
      </c>
      <c r="V176" s="86" t="s">
        <v>569</v>
      </c>
      <c r="W176" s="86">
        <v>2</v>
      </c>
      <c r="X176" s="86"/>
      <c r="Y176" s="86" t="s">
        <v>215</v>
      </c>
      <c r="Z176" s="86"/>
      <c r="AA176" s="86"/>
      <c r="AB176" s="86" t="s">
        <v>81</v>
      </c>
      <c r="AC176" s="86" t="s">
        <v>97</v>
      </c>
      <c r="AD176" s="86" t="s">
        <v>4003</v>
      </c>
      <c r="AE176" s="86"/>
      <c r="AF176" s="86"/>
      <c r="AG176" s="86"/>
      <c r="AH176" s="86"/>
      <c r="AI176" s="86"/>
      <c r="AJ176" s="87"/>
      <c r="AK176" s="88"/>
      <c r="AL176" s="89"/>
      <c r="AM176" s="89"/>
      <c r="AN176" s="89"/>
      <c r="AO176" s="89"/>
      <c r="AP176" s="89"/>
      <c r="AQ176" s="89"/>
      <c r="AR176" s="89" t="s">
        <v>3673</v>
      </c>
      <c r="AS176" s="89" t="s">
        <v>3681</v>
      </c>
      <c r="AT176" s="89" t="s">
        <v>247</v>
      </c>
      <c r="AU176" s="89"/>
      <c r="AV176" s="89" t="s">
        <v>82</v>
      </c>
      <c r="AW176" s="89"/>
      <c r="AX176" s="89"/>
      <c r="AY176" s="90"/>
      <c r="AZ176" s="91"/>
      <c r="BA176" s="92" t="s">
        <v>95</v>
      </c>
      <c r="BB176" s="92"/>
      <c r="BC176" s="92"/>
      <c r="BD176" s="92"/>
      <c r="BE176" s="92"/>
      <c r="BF176" s="92"/>
      <c r="BG176" s="92"/>
      <c r="BH176" s="92"/>
      <c r="BI176" s="92"/>
      <c r="BJ176" s="92"/>
      <c r="BK176" s="92"/>
      <c r="BL176" s="92" t="s">
        <v>3557</v>
      </c>
      <c r="BM176" s="92"/>
      <c r="BN176" s="93"/>
      <c r="BO176" s="94"/>
      <c r="BP176" s="95"/>
      <c r="BQ176" s="95"/>
      <c r="BR176" s="95"/>
      <c r="BS176" s="95"/>
      <c r="BT176" s="95"/>
      <c r="BU176" s="95"/>
      <c r="BV176" s="107"/>
      <c r="BW176" s="165"/>
      <c r="BX176" s="169"/>
      <c r="BY176" s="157"/>
      <c r="BZ176" s="157"/>
      <c r="CA176" s="157"/>
      <c r="CB176" s="157"/>
      <c r="CC176" s="157"/>
      <c r="CD176" s="157"/>
      <c r="CE176" s="157"/>
      <c r="CF176" s="157"/>
      <c r="CG176" s="157"/>
      <c r="CH176" s="157"/>
      <c r="CI176" s="157"/>
      <c r="CJ176" s="157"/>
      <c r="CK176" s="158"/>
      <c r="CL176" s="112"/>
    </row>
    <row r="177" spans="2:90" s="2" customFormat="1">
      <c r="B177" s="80" t="s">
        <v>1011</v>
      </c>
      <c r="C177" s="81" t="s">
        <v>3319</v>
      </c>
      <c r="D177" s="115" t="s">
        <v>1003</v>
      </c>
      <c r="E177" s="83" t="s">
        <v>493</v>
      </c>
      <c r="F177" s="83" t="str">
        <f t="shared" si="8"/>
        <v>K 75</v>
      </c>
      <c r="G177" s="83">
        <v>1991</v>
      </c>
      <c r="H177" s="83" t="s">
        <v>132</v>
      </c>
      <c r="I177" s="83" t="s">
        <v>3979</v>
      </c>
      <c r="J177" s="84"/>
      <c r="K177" s="85" t="s">
        <v>2682</v>
      </c>
      <c r="L177" s="86"/>
      <c r="M177" s="86" t="s">
        <v>427</v>
      </c>
      <c r="N177" s="86" t="s">
        <v>2683</v>
      </c>
      <c r="O177" s="86"/>
      <c r="P177" s="86" t="s">
        <v>330</v>
      </c>
      <c r="Q177" s="86"/>
      <c r="R177" s="86"/>
      <c r="S177" s="86"/>
      <c r="T177" s="86"/>
      <c r="U177" s="86" t="s">
        <v>232</v>
      </c>
      <c r="V177" s="86" t="s">
        <v>569</v>
      </c>
      <c r="W177" s="86">
        <v>2</v>
      </c>
      <c r="X177" s="86"/>
      <c r="Y177" s="86" t="s">
        <v>215</v>
      </c>
      <c r="Z177" s="86"/>
      <c r="AA177" s="86"/>
      <c r="AB177" s="86" t="s">
        <v>81</v>
      </c>
      <c r="AC177" s="86" t="s">
        <v>97</v>
      </c>
      <c r="AD177" s="86" t="s">
        <v>4003</v>
      </c>
      <c r="AE177" s="86"/>
      <c r="AF177" s="86"/>
      <c r="AG177" s="86"/>
      <c r="AH177" s="86"/>
      <c r="AI177" s="86"/>
      <c r="AJ177" s="87"/>
      <c r="AK177" s="88"/>
      <c r="AL177" s="89"/>
      <c r="AM177" s="89"/>
      <c r="AN177" s="89"/>
      <c r="AO177" s="89"/>
      <c r="AP177" s="89"/>
      <c r="AQ177" s="89"/>
      <c r="AR177" s="89" t="s">
        <v>3673</v>
      </c>
      <c r="AS177" s="89" t="s">
        <v>3681</v>
      </c>
      <c r="AT177" s="89" t="s">
        <v>247</v>
      </c>
      <c r="AU177" s="89"/>
      <c r="AV177" s="89" t="s">
        <v>82</v>
      </c>
      <c r="AW177" s="89"/>
      <c r="AX177" s="89"/>
      <c r="AY177" s="90"/>
      <c r="AZ177" s="91"/>
      <c r="BA177" s="92" t="s">
        <v>95</v>
      </c>
      <c r="BB177" s="92"/>
      <c r="BC177" s="92"/>
      <c r="BD177" s="92"/>
      <c r="BE177" s="92"/>
      <c r="BF177" s="92"/>
      <c r="BG177" s="92"/>
      <c r="BH177" s="92"/>
      <c r="BI177" s="92"/>
      <c r="BJ177" s="92"/>
      <c r="BK177" s="92"/>
      <c r="BL177" s="92" t="s">
        <v>3557</v>
      </c>
      <c r="BM177" s="92"/>
      <c r="BN177" s="93"/>
      <c r="BO177" s="94"/>
      <c r="BP177" s="95"/>
      <c r="BQ177" s="95"/>
      <c r="BR177" s="95"/>
      <c r="BS177" s="95"/>
      <c r="BT177" s="95"/>
      <c r="BU177" s="95"/>
      <c r="BV177" s="107"/>
      <c r="BW177" s="165"/>
      <c r="BX177" s="169"/>
      <c r="BY177" s="157"/>
      <c r="BZ177" s="157"/>
      <c r="CA177" s="157"/>
      <c r="CB177" s="157"/>
      <c r="CC177" s="157"/>
      <c r="CD177" s="157"/>
      <c r="CE177" s="157"/>
      <c r="CF177" s="157"/>
      <c r="CG177" s="157"/>
      <c r="CH177" s="157"/>
      <c r="CI177" s="157"/>
      <c r="CJ177" s="157"/>
      <c r="CK177" s="158"/>
      <c r="CL177" s="112"/>
    </row>
    <row r="178" spans="2:90" s="2" customFormat="1">
      <c r="B178" s="80" t="s">
        <v>1012</v>
      </c>
      <c r="C178" s="81" t="s">
        <v>2476</v>
      </c>
      <c r="D178" s="115" t="s">
        <v>1003</v>
      </c>
      <c r="E178" s="83" t="s">
        <v>493</v>
      </c>
      <c r="F178" s="83" t="str">
        <f t="shared" si="8"/>
        <v>K 75</v>
      </c>
      <c r="G178" s="83">
        <v>1990</v>
      </c>
      <c r="H178" s="83" t="s">
        <v>132</v>
      </c>
      <c r="I178" s="83" t="s">
        <v>3984</v>
      </c>
      <c r="J178" s="84"/>
      <c r="K178" s="85" t="s">
        <v>2682</v>
      </c>
      <c r="L178" s="86"/>
      <c r="M178" s="86" t="s">
        <v>427</v>
      </c>
      <c r="N178" s="86" t="s">
        <v>2683</v>
      </c>
      <c r="O178" s="86"/>
      <c r="P178" s="86" t="s">
        <v>330</v>
      </c>
      <c r="Q178" s="86"/>
      <c r="R178" s="86"/>
      <c r="S178" s="86"/>
      <c r="T178" s="86"/>
      <c r="U178" s="86" t="s">
        <v>232</v>
      </c>
      <c r="V178" s="86" t="s">
        <v>569</v>
      </c>
      <c r="W178" s="86">
        <v>2</v>
      </c>
      <c r="X178" s="86"/>
      <c r="Y178" s="86" t="s">
        <v>215</v>
      </c>
      <c r="Z178" s="86"/>
      <c r="AA178" s="86"/>
      <c r="AB178" s="86" t="s">
        <v>81</v>
      </c>
      <c r="AC178" s="86" t="s">
        <v>97</v>
      </c>
      <c r="AD178" s="86" t="s">
        <v>4003</v>
      </c>
      <c r="AE178" s="86"/>
      <c r="AF178" s="86"/>
      <c r="AG178" s="86"/>
      <c r="AH178" s="86"/>
      <c r="AI178" s="86"/>
      <c r="AJ178" s="87"/>
      <c r="AK178" s="88"/>
      <c r="AL178" s="89"/>
      <c r="AM178" s="89"/>
      <c r="AN178" s="89"/>
      <c r="AO178" s="89"/>
      <c r="AP178" s="89"/>
      <c r="AQ178" s="89"/>
      <c r="AR178" s="89" t="s">
        <v>3673</v>
      </c>
      <c r="AS178" s="89" t="s">
        <v>3681</v>
      </c>
      <c r="AT178" s="89" t="s">
        <v>247</v>
      </c>
      <c r="AU178" s="89"/>
      <c r="AV178" s="89" t="s">
        <v>82</v>
      </c>
      <c r="AW178" s="89"/>
      <c r="AX178" s="89"/>
      <c r="AY178" s="90"/>
      <c r="AZ178" s="91"/>
      <c r="BA178" s="92" t="s">
        <v>95</v>
      </c>
      <c r="BB178" s="92"/>
      <c r="BC178" s="92"/>
      <c r="BD178" s="92"/>
      <c r="BE178" s="92"/>
      <c r="BF178" s="92"/>
      <c r="BG178" s="92"/>
      <c r="BH178" s="92"/>
      <c r="BI178" s="92"/>
      <c r="BJ178" s="92"/>
      <c r="BK178" s="92"/>
      <c r="BL178" s="92" t="s">
        <v>3557</v>
      </c>
      <c r="BM178" s="92"/>
      <c r="BN178" s="93"/>
      <c r="BO178" s="94"/>
      <c r="BP178" s="95"/>
      <c r="BQ178" s="95"/>
      <c r="BR178" s="95"/>
      <c r="BS178" s="95"/>
      <c r="BT178" s="95"/>
      <c r="BU178" s="95"/>
      <c r="BV178" s="107"/>
      <c r="BW178" s="165"/>
      <c r="BX178" s="169"/>
      <c r="BY178" s="157"/>
      <c r="BZ178" s="157"/>
      <c r="CA178" s="157"/>
      <c r="CB178" s="157"/>
      <c r="CC178" s="157"/>
      <c r="CD178" s="157"/>
      <c r="CE178" s="157"/>
      <c r="CF178" s="157"/>
      <c r="CG178" s="157"/>
      <c r="CH178" s="157"/>
      <c r="CI178" s="157"/>
      <c r="CJ178" s="157"/>
      <c r="CK178" s="158"/>
      <c r="CL178" s="112"/>
    </row>
    <row r="179" spans="2:90" s="2" customFormat="1">
      <c r="B179" s="80" t="s">
        <v>1013</v>
      </c>
      <c r="C179" s="81" t="s">
        <v>2476</v>
      </c>
      <c r="D179" s="115" t="s">
        <v>1003</v>
      </c>
      <c r="E179" s="83" t="s">
        <v>493</v>
      </c>
      <c r="F179" s="83" t="str">
        <f t="shared" si="8"/>
        <v>K 75</v>
      </c>
      <c r="G179" s="83">
        <v>1989</v>
      </c>
      <c r="H179" s="83" t="s">
        <v>103</v>
      </c>
      <c r="I179" s="83" t="s">
        <v>3950</v>
      </c>
      <c r="J179" s="84"/>
      <c r="K179" s="85" t="s">
        <v>2682</v>
      </c>
      <c r="L179" s="86"/>
      <c r="M179" s="86" t="s">
        <v>427</v>
      </c>
      <c r="N179" s="86" t="s">
        <v>2683</v>
      </c>
      <c r="O179" s="86"/>
      <c r="P179" s="86" t="s">
        <v>275</v>
      </c>
      <c r="Q179" s="86"/>
      <c r="R179" s="86"/>
      <c r="S179" s="86"/>
      <c r="T179" s="86"/>
      <c r="U179" s="86" t="s">
        <v>232</v>
      </c>
      <c r="V179" s="86" t="s">
        <v>569</v>
      </c>
      <c r="W179" s="86">
        <v>2</v>
      </c>
      <c r="X179" s="86"/>
      <c r="Y179" s="86" t="s">
        <v>215</v>
      </c>
      <c r="Z179" s="86"/>
      <c r="AA179" s="86"/>
      <c r="AB179" s="86" t="s">
        <v>81</v>
      </c>
      <c r="AC179" s="86" t="s">
        <v>97</v>
      </c>
      <c r="AD179" s="86" t="s">
        <v>4003</v>
      </c>
      <c r="AE179" s="86"/>
      <c r="AF179" s="86"/>
      <c r="AG179" s="86"/>
      <c r="AH179" s="86"/>
      <c r="AI179" s="86"/>
      <c r="AJ179" s="87"/>
      <c r="AK179" s="88"/>
      <c r="AL179" s="89"/>
      <c r="AM179" s="89"/>
      <c r="AN179" s="89"/>
      <c r="AO179" s="89"/>
      <c r="AP179" s="89"/>
      <c r="AQ179" s="89"/>
      <c r="AR179" s="89" t="s">
        <v>3673</v>
      </c>
      <c r="AS179" s="89" t="s">
        <v>3671</v>
      </c>
      <c r="AT179" s="89" t="s">
        <v>247</v>
      </c>
      <c r="AU179" s="89"/>
      <c r="AV179" s="89" t="s">
        <v>196</v>
      </c>
      <c r="AW179" s="89"/>
      <c r="AX179" s="89"/>
      <c r="AY179" s="90"/>
      <c r="AZ179" s="91"/>
      <c r="BA179" s="92" t="s">
        <v>95</v>
      </c>
      <c r="BB179" s="92"/>
      <c r="BC179" s="92"/>
      <c r="BD179" s="92"/>
      <c r="BE179" s="92"/>
      <c r="BF179" s="92"/>
      <c r="BG179" s="92"/>
      <c r="BH179" s="92"/>
      <c r="BI179" s="92"/>
      <c r="BJ179" s="92"/>
      <c r="BK179" s="92"/>
      <c r="BL179" s="92" t="s">
        <v>3557</v>
      </c>
      <c r="BM179" s="92"/>
      <c r="BN179" s="93"/>
      <c r="BO179" s="94"/>
      <c r="BP179" s="95"/>
      <c r="BQ179" s="95"/>
      <c r="BR179" s="95"/>
      <c r="BS179" s="95"/>
      <c r="BT179" s="95"/>
      <c r="BU179" s="95"/>
      <c r="BV179" s="107"/>
      <c r="BW179" s="165"/>
      <c r="BX179" s="169"/>
      <c r="BY179" s="157"/>
      <c r="BZ179" s="157"/>
      <c r="CA179" s="157"/>
      <c r="CB179" s="157"/>
      <c r="CC179" s="157"/>
      <c r="CD179" s="157"/>
      <c r="CE179" s="157"/>
      <c r="CF179" s="157"/>
      <c r="CG179" s="157"/>
      <c r="CH179" s="157"/>
      <c r="CI179" s="157"/>
      <c r="CJ179" s="157"/>
      <c r="CK179" s="158"/>
      <c r="CL179" s="112"/>
    </row>
    <row r="180" spans="2:90" s="2" customFormat="1">
      <c r="B180" s="80" t="s">
        <v>1014</v>
      </c>
      <c r="C180" s="81" t="s">
        <v>2476</v>
      </c>
      <c r="D180" s="115" t="s">
        <v>1003</v>
      </c>
      <c r="E180" s="83" t="s">
        <v>493</v>
      </c>
      <c r="F180" s="83" t="str">
        <f t="shared" si="8"/>
        <v>K 75</v>
      </c>
      <c r="G180" s="83">
        <v>1988</v>
      </c>
      <c r="H180" s="83" t="s">
        <v>197</v>
      </c>
      <c r="I180" s="83" t="s">
        <v>3968</v>
      </c>
      <c r="J180" s="84"/>
      <c r="K180" s="85" t="s">
        <v>2682</v>
      </c>
      <c r="L180" s="86"/>
      <c r="M180" s="86" t="s">
        <v>427</v>
      </c>
      <c r="N180" s="86" t="s">
        <v>2683</v>
      </c>
      <c r="O180" s="86"/>
      <c r="P180" s="86" t="s">
        <v>275</v>
      </c>
      <c r="Q180" s="86"/>
      <c r="R180" s="86"/>
      <c r="S180" s="86"/>
      <c r="T180" s="86"/>
      <c r="U180" s="86" t="s">
        <v>232</v>
      </c>
      <c r="V180" s="86" t="s">
        <v>569</v>
      </c>
      <c r="W180" s="86">
        <v>2</v>
      </c>
      <c r="X180" s="86"/>
      <c r="Y180" s="86" t="s">
        <v>215</v>
      </c>
      <c r="Z180" s="86"/>
      <c r="AA180" s="86"/>
      <c r="AB180" s="86" t="s">
        <v>81</v>
      </c>
      <c r="AC180" s="86" t="s">
        <v>97</v>
      </c>
      <c r="AD180" s="86" t="s">
        <v>4003</v>
      </c>
      <c r="AE180" s="86"/>
      <c r="AF180" s="86"/>
      <c r="AG180" s="86"/>
      <c r="AH180" s="86"/>
      <c r="AI180" s="86"/>
      <c r="AJ180" s="87"/>
      <c r="AK180" s="88"/>
      <c r="AL180" s="89"/>
      <c r="AM180" s="89"/>
      <c r="AN180" s="89"/>
      <c r="AO180" s="89"/>
      <c r="AP180" s="89"/>
      <c r="AQ180" s="89"/>
      <c r="AR180" s="89" t="s">
        <v>3673</v>
      </c>
      <c r="AS180" s="89" t="s">
        <v>3671</v>
      </c>
      <c r="AT180" s="89" t="s">
        <v>247</v>
      </c>
      <c r="AU180" s="89"/>
      <c r="AV180" s="89" t="s">
        <v>196</v>
      </c>
      <c r="AW180" s="89"/>
      <c r="AX180" s="89"/>
      <c r="AY180" s="90"/>
      <c r="AZ180" s="91"/>
      <c r="BA180" s="92" t="s">
        <v>95</v>
      </c>
      <c r="BB180" s="92"/>
      <c r="BC180" s="92"/>
      <c r="BD180" s="92"/>
      <c r="BE180" s="92"/>
      <c r="BF180" s="92"/>
      <c r="BG180" s="92"/>
      <c r="BH180" s="92"/>
      <c r="BI180" s="92"/>
      <c r="BJ180" s="92"/>
      <c r="BK180" s="92"/>
      <c r="BL180" s="92" t="s">
        <v>3557</v>
      </c>
      <c r="BM180" s="92"/>
      <c r="BN180" s="93"/>
      <c r="BO180" s="94"/>
      <c r="BP180" s="95"/>
      <c r="BQ180" s="95"/>
      <c r="BR180" s="95"/>
      <c r="BS180" s="95"/>
      <c r="BT180" s="95"/>
      <c r="BU180" s="95"/>
      <c r="BV180" s="107"/>
      <c r="BW180" s="165"/>
      <c r="BX180" s="169"/>
      <c r="BY180" s="157"/>
      <c r="BZ180" s="157"/>
      <c r="CA180" s="157"/>
      <c r="CB180" s="157"/>
      <c r="CC180" s="157"/>
      <c r="CD180" s="157"/>
      <c r="CE180" s="157"/>
      <c r="CF180" s="157"/>
      <c r="CG180" s="157"/>
      <c r="CH180" s="157"/>
      <c r="CI180" s="157"/>
      <c r="CJ180" s="157"/>
      <c r="CK180" s="158"/>
      <c r="CL180" s="112"/>
    </row>
    <row r="181" spans="2:90" s="2" customFormat="1">
      <c r="B181" s="80" t="s">
        <v>1015</v>
      </c>
      <c r="C181" s="81" t="s">
        <v>3320</v>
      </c>
      <c r="D181" s="115" t="s">
        <v>1003</v>
      </c>
      <c r="E181" s="83" t="s">
        <v>493</v>
      </c>
      <c r="F181" s="83" t="str">
        <f t="shared" si="8"/>
        <v>K 75</v>
      </c>
      <c r="G181" s="83">
        <v>1987</v>
      </c>
      <c r="H181" s="83" t="s">
        <v>260</v>
      </c>
      <c r="I181" s="83" t="s">
        <v>3972</v>
      </c>
      <c r="J181" s="84"/>
      <c r="K181" s="85" t="s">
        <v>2682</v>
      </c>
      <c r="L181" s="86"/>
      <c r="M181" s="86" t="s">
        <v>427</v>
      </c>
      <c r="N181" s="86" t="s">
        <v>2683</v>
      </c>
      <c r="O181" s="86"/>
      <c r="P181" s="86" t="s">
        <v>275</v>
      </c>
      <c r="Q181" s="86"/>
      <c r="R181" s="86"/>
      <c r="S181" s="86"/>
      <c r="T181" s="86"/>
      <c r="U181" s="86" t="s">
        <v>232</v>
      </c>
      <c r="V181" s="86" t="s">
        <v>569</v>
      </c>
      <c r="W181" s="86">
        <v>2</v>
      </c>
      <c r="X181" s="86"/>
      <c r="Y181" s="86" t="s">
        <v>215</v>
      </c>
      <c r="Z181" s="86"/>
      <c r="AA181" s="86"/>
      <c r="AB181" s="86" t="s">
        <v>81</v>
      </c>
      <c r="AC181" s="86" t="s">
        <v>97</v>
      </c>
      <c r="AD181" s="86" t="s">
        <v>4003</v>
      </c>
      <c r="AE181" s="86"/>
      <c r="AF181" s="86"/>
      <c r="AG181" s="86"/>
      <c r="AH181" s="86"/>
      <c r="AI181" s="86"/>
      <c r="AJ181" s="87"/>
      <c r="AK181" s="88"/>
      <c r="AL181" s="89"/>
      <c r="AM181" s="89"/>
      <c r="AN181" s="89"/>
      <c r="AO181" s="89"/>
      <c r="AP181" s="89"/>
      <c r="AQ181" s="89"/>
      <c r="AR181" s="89" t="s">
        <v>3673</v>
      </c>
      <c r="AS181" s="89" t="s">
        <v>3671</v>
      </c>
      <c r="AT181" s="89" t="s">
        <v>247</v>
      </c>
      <c r="AU181" s="89"/>
      <c r="AV181" s="89" t="s">
        <v>196</v>
      </c>
      <c r="AW181" s="89"/>
      <c r="AX181" s="89"/>
      <c r="AY181" s="90"/>
      <c r="AZ181" s="91"/>
      <c r="BA181" s="92" t="s">
        <v>95</v>
      </c>
      <c r="BB181" s="92"/>
      <c r="BC181" s="92"/>
      <c r="BD181" s="92"/>
      <c r="BE181" s="92"/>
      <c r="BF181" s="92"/>
      <c r="BG181" s="92"/>
      <c r="BH181" s="92"/>
      <c r="BI181" s="92"/>
      <c r="BJ181" s="92"/>
      <c r="BK181" s="92"/>
      <c r="BL181" s="92" t="s">
        <v>3557</v>
      </c>
      <c r="BM181" s="92"/>
      <c r="BN181" s="93"/>
      <c r="BO181" s="94"/>
      <c r="BP181" s="95"/>
      <c r="BQ181" s="95"/>
      <c r="BR181" s="95"/>
      <c r="BS181" s="95"/>
      <c r="BT181" s="95"/>
      <c r="BU181" s="95"/>
      <c r="BV181" s="107"/>
      <c r="BW181" s="165"/>
      <c r="BX181" s="169"/>
      <c r="BY181" s="157"/>
      <c r="BZ181" s="157"/>
      <c r="CA181" s="157"/>
      <c r="CB181" s="157"/>
      <c r="CC181" s="157"/>
      <c r="CD181" s="157"/>
      <c r="CE181" s="157"/>
      <c r="CF181" s="157"/>
      <c r="CG181" s="157"/>
      <c r="CH181" s="157"/>
      <c r="CI181" s="157"/>
      <c r="CJ181" s="157"/>
      <c r="CK181" s="158"/>
      <c r="CL181" s="112"/>
    </row>
    <row r="182" spans="2:90" s="2" customFormat="1">
      <c r="B182" s="80" t="s">
        <v>1016</v>
      </c>
      <c r="C182" s="81" t="s">
        <v>3321</v>
      </c>
      <c r="D182" s="115" t="s">
        <v>1003</v>
      </c>
      <c r="E182" s="83" t="s">
        <v>493</v>
      </c>
      <c r="F182" s="83" t="str">
        <f t="shared" si="8"/>
        <v>K 75</v>
      </c>
      <c r="G182" s="83">
        <v>1986</v>
      </c>
      <c r="H182" s="83" t="s">
        <v>103</v>
      </c>
      <c r="I182" s="83" t="s">
        <v>3977</v>
      </c>
      <c r="J182" s="84"/>
      <c r="K182" s="85" t="s">
        <v>2682</v>
      </c>
      <c r="L182" s="86"/>
      <c r="M182" s="86" t="s">
        <v>427</v>
      </c>
      <c r="N182" s="86" t="s">
        <v>2683</v>
      </c>
      <c r="O182" s="86"/>
      <c r="P182" s="86" t="s">
        <v>275</v>
      </c>
      <c r="Q182" s="86"/>
      <c r="R182" s="86"/>
      <c r="S182" s="86"/>
      <c r="T182" s="86"/>
      <c r="U182" s="86" t="s">
        <v>232</v>
      </c>
      <c r="V182" s="86" t="s">
        <v>569</v>
      </c>
      <c r="W182" s="86">
        <v>2</v>
      </c>
      <c r="X182" s="86"/>
      <c r="Y182" s="86" t="s">
        <v>215</v>
      </c>
      <c r="Z182" s="86"/>
      <c r="AA182" s="86"/>
      <c r="AB182" s="86" t="s">
        <v>81</v>
      </c>
      <c r="AC182" s="86" t="s">
        <v>97</v>
      </c>
      <c r="AD182" s="86" t="s">
        <v>4003</v>
      </c>
      <c r="AE182" s="86"/>
      <c r="AF182" s="86"/>
      <c r="AG182" s="86"/>
      <c r="AH182" s="86"/>
      <c r="AI182" s="86"/>
      <c r="AJ182" s="87"/>
      <c r="AK182" s="88"/>
      <c r="AL182" s="89"/>
      <c r="AM182" s="89"/>
      <c r="AN182" s="89"/>
      <c r="AO182" s="89"/>
      <c r="AP182" s="89"/>
      <c r="AQ182" s="89"/>
      <c r="AR182" s="89" t="s">
        <v>3673</v>
      </c>
      <c r="AS182" s="89" t="s">
        <v>3671</v>
      </c>
      <c r="AT182" s="89" t="s">
        <v>247</v>
      </c>
      <c r="AU182" s="89"/>
      <c r="AV182" s="89" t="s">
        <v>196</v>
      </c>
      <c r="AW182" s="89"/>
      <c r="AX182" s="89"/>
      <c r="AY182" s="90"/>
      <c r="AZ182" s="91"/>
      <c r="BA182" s="92" t="s">
        <v>95</v>
      </c>
      <c r="BB182" s="92"/>
      <c r="BC182" s="92"/>
      <c r="BD182" s="92"/>
      <c r="BE182" s="92"/>
      <c r="BF182" s="92"/>
      <c r="BG182" s="92"/>
      <c r="BH182" s="92"/>
      <c r="BI182" s="92"/>
      <c r="BJ182" s="92"/>
      <c r="BK182" s="92"/>
      <c r="BL182" s="92" t="s">
        <v>3557</v>
      </c>
      <c r="BM182" s="92"/>
      <c r="BN182" s="93"/>
      <c r="BO182" s="94"/>
      <c r="BP182" s="95"/>
      <c r="BQ182" s="95"/>
      <c r="BR182" s="95"/>
      <c r="BS182" s="95"/>
      <c r="BT182" s="95"/>
      <c r="BU182" s="95"/>
      <c r="BV182" s="107"/>
      <c r="BW182" s="165"/>
      <c r="BX182" s="169"/>
      <c r="BY182" s="157"/>
      <c r="BZ182" s="157"/>
      <c r="CA182" s="157"/>
      <c r="CB182" s="157"/>
      <c r="CC182" s="157"/>
      <c r="CD182" s="157"/>
      <c r="CE182" s="157"/>
      <c r="CF182" s="157"/>
      <c r="CG182" s="157"/>
      <c r="CH182" s="157"/>
      <c r="CI182" s="157"/>
      <c r="CJ182" s="157"/>
      <c r="CK182" s="158"/>
      <c r="CL182" s="112"/>
    </row>
    <row r="183" spans="2:90" s="2" customFormat="1">
      <c r="B183" s="137" t="s">
        <v>1017</v>
      </c>
      <c r="C183" s="138" t="s">
        <v>3322</v>
      </c>
      <c r="D183" s="139" t="s">
        <v>1018</v>
      </c>
      <c r="E183" s="140" t="s">
        <v>493</v>
      </c>
      <c r="F183" s="140" t="str">
        <f t="shared" si="8"/>
        <v>K 75 C</v>
      </c>
      <c r="G183" s="140">
        <v>1988</v>
      </c>
      <c r="H183" s="140" t="s">
        <v>260</v>
      </c>
      <c r="I183" s="140" t="s">
        <v>3974</v>
      </c>
      <c r="J183" s="141"/>
      <c r="K183" s="142" t="s">
        <v>2682</v>
      </c>
      <c r="L183" s="143"/>
      <c r="M183" s="143" t="s">
        <v>427</v>
      </c>
      <c r="N183" s="143" t="s">
        <v>2683</v>
      </c>
      <c r="O183" s="143"/>
      <c r="P183" s="143" t="s">
        <v>275</v>
      </c>
      <c r="Q183" s="143"/>
      <c r="R183" s="143"/>
      <c r="S183" s="143"/>
      <c r="T183" s="143"/>
      <c r="U183" s="143" t="s">
        <v>232</v>
      </c>
      <c r="V183" s="143" t="s">
        <v>569</v>
      </c>
      <c r="W183" s="143">
        <v>2</v>
      </c>
      <c r="X183" s="143"/>
      <c r="Y183" s="143" t="s">
        <v>215</v>
      </c>
      <c r="Z183" s="143"/>
      <c r="AA183" s="143"/>
      <c r="AB183" s="143" t="s">
        <v>81</v>
      </c>
      <c r="AC183" s="143" t="s">
        <v>97</v>
      </c>
      <c r="AD183" s="143" t="s">
        <v>4003</v>
      </c>
      <c r="AE183" s="143"/>
      <c r="AF183" s="143"/>
      <c r="AG183" s="143"/>
      <c r="AH183" s="143"/>
      <c r="AI183" s="143"/>
      <c r="AJ183" s="144"/>
      <c r="AK183" s="96"/>
      <c r="AL183" s="145"/>
      <c r="AM183" s="145"/>
      <c r="AN183" s="145"/>
      <c r="AO183" s="145"/>
      <c r="AP183" s="145"/>
      <c r="AQ183" s="145"/>
      <c r="AR183" s="145" t="s">
        <v>3673</v>
      </c>
      <c r="AS183" s="145" t="s">
        <v>3671</v>
      </c>
      <c r="AT183" s="145" t="s">
        <v>247</v>
      </c>
      <c r="AU183" s="145"/>
      <c r="AV183" s="145" t="s">
        <v>196</v>
      </c>
      <c r="AW183" s="145"/>
      <c r="AX183" s="145"/>
      <c r="AY183" s="146"/>
      <c r="AZ183" s="147"/>
      <c r="BA183" s="148" t="s">
        <v>95</v>
      </c>
      <c r="BB183" s="148"/>
      <c r="BC183" s="148"/>
      <c r="BD183" s="148"/>
      <c r="BE183" s="148"/>
      <c r="BF183" s="148"/>
      <c r="BG183" s="148"/>
      <c r="BH183" s="148"/>
      <c r="BI183" s="148"/>
      <c r="BJ183" s="148"/>
      <c r="BK183" s="148"/>
      <c r="BL183" s="148" t="s">
        <v>3557</v>
      </c>
      <c r="BM183" s="148"/>
      <c r="BN183" s="149"/>
      <c r="BO183" s="150"/>
      <c r="BP183" s="151"/>
      <c r="BQ183" s="151"/>
      <c r="BR183" s="151"/>
      <c r="BS183" s="151"/>
      <c r="BT183" s="151"/>
      <c r="BU183" s="151"/>
      <c r="BV183" s="152"/>
      <c r="BW183" s="164"/>
      <c r="BX183" s="168"/>
      <c r="BY183" s="155"/>
      <c r="BZ183" s="155"/>
      <c r="CA183" s="155"/>
      <c r="CB183" s="155"/>
      <c r="CC183" s="155"/>
      <c r="CD183" s="155"/>
      <c r="CE183" s="155"/>
      <c r="CF183" s="155"/>
      <c r="CG183" s="155"/>
      <c r="CH183" s="155"/>
      <c r="CI183" s="155"/>
      <c r="CJ183" s="155"/>
      <c r="CK183" s="156"/>
      <c r="CL183" s="112"/>
    </row>
    <row r="184" spans="2:90" s="2" customFormat="1">
      <c r="B184" s="80" t="s">
        <v>1019</v>
      </c>
      <c r="C184" s="81" t="s">
        <v>3323</v>
      </c>
      <c r="D184" s="115" t="s">
        <v>1018</v>
      </c>
      <c r="E184" s="83" t="s">
        <v>493</v>
      </c>
      <c r="F184" s="83" t="str">
        <f t="shared" si="8"/>
        <v>K 75 C</v>
      </c>
      <c r="G184" s="83">
        <v>1987</v>
      </c>
      <c r="H184" s="83" t="s">
        <v>260</v>
      </c>
      <c r="I184" s="83" t="s">
        <v>3959</v>
      </c>
      <c r="J184" s="84"/>
      <c r="K184" s="85" t="s">
        <v>2682</v>
      </c>
      <c r="L184" s="86"/>
      <c r="M184" s="86" t="s">
        <v>427</v>
      </c>
      <c r="N184" s="86" t="s">
        <v>2683</v>
      </c>
      <c r="O184" s="86"/>
      <c r="P184" s="86" t="s">
        <v>275</v>
      </c>
      <c r="Q184" s="86"/>
      <c r="R184" s="86"/>
      <c r="S184" s="86"/>
      <c r="T184" s="86"/>
      <c r="U184" s="86" t="s">
        <v>232</v>
      </c>
      <c r="V184" s="86" t="s">
        <v>569</v>
      </c>
      <c r="W184" s="86">
        <v>2</v>
      </c>
      <c r="X184" s="86"/>
      <c r="Y184" s="86" t="s">
        <v>215</v>
      </c>
      <c r="Z184" s="86"/>
      <c r="AA184" s="86"/>
      <c r="AB184" s="86" t="s">
        <v>81</v>
      </c>
      <c r="AC184" s="86" t="s">
        <v>97</v>
      </c>
      <c r="AD184" s="86" t="s">
        <v>4003</v>
      </c>
      <c r="AE184" s="86"/>
      <c r="AF184" s="86"/>
      <c r="AG184" s="86"/>
      <c r="AH184" s="86"/>
      <c r="AI184" s="86"/>
      <c r="AJ184" s="87"/>
      <c r="AK184" s="88"/>
      <c r="AL184" s="89"/>
      <c r="AM184" s="89"/>
      <c r="AN184" s="89"/>
      <c r="AO184" s="89"/>
      <c r="AP184" s="89"/>
      <c r="AQ184" s="89"/>
      <c r="AR184" s="89" t="s">
        <v>3673</v>
      </c>
      <c r="AS184" s="89" t="s">
        <v>3671</v>
      </c>
      <c r="AT184" s="89" t="s">
        <v>247</v>
      </c>
      <c r="AU184" s="89"/>
      <c r="AV184" s="89" t="s">
        <v>196</v>
      </c>
      <c r="AW184" s="89"/>
      <c r="AX184" s="89"/>
      <c r="AY184" s="90"/>
      <c r="AZ184" s="91"/>
      <c r="BA184" s="92" t="s">
        <v>95</v>
      </c>
      <c r="BB184" s="92"/>
      <c r="BC184" s="92"/>
      <c r="BD184" s="92"/>
      <c r="BE184" s="92"/>
      <c r="BF184" s="92"/>
      <c r="BG184" s="92"/>
      <c r="BH184" s="92"/>
      <c r="BI184" s="92"/>
      <c r="BJ184" s="92"/>
      <c r="BK184" s="92"/>
      <c r="BL184" s="92" t="s">
        <v>3557</v>
      </c>
      <c r="BM184" s="92"/>
      <c r="BN184" s="93"/>
      <c r="BO184" s="94"/>
      <c r="BP184" s="95"/>
      <c r="BQ184" s="95"/>
      <c r="BR184" s="95"/>
      <c r="BS184" s="95"/>
      <c r="BT184" s="95"/>
      <c r="BU184" s="95"/>
      <c r="BV184" s="107"/>
      <c r="BW184" s="165"/>
      <c r="BX184" s="169"/>
      <c r="BY184" s="157"/>
      <c r="BZ184" s="157"/>
      <c r="CA184" s="157"/>
      <c r="CB184" s="157"/>
      <c r="CC184" s="157"/>
      <c r="CD184" s="157"/>
      <c r="CE184" s="157"/>
      <c r="CF184" s="157"/>
      <c r="CG184" s="157"/>
      <c r="CH184" s="157"/>
      <c r="CI184" s="157"/>
      <c r="CJ184" s="157"/>
      <c r="CK184" s="158"/>
      <c r="CL184" s="112"/>
    </row>
    <row r="185" spans="2:90" s="2" customFormat="1">
      <c r="B185" s="80" t="s">
        <v>1020</v>
      </c>
      <c r="C185" s="81" t="s">
        <v>3324</v>
      </c>
      <c r="D185" s="115" t="s">
        <v>1018</v>
      </c>
      <c r="E185" s="83" t="s">
        <v>493</v>
      </c>
      <c r="F185" s="83" t="str">
        <f t="shared" si="8"/>
        <v>K 75 C</v>
      </c>
      <c r="G185" s="83">
        <v>1986</v>
      </c>
      <c r="H185" s="83" t="s">
        <v>103</v>
      </c>
      <c r="I185" s="83" t="s">
        <v>3953</v>
      </c>
      <c r="J185" s="84"/>
      <c r="K185" s="85" t="s">
        <v>2682</v>
      </c>
      <c r="L185" s="86"/>
      <c r="M185" s="86" t="s">
        <v>427</v>
      </c>
      <c r="N185" s="86" t="s">
        <v>2683</v>
      </c>
      <c r="O185" s="86"/>
      <c r="P185" s="86" t="s">
        <v>275</v>
      </c>
      <c r="Q185" s="86"/>
      <c r="R185" s="86"/>
      <c r="S185" s="86"/>
      <c r="T185" s="86"/>
      <c r="U185" s="86" t="s">
        <v>232</v>
      </c>
      <c r="V185" s="86" t="s">
        <v>569</v>
      </c>
      <c r="W185" s="86">
        <v>2</v>
      </c>
      <c r="X185" s="86"/>
      <c r="Y185" s="86" t="s">
        <v>215</v>
      </c>
      <c r="Z185" s="86"/>
      <c r="AA185" s="86"/>
      <c r="AB185" s="86" t="s">
        <v>81</v>
      </c>
      <c r="AC185" s="86" t="s">
        <v>97</v>
      </c>
      <c r="AD185" s="86" t="s">
        <v>4003</v>
      </c>
      <c r="AE185" s="86"/>
      <c r="AF185" s="86"/>
      <c r="AG185" s="86"/>
      <c r="AH185" s="86"/>
      <c r="AI185" s="86"/>
      <c r="AJ185" s="87"/>
      <c r="AK185" s="88"/>
      <c r="AL185" s="89"/>
      <c r="AM185" s="89"/>
      <c r="AN185" s="89"/>
      <c r="AO185" s="89"/>
      <c r="AP185" s="89"/>
      <c r="AQ185" s="89"/>
      <c r="AR185" s="89" t="s">
        <v>3673</v>
      </c>
      <c r="AS185" s="89" t="s">
        <v>3671</v>
      </c>
      <c r="AT185" s="89" t="s">
        <v>247</v>
      </c>
      <c r="AU185" s="89"/>
      <c r="AV185" s="89" t="s">
        <v>196</v>
      </c>
      <c r="AW185" s="89"/>
      <c r="AX185" s="89"/>
      <c r="AY185" s="90"/>
      <c r="AZ185" s="91"/>
      <c r="BA185" s="92" t="s">
        <v>95</v>
      </c>
      <c r="BB185" s="92"/>
      <c r="BC185" s="92"/>
      <c r="BD185" s="92"/>
      <c r="BE185" s="92"/>
      <c r="BF185" s="92"/>
      <c r="BG185" s="92"/>
      <c r="BH185" s="92"/>
      <c r="BI185" s="92"/>
      <c r="BJ185" s="92"/>
      <c r="BK185" s="92"/>
      <c r="BL185" s="92" t="s">
        <v>3557</v>
      </c>
      <c r="BM185" s="92"/>
      <c r="BN185" s="93"/>
      <c r="BO185" s="94"/>
      <c r="BP185" s="95"/>
      <c r="BQ185" s="95"/>
      <c r="BR185" s="95"/>
      <c r="BS185" s="95"/>
      <c r="BT185" s="95"/>
      <c r="BU185" s="95"/>
      <c r="BV185" s="107"/>
      <c r="BW185" s="165"/>
      <c r="BX185" s="169"/>
      <c r="BY185" s="157"/>
      <c r="BZ185" s="157"/>
      <c r="CA185" s="157"/>
      <c r="CB185" s="157"/>
      <c r="CC185" s="157"/>
      <c r="CD185" s="157"/>
      <c r="CE185" s="157"/>
      <c r="CF185" s="157"/>
      <c r="CG185" s="157"/>
      <c r="CH185" s="157"/>
      <c r="CI185" s="157"/>
      <c r="CJ185" s="157"/>
      <c r="CK185" s="158"/>
      <c r="CL185" s="112"/>
    </row>
    <row r="186" spans="2:90" s="2" customFormat="1">
      <c r="B186" s="80" t="s">
        <v>1021</v>
      </c>
      <c r="C186" s="81" t="s">
        <v>3325</v>
      </c>
      <c r="D186" s="115" t="s">
        <v>1018</v>
      </c>
      <c r="E186" s="83" t="s">
        <v>493</v>
      </c>
      <c r="F186" s="83" t="str">
        <f t="shared" si="8"/>
        <v>K 75 C</v>
      </c>
      <c r="G186" s="83">
        <v>1985</v>
      </c>
      <c r="H186" s="83" t="s">
        <v>197</v>
      </c>
      <c r="I186" s="83" t="s">
        <v>3972</v>
      </c>
      <c r="J186" s="84"/>
      <c r="K186" s="85" t="s">
        <v>2682</v>
      </c>
      <c r="L186" s="86"/>
      <c r="M186" s="86" t="s">
        <v>427</v>
      </c>
      <c r="N186" s="86" t="s">
        <v>2683</v>
      </c>
      <c r="O186" s="86"/>
      <c r="P186" s="86" t="s">
        <v>275</v>
      </c>
      <c r="Q186" s="86"/>
      <c r="R186" s="86"/>
      <c r="S186" s="86"/>
      <c r="T186" s="86"/>
      <c r="U186" s="86" t="s">
        <v>232</v>
      </c>
      <c r="V186" s="86" t="s">
        <v>569</v>
      </c>
      <c r="W186" s="86">
        <v>2</v>
      </c>
      <c r="X186" s="86"/>
      <c r="Y186" s="86" t="s">
        <v>215</v>
      </c>
      <c r="Z186" s="86"/>
      <c r="AA186" s="86"/>
      <c r="AB186" s="86" t="s">
        <v>81</v>
      </c>
      <c r="AC186" s="86" t="s">
        <v>97</v>
      </c>
      <c r="AD186" s="86" t="s">
        <v>4003</v>
      </c>
      <c r="AE186" s="86"/>
      <c r="AF186" s="86"/>
      <c r="AG186" s="86"/>
      <c r="AH186" s="86"/>
      <c r="AI186" s="86"/>
      <c r="AJ186" s="87"/>
      <c r="AK186" s="88"/>
      <c r="AL186" s="89"/>
      <c r="AM186" s="89"/>
      <c r="AN186" s="89"/>
      <c r="AO186" s="89"/>
      <c r="AP186" s="89"/>
      <c r="AQ186" s="89"/>
      <c r="AR186" s="89" t="s">
        <v>3673</v>
      </c>
      <c r="AS186" s="89" t="s">
        <v>3671</v>
      </c>
      <c r="AT186" s="89" t="s">
        <v>247</v>
      </c>
      <c r="AU186" s="89"/>
      <c r="AV186" s="89" t="s">
        <v>196</v>
      </c>
      <c r="AW186" s="89"/>
      <c r="AX186" s="89"/>
      <c r="AY186" s="90"/>
      <c r="AZ186" s="91"/>
      <c r="BA186" s="92" t="s">
        <v>95</v>
      </c>
      <c r="BB186" s="92"/>
      <c r="BC186" s="92"/>
      <c r="BD186" s="92"/>
      <c r="BE186" s="92"/>
      <c r="BF186" s="92"/>
      <c r="BG186" s="92"/>
      <c r="BH186" s="92"/>
      <c r="BI186" s="92"/>
      <c r="BJ186" s="92"/>
      <c r="BK186" s="92"/>
      <c r="BL186" s="92" t="s">
        <v>3557</v>
      </c>
      <c r="BM186" s="92"/>
      <c r="BN186" s="93"/>
      <c r="BO186" s="94"/>
      <c r="BP186" s="95"/>
      <c r="BQ186" s="95"/>
      <c r="BR186" s="95"/>
      <c r="BS186" s="95"/>
      <c r="BT186" s="95"/>
      <c r="BU186" s="95"/>
      <c r="BV186" s="107"/>
      <c r="BW186" s="165"/>
      <c r="BX186" s="169"/>
      <c r="BY186" s="157"/>
      <c r="BZ186" s="157"/>
      <c r="CA186" s="157"/>
      <c r="CB186" s="157"/>
      <c r="CC186" s="157"/>
      <c r="CD186" s="157"/>
      <c r="CE186" s="157"/>
      <c r="CF186" s="157"/>
      <c r="CG186" s="157"/>
      <c r="CH186" s="157"/>
      <c r="CI186" s="157"/>
      <c r="CJ186" s="157"/>
      <c r="CK186" s="158"/>
      <c r="CL186" s="112"/>
    </row>
    <row r="187" spans="2:90" s="2" customFormat="1">
      <c r="B187" s="137" t="s">
        <v>1022</v>
      </c>
      <c r="C187" s="138" t="s">
        <v>3326</v>
      </c>
      <c r="D187" s="139" t="s">
        <v>1023</v>
      </c>
      <c r="E187" s="140" t="s">
        <v>493</v>
      </c>
      <c r="F187" s="140" t="str">
        <f t="shared" si="8"/>
        <v>K 75 RT</v>
      </c>
      <c r="G187" s="140">
        <v>1996</v>
      </c>
      <c r="H187" s="140" t="s">
        <v>197</v>
      </c>
      <c r="I187" s="140" t="s">
        <v>3959</v>
      </c>
      <c r="J187" s="141"/>
      <c r="K187" s="142" t="s">
        <v>2682</v>
      </c>
      <c r="L187" s="143"/>
      <c r="M187" s="143" t="s">
        <v>427</v>
      </c>
      <c r="N187" s="143" t="s">
        <v>2683</v>
      </c>
      <c r="O187" s="143" t="s">
        <v>2684</v>
      </c>
      <c r="P187" s="143"/>
      <c r="Q187" s="143"/>
      <c r="R187" s="143"/>
      <c r="S187" s="143"/>
      <c r="T187" s="143"/>
      <c r="U187" s="143"/>
      <c r="V187" s="143"/>
      <c r="W187" s="143">
        <v>2</v>
      </c>
      <c r="X187" s="143"/>
      <c r="Y187" s="143"/>
      <c r="Z187" s="143"/>
      <c r="AA187" s="143"/>
      <c r="AB187" s="143"/>
      <c r="AC187" s="143" t="s">
        <v>97</v>
      </c>
      <c r="AD187" s="143"/>
      <c r="AE187" s="143"/>
      <c r="AF187" s="143"/>
      <c r="AG187" s="143"/>
      <c r="AH187" s="143"/>
      <c r="AI187" s="143"/>
      <c r="AJ187" s="144"/>
      <c r="AK187" s="96"/>
      <c r="AL187" s="145"/>
      <c r="AM187" s="145"/>
      <c r="AN187" s="145"/>
      <c r="AO187" s="145"/>
      <c r="AP187" s="145"/>
      <c r="AQ187" s="145"/>
      <c r="AR187" s="145"/>
      <c r="AS187" s="145"/>
      <c r="AT187" s="145" t="s">
        <v>247</v>
      </c>
      <c r="AU187" s="145"/>
      <c r="AV187" s="145" t="s">
        <v>82</v>
      </c>
      <c r="AW187" s="145"/>
      <c r="AX187" s="145"/>
      <c r="AY187" s="146"/>
      <c r="AZ187" s="147"/>
      <c r="BA187" s="148" t="s">
        <v>1024</v>
      </c>
      <c r="BB187" s="148"/>
      <c r="BC187" s="148"/>
      <c r="BD187" s="148"/>
      <c r="BE187" s="148" t="s">
        <v>207</v>
      </c>
      <c r="BF187" s="148"/>
      <c r="BG187" s="148"/>
      <c r="BH187" s="148"/>
      <c r="BI187" s="148"/>
      <c r="BJ187" s="148"/>
      <c r="BK187" s="148"/>
      <c r="BL187" s="148"/>
      <c r="BM187" s="148"/>
      <c r="BN187" s="149"/>
      <c r="BO187" s="150"/>
      <c r="BP187" s="151"/>
      <c r="BQ187" s="151"/>
      <c r="BR187" s="151"/>
      <c r="BS187" s="151"/>
      <c r="BT187" s="151"/>
      <c r="BU187" s="151"/>
      <c r="BV187" s="152"/>
      <c r="BW187" s="164"/>
      <c r="BX187" s="168"/>
      <c r="BY187" s="155"/>
      <c r="BZ187" s="155"/>
      <c r="CA187" s="155"/>
      <c r="CB187" s="155"/>
      <c r="CC187" s="155"/>
      <c r="CD187" s="155"/>
      <c r="CE187" s="155"/>
      <c r="CF187" s="155"/>
      <c r="CG187" s="155"/>
      <c r="CH187" s="155"/>
      <c r="CI187" s="155"/>
      <c r="CJ187" s="155"/>
      <c r="CK187" s="156"/>
      <c r="CL187" s="112"/>
    </row>
    <row r="188" spans="2:90" s="2" customFormat="1">
      <c r="B188" s="80" t="s">
        <v>1025</v>
      </c>
      <c r="C188" s="81" t="s">
        <v>3327</v>
      </c>
      <c r="D188" s="115" t="s">
        <v>1023</v>
      </c>
      <c r="E188" s="83" t="s">
        <v>493</v>
      </c>
      <c r="F188" s="83" t="str">
        <f t="shared" si="8"/>
        <v>K 75 RT</v>
      </c>
      <c r="G188" s="83">
        <v>1995</v>
      </c>
      <c r="H188" s="83" t="s">
        <v>260</v>
      </c>
      <c r="I188" s="83" t="s">
        <v>3976</v>
      </c>
      <c r="J188" s="84"/>
      <c r="K188" s="85" t="s">
        <v>2682</v>
      </c>
      <c r="L188" s="86"/>
      <c r="M188" s="86" t="s">
        <v>427</v>
      </c>
      <c r="N188" s="86" t="s">
        <v>2683</v>
      </c>
      <c r="O188" s="86" t="s">
        <v>2684</v>
      </c>
      <c r="P188" s="86"/>
      <c r="Q188" s="86"/>
      <c r="R188" s="86"/>
      <c r="S188" s="86"/>
      <c r="T188" s="86"/>
      <c r="U188" s="86"/>
      <c r="V188" s="86"/>
      <c r="W188" s="86">
        <v>2</v>
      </c>
      <c r="X188" s="86"/>
      <c r="Y188" s="86"/>
      <c r="Z188" s="86"/>
      <c r="AA188" s="86"/>
      <c r="AB188" s="86"/>
      <c r="AC188" s="86" t="s">
        <v>97</v>
      </c>
      <c r="AD188" s="86"/>
      <c r="AE188" s="86"/>
      <c r="AF188" s="86"/>
      <c r="AG188" s="86"/>
      <c r="AH188" s="86"/>
      <c r="AI188" s="86"/>
      <c r="AJ188" s="87"/>
      <c r="AK188" s="88"/>
      <c r="AL188" s="89"/>
      <c r="AM188" s="89"/>
      <c r="AN188" s="89"/>
      <c r="AO188" s="89"/>
      <c r="AP188" s="89"/>
      <c r="AQ188" s="89"/>
      <c r="AR188" s="89"/>
      <c r="AS188" s="89"/>
      <c r="AT188" s="89" t="s">
        <v>247</v>
      </c>
      <c r="AU188" s="89"/>
      <c r="AV188" s="89" t="s">
        <v>82</v>
      </c>
      <c r="AW188" s="89"/>
      <c r="AX188" s="89"/>
      <c r="AY188" s="90"/>
      <c r="AZ188" s="91" t="s">
        <v>565</v>
      </c>
      <c r="BA188" s="92"/>
      <c r="BB188" s="92" t="s">
        <v>1026</v>
      </c>
      <c r="BC188" s="92"/>
      <c r="BD188" s="92"/>
      <c r="BE188" s="92" t="s">
        <v>207</v>
      </c>
      <c r="BF188" s="92"/>
      <c r="BG188" s="92"/>
      <c r="BH188" s="92"/>
      <c r="BI188" s="92"/>
      <c r="BJ188" s="92"/>
      <c r="BK188" s="92"/>
      <c r="BL188" s="92"/>
      <c r="BM188" s="92"/>
      <c r="BN188" s="93"/>
      <c r="BO188" s="94"/>
      <c r="BP188" s="95" t="s">
        <v>80</v>
      </c>
      <c r="BQ188" s="95"/>
      <c r="BR188" s="95"/>
      <c r="BS188" s="95"/>
      <c r="BT188" s="95"/>
      <c r="BU188" s="95"/>
      <c r="BV188" s="107"/>
      <c r="BW188" s="165"/>
      <c r="BX188" s="169"/>
      <c r="BY188" s="157"/>
      <c r="BZ188" s="157"/>
      <c r="CA188" s="157"/>
      <c r="CB188" s="157"/>
      <c r="CC188" s="157"/>
      <c r="CD188" s="157"/>
      <c r="CE188" s="157"/>
      <c r="CF188" s="157"/>
      <c r="CG188" s="157"/>
      <c r="CH188" s="157"/>
      <c r="CI188" s="157"/>
      <c r="CJ188" s="157"/>
      <c r="CK188" s="158"/>
      <c r="CL188" s="112"/>
    </row>
    <row r="189" spans="2:90" s="2" customFormat="1">
      <c r="B189" s="80" t="s">
        <v>1027</v>
      </c>
      <c r="C189" s="81" t="s">
        <v>3328</v>
      </c>
      <c r="D189" s="115" t="s">
        <v>1023</v>
      </c>
      <c r="E189" s="83" t="s">
        <v>493</v>
      </c>
      <c r="F189" s="83" t="str">
        <f t="shared" si="8"/>
        <v>K 75 RT</v>
      </c>
      <c r="G189" s="83">
        <v>1994</v>
      </c>
      <c r="H189" s="83" t="s">
        <v>257</v>
      </c>
      <c r="I189" s="83" t="s">
        <v>3954</v>
      </c>
      <c r="J189" s="84"/>
      <c r="K189" s="85" t="s">
        <v>2682</v>
      </c>
      <c r="L189" s="86"/>
      <c r="M189" s="86" t="s">
        <v>427</v>
      </c>
      <c r="N189" s="86" t="s">
        <v>2683</v>
      </c>
      <c r="O189" s="86" t="s">
        <v>2684</v>
      </c>
      <c r="P189" s="86"/>
      <c r="Q189" s="86"/>
      <c r="R189" s="86"/>
      <c r="S189" s="86"/>
      <c r="T189" s="86"/>
      <c r="U189" s="86"/>
      <c r="V189" s="86"/>
      <c r="W189" s="86">
        <v>2</v>
      </c>
      <c r="X189" s="86"/>
      <c r="Y189" s="86"/>
      <c r="Z189" s="86"/>
      <c r="AA189" s="86"/>
      <c r="AB189" s="86"/>
      <c r="AC189" s="86" t="s">
        <v>97</v>
      </c>
      <c r="AD189" s="86"/>
      <c r="AE189" s="86"/>
      <c r="AF189" s="86"/>
      <c r="AG189" s="86"/>
      <c r="AH189" s="86"/>
      <c r="AI189" s="86"/>
      <c r="AJ189" s="87"/>
      <c r="AK189" s="88"/>
      <c r="AL189" s="89"/>
      <c r="AM189" s="89"/>
      <c r="AN189" s="89"/>
      <c r="AO189" s="89"/>
      <c r="AP189" s="89"/>
      <c r="AQ189" s="89"/>
      <c r="AR189" s="89"/>
      <c r="AS189" s="89"/>
      <c r="AT189" s="89" t="s">
        <v>247</v>
      </c>
      <c r="AU189" s="89"/>
      <c r="AV189" s="89" t="s">
        <v>82</v>
      </c>
      <c r="AW189" s="89"/>
      <c r="AX189" s="89"/>
      <c r="AY189" s="90"/>
      <c r="AZ189" s="91" t="s">
        <v>565</v>
      </c>
      <c r="BA189" s="92"/>
      <c r="BB189" s="92" t="s">
        <v>1026</v>
      </c>
      <c r="BC189" s="92"/>
      <c r="BD189" s="92"/>
      <c r="BE189" s="92" t="s">
        <v>207</v>
      </c>
      <c r="BF189" s="92"/>
      <c r="BG189" s="92"/>
      <c r="BH189" s="92"/>
      <c r="BI189" s="92"/>
      <c r="BJ189" s="92"/>
      <c r="BK189" s="92"/>
      <c r="BL189" s="92" t="s">
        <v>3575</v>
      </c>
      <c r="BM189" s="92" t="s">
        <v>3567</v>
      </c>
      <c r="BN189" s="93"/>
      <c r="BO189" s="94"/>
      <c r="BP189" s="95"/>
      <c r="BQ189" s="95"/>
      <c r="BR189" s="95"/>
      <c r="BS189" s="95"/>
      <c r="BT189" s="95"/>
      <c r="BU189" s="95"/>
      <c r="BV189" s="107"/>
      <c r="BW189" s="165"/>
      <c r="BX189" s="169"/>
      <c r="BY189" s="157"/>
      <c r="BZ189" s="157"/>
      <c r="CA189" s="157"/>
      <c r="CB189" s="157"/>
      <c r="CC189" s="157"/>
      <c r="CD189" s="157"/>
      <c r="CE189" s="157"/>
      <c r="CF189" s="157"/>
      <c r="CG189" s="157"/>
      <c r="CH189" s="157"/>
      <c r="CI189" s="157"/>
      <c r="CJ189" s="157"/>
      <c r="CK189" s="158"/>
      <c r="CL189" s="112"/>
    </row>
    <row r="190" spans="2:90" s="2" customFormat="1">
      <c r="B190" s="80" t="s">
        <v>1028</v>
      </c>
      <c r="C190" s="81" t="s">
        <v>3329</v>
      </c>
      <c r="D190" s="115" t="s">
        <v>1023</v>
      </c>
      <c r="E190" s="83" t="s">
        <v>493</v>
      </c>
      <c r="F190" s="83" t="str">
        <f t="shared" si="8"/>
        <v>K 75 RT</v>
      </c>
      <c r="G190" s="83">
        <v>1993</v>
      </c>
      <c r="H190" s="83" t="s">
        <v>257</v>
      </c>
      <c r="I190" s="83" t="s">
        <v>3952</v>
      </c>
      <c r="J190" s="84"/>
      <c r="K190" s="85" t="s">
        <v>2682</v>
      </c>
      <c r="L190" s="86"/>
      <c r="M190" s="86" t="s">
        <v>427</v>
      </c>
      <c r="N190" s="86" t="s">
        <v>2683</v>
      </c>
      <c r="O190" s="86" t="s">
        <v>2685</v>
      </c>
      <c r="P190" s="86"/>
      <c r="Q190" s="86"/>
      <c r="R190" s="86"/>
      <c r="S190" s="86"/>
      <c r="T190" s="86"/>
      <c r="U190" s="86"/>
      <c r="V190" s="86"/>
      <c r="W190" s="86">
        <v>2</v>
      </c>
      <c r="X190" s="86"/>
      <c r="Y190" s="86"/>
      <c r="Z190" s="86"/>
      <c r="AA190" s="86"/>
      <c r="AB190" s="86"/>
      <c r="AC190" s="86" t="s">
        <v>97</v>
      </c>
      <c r="AD190" s="86"/>
      <c r="AE190" s="86"/>
      <c r="AF190" s="86"/>
      <c r="AG190" s="86"/>
      <c r="AH190" s="86"/>
      <c r="AI190" s="86"/>
      <c r="AJ190" s="87"/>
      <c r="AK190" s="88"/>
      <c r="AL190" s="89"/>
      <c r="AM190" s="89"/>
      <c r="AN190" s="89"/>
      <c r="AO190" s="89"/>
      <c r="AP190" s="89"/>
      <c r="AQ190" s="89"/>
      <c r="AR190" s="89"/>
      <c r="AS190" s="89"/>
      <c r="AT190" s="89" t="s">
        <v>247</v>
      </c>
      <c r="AU190" s="89"/>
      <c r="AV190" s="89" t="s">
        <v>82</v>
      </c>
      <c r="AW190" s="89"/>
      <c r="AX190" s="89"/>
      <c r="AY190" s="90"/>
      <c r="AZ190" s="91" t="s">
        <v>565</v>
      </c>
      <c r="BA190" s="92"/>
      <c r="BB190" s="92" t="s">
        <v>1026</v>
      </c>
      <c r="BC190" s="92"/>
      <c r="BD190" s="92"/>
      <c r="BE190" s="92" t="s">
        <v>207</v>
      </c>
      <c r="BF190" s="92"/>
      <c r="BG190" s="92"/>
      <c r="BH190" s="92"/>
      <c r="BI190" s="92"/>
      <c r="BJ190" s="92"/>
      <c r="BK190" s="92"/>
      <c r="BL190" s="92" t="s">
        <v>3575</v>
      </c>
      <c r="BM190" s="92"/>
      <c r="BN190" s="93"/>
      <c r="BO190" s="94"/>
      <c r="BP190" s="95"/>
      <c r="BQ190" s="95"/>
      <c r="BR190" s="95"/>
      <c r="BS190" s="95"/>
      <c r="BT190" s="95"/>
      <c r="BU190" s="95"/>
      <c r="BV190" s="107"/>
      <c r="BW190" s="165"/>
      <c r="BX190" s="169"/>
      <c r="BY190" s="157"/>
      <c r="BZ190" s="157"/>
      <c r="CA190" s="157"/>
      <c r="CB190" s="157"/>
      <c r="CC190" s="157"/>
      <c r="CD190" s="157"/>
      <c r="CE190" s="157"/>
      <c r="CF190" s="157"/>
      <c r="CG190" s="157"/>
      <c r="CH190" s="157"/>
      <c r="CI190" s="157"/>
      <c r="CJ190" s="157"/>
      <c r="CK190" s="158"/>
      <c r="CL190" s="112"/>
    </row>
    <row r="191" spans="2:90" s="2" customFormat="1">
      <c r="B191" s="80" t="s">
        <v>1029</v>
      </c>
      <c r="C191" s="81" t="s">
        <v>3330</v>
      </c>
      <c r="D191" s="115" t="s">
        <v>1023</v>
      </c>
      <c r="E191" s="83" t="s">
        <v>493</v>
      </c>
      <c r="F191" s="83" t="str">
        <f t="shared" si="8"/>
        <v>K 75 RT</v>
      </c>
      <c r="G191" s="83">
        <v>1992</v>
      </c>
      <c r="H191" s="83" t="s">
        <v>197</v>
      </c>
      <c r="I191" s="83" t="s">
        <v>3976</v>
      </c>
      <c r="J191" s="84"/>
      <c r="K191" s="85" t="s">
        <v>2682</v>
      </c>
      <c r="L191" s="86"/>
      <c r="M191" s="86" t="s">
        <v>427</v>
      </c>
      <c r="N191" s="86" t="s">
        <v>2683</v>
      </c>
      <c r="O191" s="86"/>
      <c r="P191" s="86" t="s">
        <v>1030</v>
      </c>
      <c r="Q191" s="86"/>
      <c r="R191" s="86"/>
      <c r="S191" s="86"/>
      <c r="T191" s="86"/>
      <c r="U191" s="86" t="s">
        <v>232</v>
      </c>
      <c r="V191" s="86" t="s">
        <v>569</v>
      </c>
      <c r="W191" s="86">
        <v>2</v>
      </c>
      <c r="X191" s="86"/>
      <c r="Y191" s="86" t="s">
        <v>215</v>
      </c>
      <c r="Z191" s="86"/>
      <c r="AA191" s="86"/>
      <c r="AB191" s="86" t="s">
        <v>81</v>
      </c>
      <c r="AC191" s="86" t="s">
        <v>97</v>
      </c>
      <c r="AD191" s="86" t="s">
        <v>4003</v>
      </c>
      <c r="AE191" s="86"/>
      <c r="AF191" s="86"/>
      <c r="AG191" s="86"/>
      <c r="AH191" s="86"/>
      <c r="AI191" s="86"/>
      <c r="AJ191" s="87"/>
      <c r="AK191" s="88"/>
      <c r="AL191" s="89"/>
      <c r="AM191" s="89"/>
      <c r="AN191" s="89"/>
      <c r="AO191" s="89"/>
      <c r="AP191" s="89"/>
      <c r="AQ191" s="89"/>
      <c r="AR191" s="89" t="s">
        <v>3673</v>
      </c>
      <c r="AS191" s="89" t="s">
        <v>3681</v>
      </c>
      <c r="AT191" s="89" t="s">
        <v>247</v>
      </c>
      <c r="AU191" s="89"/>
      <c r="AV191" s="89" t="s">
        <v>82</v>
      </c>
      <c r="AW191" s="89"/>
      <c r="AX191" s="89"/>
      <c r="AY191" s="90"/>
      <c r="AZ191" s="91"/>
      <c r="BA191" s="92" t="s">
        <v>1024</v>
      </c>
      <c r="BB191" s="92"/>
      <c r="BC191" s="92"/>
      <c r="BD191" s="92"/>
      <c r="BE191" s="92"/>
      <c r="BF191" s="92"/>
      <c r="BG191" s="92"/>
      <c r="BH191" s="92"/>
      <c r="BI191" s="92"/>
      <c r="BJ191" s="92"/>
      <c r="BK191" s="92"/>
      <c r="BL191" s="92" t="s">
        <v>3557</v>
      </c>
      <c r="BM191" s="92"/>
      <c r="BN191" s="93"/>
      <c r="BO191" s="94"/>
      <c r="BP191" s="95"/>
      <c r="BQ191" s="95"/>
      <c r="BR191" s="95"/>
      <c r="BS191" s="95"/>
      <c r="BT191" s="95"/>
      <c r="BU191" s="95"/>
      <c r="BV191" s="107"/>
      <c r="BW191" s="165"/>
      <c r="BX191" s="169"/>
      <c r="BY191" s="157"/>
      <c r="BZ191" s="157"/>
      <c r="CA191" s="157"/>
      <c r="CB191" s="157"/>
      <c r="CC191" s="157"/>
      <c r="CD191" s="157"/>
      <c r="CE191" s="157"/>
      <c r="CF191" s="157"/>
      <c r="CG191" s="157"/>
      <c r="CH191" s="157"/>
      <c r="CI191" s="157"/>
      <c r="CJ191" s="157"/>
      <c r="CK191" s="158"/>
      <c r="CL191" s="112"/>
    </row>
    <row r="192" spans="2:90" s="2" customFormat="1">
      <c r="B192" s="80" t="s">
        <v>1031</v>
      </c>
      <c r="C192" s="81" t="s">
        <v>3331</v>
      </c>
      <c r="D192" s="115" t="s">
        <v>1023</v>
      </c>
      <c r="E192" s="83" t="s">
        <v>493</v>
      </c>
      <c r="F192" s="83" t="str">
        <f t="shared" si="8"/>
        <v>K 75 RT</v>
      </c>
      <c r="G192" s="83">
        <v>1991</v>
      </c>
      <c r="H192" s="83" t="s">
        <v>197</v>
      </c>
      <c r="I192" s="83" t="s">
        <v>3959</v>
      </c>
      <c r="J192" s="84"/>
      <c r="K192" s="85" t="s">
        <v>2682</v>
      </c>
      <c r="L192" s="86"/>
      <c r="M192" s="86" t="s">
        <v>427</v>
      </c>
      <c r="N192" s="86" t="s">
        <v>2683</v>
      </c>
      <c r="O192" s="86"/>
      <c r="P192" s="86" t="s">
        <v>1030</v>
      </c>
      <c r="Q192" s="86"/>
      <c r="R192" s="86"/>
      <c r="S192" s="86"/>
      <c r="T192" s="86"/>
      <c r="U192" s="86" t="s">
        <v>232</v>
      </c>
      <c r="V192" s="86" t="s">
        <v>569</v>
      </c>
      <c r="W192" s="86">
        <v>2</v>
      </c>
      <c r="X192" s="86"/>
      <c r="Y192" s="86" t="s">
        <v>215</v>
      </c>
      <c r="Z192" s="86"/>
      <c r="AA192" s="86"/>
      <c r="AB192" s="86" t="s">
        <v>81</v>
      </c>
      <c r="AC192" s="86" t="s">
        <v>97</v>
      </c>
      <c r="AD192" s="86" t="s">
        <v>4003</v>
      </c>
      <c r="AE192" s="86"/>
      <c r="AF192" s="86"/>
      <c r="AG192" s="86"/>
      <c r="AH192" s="86"/>
      <c r="AI192" s="86"/>
      <c r="AJ192" s="87"/>
      <c r="AK192" s="88"/>
      <c r="AL192" s="89"/>
      <c r="AM192" s="89"/>
      <c r="AN192" s="89"/>
      <c r="AO192" s="89"/>
      <c r="AP192" s="89"/>
      <c r="AQ192" s="89"/>
      <c r="AR192" s="89" t="s">
        <v>3673</v>
      </c>
      <c r="AS192" s="89" t="s">
        <v>3681</v>
      </c>
      <c r="AT192" s="89" t="s">
        <v>247</v>
      </c>
      <c r="AU192" s="89"/>
      <c r="AV192" s="89" t="s">
        <v>82</v>
      </c>
      <c r="AW192" s="89"/>
      <c r="AX192" s="89"/>
      <c r="AY192" s="90"/>
      <c r="AZ192" s="91"/>
      <c r="BA192" s="92" t="s">
        <v>1024</v>
      </c>
      <c r="BB192" s="92"/>
      <c r="BC192" s="92"/>
      <c r="BD192" s="92"/>
      <c r="BE192" s="92"/>
      <c r="BF192" s="92"/>
      <c r="BG192" s="92"/>
      <c r="BH192" s="92"/>
      <c r="BI192" s="92"/>
      <c r="BJ192" s="92"/>
      <c r="BK192" s="92"/>
      <c r="BL192" s="92" t="s">
        <v>3557</v>
      </c>
      <c r="BM192" s="92"/>
      <c r="BN192" s="93"/>
      <c r="BO192" s="94"/>
      <c r="BP192" s="95"/>
      <c r="BQ192" s="95"/>
      <c r="BR192" s="95"/>
      <c r="BS192" s="95"/>
      <c r="BT192" s="95"/>
      <c r="BU192" s="95"/>
      <c r="BV192" s="107"/>
      <c r="BW192" s="165"/>
      <c r="BX192" s="169"/>
      <c r="BY192" s="157"/>
      <c r="BZ192" s="157"/>
      <c r="CA192" s="157"/>
      <c r="CB192" s="157"/>
      <c r="CC192" s="157"/>
      <c r="CD192" s="157"/>
      <c r="CE192" s="157"/>
      <c r="CF192" s="157"/>
      <c r="CG192" s="157"/>
      <c r="CH192" s="157"/>
      <c r="CI192" s="157"/>
      <c r="CJ192" s="157"/>
      <c r="CK192" s="158"/>
      <c r="CL192" s="112"/>
    </row>
    <row r="193" spans="2:90" s="2" customFormat="1">
      <c r="B193" s="137" t="s">
        <v>1032</v>
      </c>
      <c r="C193" s="138" t="s">
        <v>2476</v>
      </c>
      <c r="D193" s="139" t="s">
        <v>1033</v>
      </c>
      <c r="E193" s="140" t="s">
        <v>493</v>
      </c>
      <c r="F193" s="140" t="str">
        <f t="shared" si="8"/>
        <v>K 75 S</v>
      </c>
      <c r="G193" s="140">
        <v>1995</v>
      </c>
      <c r="H193" s="140" t="s">
        <v>260</v>
      </c>
      <c r="I193" s="140" t="s">
        <v>3974</v>
      </c>
      <c r="J193" s="141"/>
      <c r="K193" s="142" t="s">
        <v>2682</v>
      </c>
      <c r="L193" s="143"/>
      <c r="M193" s="143" t="s">
        <v>427</v>
      </c>
      <c r="N193" s="143" t="s">
        <v>2683</v>
      </c>
      <c r="O193" s="143" t="s">
        <v>2684</v>
      </c>
      <c r="P193" s="143"/>
      <c r="Q193" s="143"/>
      <c r="R193" s="143"/>
      <c r="S193" s="143"/>
      <c r="T193" s="143"/>
      <c r="U193" s="143"/>
      <c r="V193" s="143"/>
      <c r="W193" s="143">
        <v>2</v>
      </c>
      <c r="X193" s="143"/>
      <c r="Y193" s="143"/>
      <c r="Z193" s="143"/>
      <c r="AA193" s="143"/>
      <c r="AB193" s="143"/>
      <c r="AC193" s="143" t="s">
        <v>97</v>
      </c>
      <c r="AD193" s="143"/>
      <c r="AE193" s="143"/>
      <c r="AF193" s="143"/>
      <c r="AG193" s="143"/>
      <c r="AH193" s="143"/>
      <c r="AI193" s="143"/>
      <c r="AJ193" s="144"/>
      <c r="AK193" s="96"/>
      <c r="AL193" s="145"/>
      <c r="AM193" s="145"/>
      <c r="AN193" s="145"/>
      <c r="AO193" s="145"/>
      <c r="AP193" s="145"/>
      <c r="AQ193" s="145"/>
      <c r="AR193" s="145"/>
      <c r="AS193" s="145"/>
      <c r="AT193" s="145" t="s">
        <v>247</v>
      </c>
      <c r="AU193" s="145"/>
      <c r="AV193" s="145" t="s">
        <v>82</v>
      </c>
      <c r="AW193" s="145"/>
      <c r="AX193" s="145"/>
      <c r="AY193" s="146"/>
      <c r="AZ193" s="147" t="s">
        <v>522</v>
      </c>
      <c r="BA193" s="148"/>
      <c r="BB193" s="148" t="s">
        <v>1034</v>
      </c>
      <c r="BC193" s="148"/>
      <c r="BD193" s="148"/>
      <c r="BE193" s="148" t="s">
        <v>207</v>
      </c>
      <c r="BF193" s="148"/>
      <c r="BG193" s="148"/>
      <c r="BH193" s="148"/>
      <c r="BI193" s="148"/>
      <c r="BJ193" s="148"/>
      <c r="BK193" s="148"/>
      <c r="BL193" s="148"/>
      <c r="BM193" s="148"/>
      <c r="BN193" s="149"/>
      <c r="BO193" s="150"/>
      <c r="BP193" s="151" t="s">
        <v>80</v>
      </c>
      <c r="BQ193" s="151"/>
      <c r="BR193" s="151"/>
      <c r="BS193" s="151"/>
      <c r="BT193" s="151"/>
      <c r="BU193" s="151"/>
      <c r="BV193" s="152"/>
      <c r="BW193" s="164"/>
      <c r="BX193" s="168"/>
      <c r="BY193" s="155"/>
      <c r="BZ193" s="155"/>
      <c r="CA193" s="155"/>
      <c r="CB193" s="155"/>
      <c r="CC193" s="155"/>
      <c r="CD193" s="155"/>
      <c r="CE193" s="155"/>
      <c r="CF193" s="155"/>
      <c r="CG193" s="155"/>
      <c r="CH193" s="155"/>
      <c r="CI193" s="155"/>
      <c r="CJ193" s="155"/>
      <c r="CK193" s="156"/>
      <c r="CL193" s="112"/>
    </row>
    <row r="194" spans="2:90" s="2" customFormat="1">
      <c r="B194" s="80" t="s">
        <v>1035</v>
      </c>
      <c r="C194" s="81" t="s">
        <v>3332</v>
      </c>
      <c r="D194" s="115" t="s">
        <v>1033</v>
      </c>
      <c r="E194" s="83" t="s">
        <v>493</v>
      </c>
      <c r="F194" s="83" t="str">
        <f t="shared" si="8"/>
        <v>K 75 S</v>
      </c>
      <c r="G194" s="83">
        <v>1994</v>
      </c>
      <c r="H194" s="83" t="s">
        <v>257</v>
      </c>
      <c r="I194" s="83" t="s">
        <v>3950</v>
      </c>
      <c r="J194" s="84"/>
      <c r="K194" s="85" t="s">
        <v>2682</v>
      </c>
      <c r="L194" s="86"/>
      <c r="M194" s="86" t="s">
        <v>427</v>
      </c>
      <c r="N194" s="86" t="s">
        <v>2683</v>
      </c>
      <c r="O194" s="86" t="s">
        <v>2684</v>
      </c>
      <c r="P194" s="86"/>
      <c r="Q194" s="86"/>
      <c r="R194" s="86"/>
      <c r="S194" s="86"/>
      <c r="T194" s="86"/>
      <c r="U194" s="86"/>
      <c r="V194" s="86"/>
      <c r="W194" s="86">
        <v>2</v>
      </c>
      <c r="X194" s="86"/>
      <c r="Y194" s="86"/>
      <c r="Z194" s="86"/>
      <c r="AA194" s="86"/>
      <c r="AB194" s="86"/>
      <c r="AC194" s="86" t="s">
        <v>97</v>
      </c>
      <c r="AD194" s="86"/>
      <c r="AE194" s="86"/>
      <c r="AF194" s="86"/>
      <c r="AG194" s="86"/>
      <c r="AH194" s="86"/>
      <c r="AI194" s="86"/>
      <c r="AJ194" s="87"/>
      <c r="AK194" s="88"/>
      <c r="AL194" s="89"/>
      <c r="AM194" s="89"/>
      <c r="AN194" s="89"/>
      <c r="AO194" s="89"/>
      <c r="AP194" s="89"/>
      <c r="AQ194" s="89"/>
      <c r="AR194" s="89"/>
      <c r="AS194" s="89"/>
      <c r="AT194" s="89" t="s">
        <v>247</v>
      </c>
      <c r="AU194" s="89"/>
      <c r="AV194" s="89" t="s">
        <v>82</v>
      </c>
      <c r="AW194" s="89"/>
      <c r="AX194" s="89"/>
      <c r="AY194" s="90"/>
      <c r="AZ194" s="91" t="s">
        <v>1036</v>
      </c>
      <c r="BA194" s="92"/>
      <c r="BB194" s="92" t="s">
        <v>1037</v>
      </c>
      <c r="BC194" s="92"/>
      <c r="BD194" s="92"/>
      <c r="BE194" s="92" t="s">
        <v>207</v>
      </c>
      <c r="BF194" s="92"/>
      <c r="BG194" s="92"/>
      <c r="BH194" s="92"/>
      <c r="BI194" s="92"/>
      <c r="BJ194" s="92"/>
      <c r="BK194" s="92"/>
      <c r="BL194" s="92" t="s">
        <v>3557</v>
      </c>
      <c r="BM194" s="92" t="s">
        <v>3567</v>
      </c>
      <c r="BN194" s="93"/>
      <c r="BO194" s="94"/>
      <c r="BP194" s="95"/>
      <c r="BQ194" s="95"/>
      <c r="BR194" s="95"/>
      <c r="BS194" s="95"/>
      <c r="BT194" s="95"/>
      <c r="BU194" s="95"/>
      <c r="BV194" s="107"/>
      <c r="BW194" s="165"/>
      <c r="BX194" s="169"/>
      <c r="BY194" s="157"/>
      <c r="BZ194" s="157"/>
      <c r="CA194" s="157"/>
      <c r="CB194" s="157"/>
      <c r="CC194" s="157"/>
      <c r="CD194" s="157"/>
      <c r="CE194" s="157"/>
      <c r="CF194" s="157"/>
      <c r="CG194" s="157"/>
      <c r="CH194" s="157"/>
      <c r="CI194" s="157"/>
      <c r="CJ194" s="157"/>
      <c r="CK194" s="158"/>
      <c r="CL194" s="112"/>
    </row>
    <row r="195" spans="2:90" s="2" customFormat="1">
      <c r="B195" s="80" t="s">
        <v>1038</v>
      </c>
      <c r="C195" s="81" t="s">
        <v>3333</v>
      </c>
      <c r="D195" s="115" t="s">
        <v>1033</v>
      </c>
      <c r="E195" s="83" t="s">
        <v>493</v>
      </c>
      <c r="F195" s="83" t="str">
        <f t="shared" si="8"/>
        <v>K 75 S</v>
      </c>
      <c r="G195" s="83">
        <v>1993</v>
      </c>
      <c r="H195" s="83" t="s">
        <v>257</v>
      </c>
      <c r="I195" s="83" t="s">
        <v>3951</v>
      </c>
      <c r="J195" s="84"/>
      <c r="K195" s="85" t="s">
        <v>2682</v>
      </c>
      <c r="L195" s="86"/>
      <c r="M195" s="86" t="s">
        <v>427</v>
      </c>
      <c r="N195" s="86" t="s">
        <v>2683</v>
      </c>
      <c r="O195" s="86" t="s">
        <v>2685</v>
      </c>
      <c r="P195" s="86"/>
      <c r="Q195" s="86"/>
      <c r="R195" s="86"/>
      <c r="S195" s="86"/>
      <c r="T195" s="86"/>
      <c r="U195" s="86"/>
      <c r="V195" s="86"/>
      <c r="W195" s="86">
        <v>2</v>
      </c>
      <c r="X195" s="86"/>
      <c r="Y195" s="86"/>
      <c r="Z195" s="86"/>
      <c r="AA195" s="86"/>
      <c r="AB195" s="86"/>
      <c r="AC195" s="86" t="s">
        <v>97</v>
      </c>
      <c r="AD195" s="86"/>
      <c r="AE195" s="86"/>
      <c r="AF195" s="86"/>
      <c r="AG195" s="86"/>
      <c r="AH195" s="86"/>
      <c r="AI195" s="86"/>
      <c r="AJ195" s="87"/>
      <c r="AK195" s="88"/>
      <c r="AL195" s="89"/>
      <c r="AM195" s="89"/>
      <c r="AN195" s="89"/>
      <c r="AO195" s="89"/>
      <c r="AP195" s="89"/>
      <c r="AQ195" s="89"/>
      <c r="AR195" s="89"/>
      <c r="AS195" s="89"/>
      <c r="AT195" s="89" t="s">
        <v>247</v>
      </c>
      <c r="AU195" s="89"/>
      <c r="AV195" s="89" t="s">
        <v>82</v>
      </c>
      <c r="AW195" s="89"/>
      <c r="AX195" s="89"/>
      <c r="AY195" s="90"/>
      <c r="AZ195" s="91" t="s">
        <v>1036</v>
      </c>
      <c r="BA195" s="92"/>
      <c r="BB195" s="92" t="s">
        <v>1037</v>
      </c>
      <c r="BC195" s="92"/>
      <c r="BD195" s="92"/>
      <c r="BE195" s="92" t="s">
        <v>207</v>
      </c>
      <c r="BF195" s="92"/>
      <c r="BG195" s="92"/>
      <c r="BH195" s="92"/>
      <c r="BI195" s="92"/>
      <c r="BJ195" s="92"/>
      <c r="BK195" s="92"/>
      <c r="BL195" s="92" t="s">
        <v>3577</v>
      </c>
      <c r="BM195" s="92" t="s">
        <v>3567</v>
      </c>
      <c r="BN195" s="93"/>
      <c r="BO195" s="94"/>
      <c r="BP195" s="95"/>
      <c r="BQ195" s="95"/>
      <c r="BR195" s="95"/>
      <c r="BS195" s="95"/>
      <c r="BT195" s="95"/>
      <c r="BU195" s="95"/>
      <c r="BV195" s="107"/>
      <c r="BW195" s="165"/>
      <c r="BX195" s="169"/>
      <c r="BY195" s="157"/>
      <c r="BZ195" s="157"/>
      <c r="CA195" s="157"/>
      <c r="CB195" s="157"/>
      <c r="CC195" s="157"/>
      <c r="CD195" s="157"/>
      <c r="CE195" s="157"/>
      <c r="CF195" s="157"/>
      <c r="CG195" s="157"/>
      <c r="CH195" s="157"/>
      <c r="CI195" s="157"/>
      <c r="CJ195" s="157"/>
      <c r="CK195" s="158"/>
      <c r="CL195" s="112"/>
    </row>
    <row r="196" spans="2:90" s="2" customFormat="1">
      <c r="B196" s="80" t="s">
        <v>1039</v>
      </c>
      <c r="C196" s="81" t="s">
        <v>3334</v>
      </c>
      <c r="D196" s="115" t="s">
        <v>1033</v>
      </c>
      <c r="E196" s="83" t="s">
        <v>493</v>
      </c>
      <c r="F196" s="83" t="str">
        <f t="shared" si="8"/>
        <v>K 75 S</v>
      </c>
      <c r="G196" s="83">
        <v>1992</v>
      </c>
      <c r="H196" s="83" t="s">
        <v>260</v>
      </c>
      <c r="I196" s="83" t="s">
        <v>3973</v>
      </c>
      <c r="J196" s="84"/>
      <c r="K196" s="85" t="s">
        <v>2682</v>
      </c>
      <c r="L196" s="86"/>
      <c r="M196" s="86" t="s">
        <v>427</v>
      </c>
      <c r="N196" s="86" t="s">
        <v>2683</v>
      </c>
      <c r="O196" s="86"/>
      <c r="P196" s="86" t="s">
        <v>1040</v>
      </c>
      <c r="Q196" s="86"/>
      <c r="R196" s="86"/>
      <c r="S196" s="86"/>
      <c r="T196" s="86"/>
      <c r="U196" s="86" t="s">
        <v>232</v>
      </c>
      <c r="V196" s="86" t="s">
        <v>569</v>
      </c>
      <c r="W196" s="86">
        <v>2</v>
      </c>
      <c r="X196" s="86"/>
      <c r="Y196" s="86" t="s">
        <v>215</v>
      </c>
      <c r="Z196" s="86"/>
      <c r="AA196" s="86"/>
      <c r="AB196" s="86" t="s">
        <v>81</v>
      </c>
      <c r="AC196" s="86" t="s">
        <v>97</v>
      </c>
      <c r="AD196" s="86" t="s">
        <v>4003</v>
      </c>
      <c r="AE196" s="86"/>
      <c r="AF196" s="86"/>
      <c r="AG196" s="86"/>
      <c r="AH196" s="86"/>
      <c r="AI196" s="86"/>
      <c r="AJ196" s="87"/>
      <c r="AK196" s="88"/>
      <c r="AL196" s="89"/>
      <c r="AM196" s="89"/>
      <c r="AN196" s="89"/>
      <c r="AO196" s="89"/>
      <c r="AP196" s="89"/>
      <c r="AQ196" s="89"/>
      <c r="AR196" s="89" t="s">
        <v>3673</v>
      </c>
      <c r="AS196" s="89" t="s">
        <v>3681</v>
      </c>
      <c r="AT196" s="89" t="s">
        <v>247</v>
      </c>
      <c r="AU196" s="89"/>
      <c r="AV196" s="89" t="s">
        <v>82</v>
      </c>
      <c r="AW196" s="89"/>
      <c r="AX196" s="89"/>
      <c r="AY196" s="90"/>
      <c r="AZ196" s="91"/>
      <c r="BA196" s="92" t="s">
        <v>444</v>
      </c>
      <c r="BB196" s="92"/>
      <c r="BC196" s="92"/>
      <c r="BD196" s="92"/>
      <c r="BE196" s="92"/>
      <c r="BF196" s="92"/>
      <c r="BG196" s="92"/>
      <c r="BH196" s="92"/>
      <c r="BI196" s="92"/>
      <c r="BJ196" s="92"/>
      <c r="BK196" s="92"/>
      <c r="BL196" s="92" t="s">
        <v>3557</v>
      </c>
      <c r="BM196" s="92"/>
      <c r="BN196" s="93"/>
      <c r="BO196" s="94"/>
      <c r="BP196" s="95"/>
      <c r="BQ196" s="95"/>
      <c r="BR196" s="95"/>
      <c r="BS196" s="95"/>
      <c r="BT196" s="95"/>
      <c r="BU196" s="95"/>
      <c r="BV196" s="107"/>
      <c r="BW196" s="165"/>
      <c r="BX196" s="169"/>
      <c r="BY196" s="157"/>
      <c r="BZ196" s="157"/>
      <c r="CA196" s="157"/>
      <c r="CB196" s="157"/>
      <c r="CC196" s="157"/>
      <c r="CD196" s="157"/>
      <c r="CE196" s="157"/>
      <c r="CF196" s="157"/>
      <c r="CG196" s="157"/>
      <c r="CH196" s="157"/>
      <c r="CI196" s="157"/>
      <c r="CJ196" s="157"/>
      <c r="CK196" s="158"/>
      <c r="CL196" s="112"/>
    </row>
    <row r="197" spans="2:90" s="2" customFormat="1">
      <c r="B197" s="80" t="s">
        <v>1041</v>
      </c>
      <c r="C197" s="81" t="s">
        <v>3335</v>
      </c>
      <c r="D197" s="115" t="s">
        <v>1033</v>
      </c>
      <c r="E197" s="83" t="s">
        <v>493</v>
      </c>
      <c r="F197" s="83" t="str">
        <f t="shared" si="8"/>
        <v>K 75 S</v>
      </c>
      <c r="G197" s="83">
        <v>1991</v>
      </c>
      <c r="H197" s="83" t="s">
        <v>260</v>
      </c>
      <c r="I197" s="83" t="s">
        <v>3972</v>
      </c>
      <c r="J197" s="84"/>
      <c r="K197" s="85" t="s">
        <v>2682</v>
      </c>
      <c r="L197" s="86"/>
      <c r="M197" s="86" t="s">
        <v>427</v>
      </c>
      <c r="N197" s="86" t="s">
        <v>2683</v>
      </c>
      <c r="O197" s="86"/>
      <c r="P197" s="86" t="s">
        <v>1040</v>
      </c>
      <c r="Q197" s="86"/>
      <c r="R197" s="86"/>
      <c r="S197" s="86"/>
      <c r="T197" s="86"/>
      <c r="U197" s="86" t="s">
        <v>232</v>
      </c>
      <c r="V197" s="86" t="s">
        <v>569</v>
      </c>
      <c r="W197" s="86">
        <v>2</v>
      </c>
      <c r="X197" s="86"/>
      <c r="Y197" s="86" t="s">
        <v>215</v>
      </c>
      <c r="Z197" s="86"/>
      <c r="AA197" s="86"/>
      <c r="AB197" s="86" t="s">
        <v>81</v>
      </c>
      <c r="AC197" s="86" t="s">
        <v>97</v>
      </c>
      <c r="AD197" s="86" t="s">
        <v>4003</v>
      </c>
      <c r="AE197" s="86"/>
      <c r="AF197" s="86"/>
      <c r="AG197" s="86"/>
      <c r="AH197" s="86"/>
      <c r="AI197" s="86"/>
      <c r="AJ197" s="87"/>
      <c r="AK197" s="88"/>
      <c r="AL197" s="89"/>
      <c r="AM197" s="89"/>
      <c r="AN197" s="89"/>
      <c r="AO197" s="89"/>
      <c r="AP197" s="89"/>
      <c r="AQ197" s="89"/>
      <c r="AR197" s="89" t="s">
        <v>3673</v>
      </c>
      <c r="AS197" s="89" t="s">
        <v>3681</v>
      </c>
      <c r="AT197" s="89" t="s">
        <v>247</v>
      </c>
      <c r="AU197" s="89"/>
      <c r="AV197" s="89" t="s">
        <v>82</v>
      </c>
      <c r="AW197" s="89"/>
      <c r="AX197" s="89"/>
      <c r="AY197" s="90"/>
      <c r="AZ197" s="91"/>
      <c r="BA197" s="92" t="s">
        <v>444</v>
      </c>
      <c r="BB197" s="92"/>
      <c r="BC197" s="92"/>
      <c r="BD197" s="92"/>
      <c r="BE197" s="92"/>
      <c r="BF197" s="92"/>
      <c r="BG197" s="92"/>
      <c r="BH197" s="92"/>
      <c r="BI197" s="92"/>
      <c r="BJ197" s="92"/>
      <c r="BK197" s="92"/>
      <c r="BL197" s="92" t="s">
        <v>3557</v>
      </c>
      <c r="BM197" s="92"/>
      <c r="BN197" s="93"/>
      <c r="BO197" s="94"/>
      <c r="BP197" s="95"/>
      <c r="BQ197" s="95"/>
      <c r="BR197" s="95"/>
      <c r="BS197" s="95"/>
      <c r="BT197" s="95"/>
      <c r="BU197" s="95"/>
      <c r="BV197" s="107"/>
      <c r="BW197" s="165"/>
      <c r="BX197" s="169"/>
      <c r="BY197" s="157"/>
      <c r="BZ197" s="157"/>
      <c r="CA197" s="157"/>
      <c r="CB197" s="157"/>
      <c r="CC197" s="157"/>
      <c r="CD197" s="157"/>
      <c r="CE197" s="157"/>
      <c r="CF197" s="157"/>
      <c r="CG197" s="157"/>
      <c r="CH197" s="157"/>
      <c r="CI197" s="157"/>
      <c r="CJ197" s="157"/>
      <c r="CK197" s="158"/>
      <c r="CL197" s="112"/>
    </row>
    <row r="198" spans="2:90" s="2" customFormat="1">
      <c r="B198" s="80" t="s">
        <v>1042</v>
      </c>
      <c r="C198" s="81" t="s">
        <v>3336</v>
      </c>
      <c r="D198" s="115" t="s">
        <v>1033</v>
      </c>
      <c r="E198" s="83" t="s">
        <v>493</v>
      </c>
      <c r="F198" s="83" t="str">
        <f t="shared" si="8"/>
        <v>K 75 S</v>
      </c>
      <c r="G198" s="83">
        <v>1990</v>
      </c>
      <c r="H198" s="83" t="s">
        <v>260</v>
      </c>
      <c r="I198" s="83" t="s">
        <v>3990</v>
      </c>
      <c r="J198" s="84"/>
      <c r="K198" s="85" t="s">
        <v>2682</v>
      </c>
      <c r="L198" s="86"/>
      <c r="M198" s="86" t="s">
        <v>427</v>
      </c>
      <c r="N198" s="86" t="s">
        <v>2683</v>
      </c>
      <c r="O198" s="86"/>
      <c r="P198" s="86" t="s">
        <v>1040</v>
      </c>
      <c r="Q198" s="86"/>
      <c r="R198" s="86"/>
      <c r="S198" s="86"/>
      <c r="T198" s="86"/>
      <c r="U198" s="86" t="s">
        <v>232</v>
      </c>
      <c r="V198" s="86" t="s">
        <v>569</v>
      </c>
      <c r="W198" s="86">
        <v>2</v>
      </c>
      <c r="X198" s="86"/>
      <c r="Y198" s="86" t="s">
        <v>215</v>
      </c>
      <c r="Z198" s="86"/>
      <c r="AA198" s="86"/>
      <c r="AB198" s="86" t="s">
        <v>81</v>
      </c>
      <c r="AC198" s="86" t="s">
        <v>97</v>
      </c>
      <c r="AD198" s="86" t="s">
        <v>4003</v>
      </c>
      <c r="AE198" s="86"/>
      <c r="AF198" s="86"/>
      <c r="AG198" s="86"/>
      <c r="AH198" s="86"/>
      <c r="AI198" s="86"/>
      <c r="AJ198" s="87"/>
      <c r="AK198" s="88"/>
      <c r="AL198" s="89"/>
      <c r="AM198" s="89"/>
      <c r="AN198" s="89"/>
      <c r="AO198" s="89"/>
      <c r="AP198" s="89"/>
      <c r="AQ198" s="89"/>
      <c r="AR198" s="89" t="s">
        <v>3673</v>
      </c>
      <c r="AS198" s="89" t="s">
        <v>3681</v>
      </c>
      <c r="AT198" s="89" t="s">
        <v>247</v>
      </c>
      <c r="AU198" s="89"/>
      <c r="AV198" s="89" t="s">
        <v>82</v>
      </c>
      <c r="AW198" s="89"/>
      <c r="AX198" s="89"/>
      <c r="AY198" s="90"/>
      <c r="AZ198" s="91"/>
      <c r="BA198" s="92" t="s">
        <v>444</v>
      </c>
      <c r="BB198" s="92"/>
      <c r="BC198" s="92"/>
      <c r="BD198" s="92"/>
      <c r="BE198" s="92"/>
      <c r="BF198" s="92"/>
      <c r="BG198" s="92"/>
      <c r="BH198" s="92"/>
      <c r="BI198" s="92"/>
      <c r="BJ198" s="92"/>
      <c r="BK198" s="92"/>
      <c r="BL198" s="92" t="s">
        <v>3557</v>
      </c>
      <c r="BM198" s="92"/>
      <c r="BN198" s="93"/>
      <c r="BO198" s="94"/>
      <c r="BP198" s="95"/>
      <c r="BQ198" s="95"/>
      <c r="BR198" s="95"/>
      <c r="BS198" s="95"/>
      <c r="BT198" s="95"/>
      <c r="BU198" s="95"/>
      <c r="BV198" s="107"/>
      <c r="BW198" s="165"/>
      <c r="BX198" s="169"/>
      <c r="BY198" s="157"/>
      <c r="BZ198" s="157"/>
      <c r="CA198" s="157"/>
      <c r="CB198" s="157"/>
      <c r="CC198" s="157"/>
      <c r="CD198" s="157"/>
      <c r="CE198" s="157"/>
      <c r="CF198" s="157"/>
      <c r="CG198" s="157"/>
      <c r="CH198" s="157"/>
      <c r="CI198" s="157"/>
      <c r="CJ198" s="157"/>
      <c r="CK198" s="158"/>
      <c r="CL198" s="112"/>
    </row>
    <row r="199" spans="2:90" s="2" customFormat="1">
      <c r="B199" s="80" t="s">
        <v>1043</v>
      </c>
      <c r="C199" s="81" t="s">
        <v>3337</v>
      </c>
      <c r="D199" s="115" t="s">
        <v>1033</v>
      </c>
      <c r="E199" s="83" t="s">
        <v>493</v>
      </c>
      <c r="F199" s="83" t="str">
        <f t="shared" si="8"/>
        <v>K 75 S</v>
      </c>
      <c r="G199" s="83">
        <v>1989</v>
      </c>
      <c r="H199" s="83" t="s">
        <v>260</v>
      </c>
      <c r="I199" s="83" t="s">
        <v>3959</v>
      </c>
      <c r="J199" s="84"/>
      <c r="K199" s="85" t="s">
        <v>2682</v>
      </c>
      <c r="L199" s="86"/>
      <c r="M199" s="86" t="s">
        <v>427</v>
      </c>
      <c r="N199" s="86" t="s">
        <v>2683</v>
      </c>
      <c r="O199" s="86"/>
      <c r="P199" s="86" t="s">
        <v>1040</v>
      </c>
      <c r="Q199" s="86"/>
      <c r="R199" s="86"/>
      <c r="S199" s="86"/>
      <c r="T199" s="86"/>
      <c r="U199" s="86" t="s">
        <v>232</v>
      </c>
      <c r="V199" s="86" t="s">
        <v>569</v>
      </c>
      <c r="W199" s="86">
        <v>2</v>
      </c>
      <c r="X199" s="86"/>
      <c r="Y199" s="86" t="s">
        <v>215</v>
      </c>
      <c r="Z199" s="86"/>
      <c r="AA199" s="86"/>
      <c r="AB199" s="86" t="s">
        <v>81</v>
      </c>
      <c r="AC199" s="86" t="s">
        <v>97</v>
      </c>
      <c r="AD199" s="86" t="s">
        <v>4003</v>
      </c>
      <c r="AE199" s="86"/>
      <c r="AF199" s="86"/>
      <c r="AG199" s="86"/>
      <c r="AH199" s="86"/>
      <c r="AI199" s="86"/>
      <c r="AJ199" s="87"/>
      <c r="AK199" s="88"/>
      <c r="AL199" s="89"/>
      <c r="AM199" s="89"/>
      <c r="AN199" s="89"/>
      <c r="AO199" s="89"/>
      <c r="AP199" s="89"/>
      <c r="AQ199" s="89"/>
      <c r="AR199" s="89" t="s">
        <v>3673</v>
      </c>
      <c r="AS199" s="89" t="s">
        <v>3681</v>
      </c>
      <c r="AT199" s="89" t="s">
        <v>247</v>
      </c>
      <c r="AU199" s="89"/>
      <c r="AV199" s="89" t="s">
        <v>82</v>
      </c>
      <c r="AW199" s="89"/>
      <c r="AX199" s="89"/>
      <c r="AY199" s="90"/>
      <c r="AZ199" s="91"/>
      <c r="BA199" s="92" t="s">
        <v>444</v>
      </c>
      <c r="BB199" s="92"/>
      <c r="BC199" s="92"/>
      <c r="BD199" s="92"/>
      <c r="BE199" s="92"/>
      <c r="BF199" s="92"/>
      <c r="BG199" s="92"/>
      <c r="BH199" s="92"/>
      <c r="BI199" s="92"/>
      <c r="BJ199" s="92"/>
      <c r="BK199" s="92"/>
      <c r="BL199" s="92" t="s">
        <v>3557</v>
      </c>
      <c r="BM199" s="92"/>
      <c r="BN199" s="93"/>
      <c r="BO199" s="94"/>
      <c r="BP199" s="95"/>
      <c r="BQ199" s="95"/>
      <c r="BR199" s="95"/>
      <c r="BS199" s="95"/>
      <c r="BT199" s="95"/>
      <c r="BU199" s="95"/>
      <c r="BV199" s="107"/>
      <c r="BW199" s="165"/>
      <c r="BX199" s="169"/>
      <c r="BY199" s="157"/>
      <c r="BZ199" s="157"/>
      <c r="CA199" s="157"/>
      <c r="CB199" s="157"/>
      <c r="CC199" s="157"/>
      <c r="CD199" s="157"/>
      <c r="CE199" s="157"/>
      <c r="CF199" s="157"/>
      <c r="CG199" s="157"/>
      <c r="CH199" s="157"/>
      <c r="CI199" s="157"/>
      <c r="CJ199" s="157"/>
      <c r="CK199" s="158"/>
      <c r="CL199" s="112"/>
    </row>
    <row r="200" spans="2:90" s="2" customFormat="1">
      <c r="B200" s="80" t="s">
        <v>1044</v>
      </c>
      <c r="C200" s="81" t="s">
        <v>3338</v>
      </c>
      <c r="D200" s="115" t="s">
        <v>1033</v>
      </c>
      <c r="E200" s="83" t="s">
        <v>493</v>
      </c>
      <c r="F200" s="83" t="str">
        <f t="shared" si="8"/>
        <v>K 75 S</v>
      </c>
      <c r="G200" s="83">
        <v>1988</v>
      </c>
      <c r="H200" s="83" t="s">
        <v>260</v>
      </c>
      <c r="I200" s="83" t="s">
        <v>3972</v>
      </c>
      <c r="J200" s="84"/>
      <c r="K200" s="85" t="s">
        <v>2682</v>
      </c>
      <c r="L200" s="86"/>
      <c r="M200" s="86" t="s">
        <v>427</v>
      </c>
      <c r="N200" s="86" t="s">
        <v>2683</v>
      </c>
      <c r="O200" s="86"/>
      <c r="P200" s="86" t="s">
        <v>1040</v>
      </c>
      <c r="Q200" s="86"/>
      <c r="R200" s="86"/>
      <c r="S200" s="86"/>
      <c r="T200" s="86"/>
      <c r="U200" s="86" t="s">
        <v>232</v>
      </c>
      <c r="V200" s="86" t="s">
        <v>569</v>
      </c>
      <c r="W200" s="86">
        <v>2</v>
      </c>
      <c r="X200" s="86"/>
      <c r="Y200" s="86" t="s">
        <v>215</v>
      </c>
      <c r="Z200" s="86"/>
      <c r="AA200" s="86"/>
      <c r="AB200" s="86" t="s">
        <v>81</v>
      </c>
      <c r="AC200" s="86" t="s">
        <v>97</v>
      </c>
      <c r="AD200" s="86" t="s">
        <v>4003</v>
      </c>
      <c r="AE200" s="86"/>
      <c r="AF200" s="86"/>
      <c r="AG200" s="86"/>
      <c r="AH200" s="86"/>
      <c r="AI200" s="86"/>
      <c r="AJ200" s="87"/>
      <c r="AK200" s="88"/>
      <c r="AL200" s="89"/>
      <c r="AM200" s="89"/>
      <c r="AN200" s="89"/>
      <c r="AO200" s="89"/>
      <c r="AP200" s="89"/>
      <c r="AQ200" s="89"/>
      <c r="AR200" s="89" t="s">
        <v>3673</v>
      </c>
      <c r="AS200" s="89" t="s">
        <v>3681</v>
      </c>
      <c r="AT200" s="89" t="s">
        <v>247</v>
      </c>
      <c r="AU200" s="89"/>
      <c r="AV200" s="89" t="s">
        <v>82</v>
      </c>
      <c r="AW200" s="89"/>
      <c r="AX200" s="89"/>
      <c r="AY200" s="90"/>
      <c r="AZ200" s="91"/>
      <c r="BA200" s="92" t="s">
        <v>444</v>
      </c>
      <c r="BB200" s="92"/>
      <c r="BC200" s="92"/>
      <c r="BD200" s="92"/>
      <c r="BE200" s="92"/>
      <c r="BF200" s="92"/>
      <c r="BG200" s="92"/>
      <c r="BH200" s="92"/>
      <c r="BI200" s="92"/>
      <c r="BJ200" s="92"/>
      <c r="BK200" s="92"/>
      <c r="BL200" s="92" t="s">
        <v>3557</v>
      </c>
      <c r="BM200" s="92"/>
      <c r="BN200" s="93"/>
      <c r="BO200" s="94"/>
      <c r="BP200" s="95"/>
      <c r="BQ200" s="95"/>
      <c r="BR200" s="95"/>
      <c r="BS200" s="95"/>
      <c r="BT200" s="95"/>
      <c r="BU200" s="95"/>
      <c r="BV200" s="107"/>
      <c r="BW200" s="165"/>
      <c r="BX200" s="169"/>
      <c r="BY200" s="157"/>
      <c r="BZ200" s="157"/>
      <c r="CA200" s="157"/>
      <c r="CB200" s="157"/>
      <c r="CC200" s="157"/>
      <c r="CD200" s="157"/>
      <c r="CE200" s="157"/>
      <c r="CF200" s="157"/>
      <c r="CG200" s="157"/>
      <c r="CH200" s="157"/>
      <c r="CI200" s="157"/>
      <c r="CJ200" s="157"/>
      <c r="CK200" s="158"/>
      <c r="CL200" s="112"/>
    </row>
    <row r="201" spans="2:90" s="2" customFormat="1">
      <c r="B201" s="80" t="s">
        <v>1045</v>
      </c>
      <c r="C201" s="81" t="s">
        <v>3339</v>
      </c>
      <c r="D201" s="115" t="s">
        <v>1033</v>
      </c>
      <c r="E201" s="83" t="s">
        <v>493</v>
      </c>
      <c r="F201" s="83" t="str">
        <f t="shared" si="8"/>
        <v>K 75 S</v>
      </c>
      <c r="G201" s="83">
        <v>1987</v>
      </c>
      <c r="H201" s="83" t="s">
        <v>260</v>
      </c>
      <c r="I201" s="83" t="s">
        <v>3976</v>
      </c>
      <c r="J201" s="84"/>
      <c r="K201" s="85" t="s">
        <v>2682</v>
      </c>
      <c r="L201" s="86"/>
      <c r="M201" s="86" t="s">
        <v>427</v>
      </c>
      <c r="N201" s="86" t="s">
        <v>2683</v>
      </c>
      <c r="O201" s="86"/>
      <c r="P201" s="86" t="s">
        <v>1040</v>
      </c>
      <c r="Q201" s="86"/>
      <c r="R201" s="86"/>
      <c r="S201" s="86"/>
      <c r="T201" s="86"/>
      <c r="U201" s="86" t="s">
        <v>232</v>
      </c>
      <c r="V201" s="86" t="s">
        <v>569</v>
      </c>
      <c r="W201" s="86">
        <v>2</v>
      </c>
      <c r="X201" s="86"/>
      <c r="Y201" s="86" t="s">
        <v>215</v>
      </c>
      <c r="Z201" s="86"/>
      <c r="AA201" s="86"/>
      <c r="AB201" s="86" t="s">
        <v>81</v>
      </c>
      <c r="AC201" s="86" t="s">
        <v>97</v>
      </c>
      <c r="AD201" s="86" t="s">
        <v>4003</v>
      </c>
      <c r="AE201" s="86"/>
      <c r="AF201" s="86"/>
      <c r="AG201" s="86"/>
      <c r="AH201" s="86"/>
      <c r="AI201" s="86"/>
      <c r="AJ201" s="87"/>
      <c r="AK201" s="88"/>
      <c r="AL201" s="89"/>
      <c r="AM201" s="89"/>
      <c r="AN201" s="89"/>
      <c r="AO201" s="89"/>
      <c r="AP201" s="89"/>
      <c r="AQ201" s="89"/>
      <c r="AR201" s="89" t="s">
        <v>3673</v>
      </c>
      <c r="AS201" s="89" t="s">
        <v>3681</v>
      </c>
      <c r="AT201" s="89" t="s">
        <v>247</v>
      </c>
      <c r="AU201" s="89"/>
      <c r="AV201" s="89" t="s">
        <v>82</v>
      </c>
      <c r="AW201" s="89"/>
      <c r="AX201" s="89"/>
      <c r="AY201" s="90"/>
      <c r="AZ201" s="91"/>
      <c r="BA201" s="92" t="s">
        <v>444</v>
      </c>
      <c r="BB201" s="92"/>
      <c r="BC201" s="92"/>
      <c r="BD201" s="92"/>
      <c r="BE201" s="92"/>
      <c r="BF201" s="92"/>
      <c r="BG201" s="92"/>
      <c r="BH201" s="92"/>
      <c r="BI201" s="92"/>
      <c r="BJ201" s="92"/>
      <c r="BK201" s="92"/>
      <c r="BL201" s="92" t="s">
        <v>3557</v>
      </c>
      <c r="BM201" s="92"/>
      <c r="BN201" s="93"/>
      <c r="BO201" s="94"/>
      <c r="BP201" s="95"/>
      <c r="BQ201" s="95"/>
      <c r="BR201" s="95"/>
      <c r="BS201" s="95"/>
      <c r="BT201" s="95"/>
      <c r="BU201" s="95"/>
      <c r="BV201" s="107"/>
      <c r="BW201" s="165"/>
      <c r="BX201" s="169"/>
      <c r="BY201" s="157"/>
      <c r="BZ201" s="157"/>
      <c r="CA201" s="157"/>
      <c r="CB201" s="157"/>
      <c r="CC201" s="157"/>
      <c r="CD201" s="157"/>
      <c r="CE201" s="157"/>
      <c r="CF201" s="157"/>
      <c r="CG201" s="157"/>
      <c r="CH201" s="157"/>
      <c r="CI201" s="157"/>
      <c r="CJ201" s="157"/>
      <c r="CK201" s="158"/>
      <c r="CL201" s="112"/>
    </row>
    <row r="202" spans="2:90" s="2" customFormat="1">
      <c r="B202" s="80" t="s">
        <v>1046</v>
      </c>
      <c r="C202" s="81" t="s">
        <v>3340</v>
      </c>
      <c r="D202" s="115" t="s">
        <v>1033</v>
      </c>
      <c r="E202" s="83" t="s">
        <v>493</v>
      </c>
      <c r="F202" s="83" t="str">
        <f t="shared" si="8"/>
        <v>K 75 S</v>
      </c>
      <c r="G202" s="83">
        <v>1986</v>
      </c>
      <c r="H202" s="83" t="s">
        <v>260</v>
      </c>
      <c r="I202" s="83" t="s">
        <v>3990</v>
      </c>
      <c r="J202" s="84"/>
      <c r="K202" s="85" t="s">
        <v>2682</v>
      </c>
      <c r="L202" s="86"/>
      <c r="M202" s="86" t="s">
        <v>427</v>
      </c>
      <c r="N202" s="86" t="s">
        <v>2683</v>
      </c>
      <c r="O202" s="86"/>
      <c r="P202" s="86" t="s">
        <v>1040</v>
      </c>
      <c r="Q202" s="86"/>
      <c r="R202" s="86"/>
      <c r="S202" s="86"/>
      <c r="T202" s="86"/>
      <c r="U202" s="86" t="s">
        <v>232</v>
      </c>
      <c r="V202" s="86" t="s">
        <v>569</v>
      </c>
      <c r="W202" s="86">
        <v>2</v>
      </c>
      <c r="X202" s="86"/>
      <c r="Y202" s="86" t="s">
        <v>215</v>
      </c>
      <c r="Z202" s="86"/>
      <c r="AA202" s="86"/>
      <c r="AB202" s="86" t="s">
        <v>81</v>
      </c>
      <c r="AC202" s="86" t="s">
        <v>97</v>
      </c>
      <c r="AD202" s="86" t="s">
        <v>4003</v>
      </c>
      <c r="AE202" s="86"/>
      <c r="AF202" s="86"/>
      <c r="AG202" s="86"/>
      <c r="AH202" s="86"/>
      <c r="AI202" s="86"/>
      <c r="AJ202" s="87"/>
      <c r="AK202" s="88"/>
      <c r="AL202" s="89"/>
      <c r="AM202" s="89"/>
      <c r="AN202" s="89"/>
      <c r="AO202" s="89"/>
      <c r="AP202" s="89"/>
      <c r="AQ202" s="89"/>
      <c r="AR202" s="89" t="s">
        <v>3673</v>
      </c>
      <c r="AS202" s="89" t="s">
        <v>3681</v>
      </c>
      <c r="AT202" s="89" t="s">
        <v>247</v>
      </c>
      <c r="AU202" s="89"/>
      <c r="AV202" s="89" t="s">
        <v>82</v>
      </c>
      <c r="AW202" s="89"/>
      <c r="AX202" s="89"/>
      <c r="AY202" s="90"/>
      <c r="AZ202" s="91"/>
      <c r="BA202" s="92" t="s">
        <v>444</v>
      </c>
      <c r="BB202" s="92"/>
      <c r="BC202" s="92"/>
      <c r="BD202" s="92"/>
      <c r="BE202" s="92"/>
      <c r="BF202" s="92"/>
      <c r="BG202" s="92"/>
      <c r="BH202" s="92"/>
      <c r="BI202" s="92"/>
      <c r="BJ202" s="92"/>
      <c r="BK202" s="92"/>
      <c r="BL202" s="92" t="s">
        <v>3557</v>
      </c>
      <c r="BM202" s="92"/>
      <c r="BN202" s="93"/>
      <c r="BO202" s="94"/>
      <c r="BP202" s="95"/>
      <c r="BQ202" s="95"/>
      <c r="BR202" s="95"/>
      <c r="BS202" s="95"/>
      <c r="BT202" s="95"/>
      <c r="BU202" s="95"/>
      <c r="BV202" s="107"/>
      <c r="BW202" s="165"/>
      <c r="BX202" s="169"/>
      <c r="BY202" s="157"/>
      <c r="BZ202" s="157"/>
      <c r="CA202" s="157"/>
      <c r="CB202" s="157"/>
      <c r="CC202" s="157"/>
      <c r="CD202" s="157"/>
      <c r="CE202" s="157"/>
      <c r="CF202" s="157"/>
      <c r="CG202" s="157"/>
      <c r="CH202" s="157"/>
      <c r="CI202" s="157"/>
      <c r="CJ202" s="157"/>
      <c r="CK202" s="158"/>
      <c r="CL202" s="112"/>
    </row>
    <row r="203" spans="2:90" s="2" customFormat="1">
      <c r="B203" s="80" t="s">
        <v>1047</v>
      </c>
      <c r="C203" s="81" t="s">
        <v>2476</v>
      </c>
      <c r="D203" s="115" t="s">
        <v>1033</v>
      </c>
      <c r="E203" s="83" t="s">
        <v>493</v>
      </c>
      <c r="F203" s="83" t="str">
        <f t="shared" si="8"/>
        <v>K 75 S</v>
      </c>
      <c r="G203" s="83">
        <v>1985</v>
      </c>
      <c r="H203" s="83" t="s">
        <v>197</v>
      </c>
      <c r="I203" s="83" t="s">
        <v>90</v>
      </c>
      <c r="J203" s="84"/>
      <c r="K203" s="85" t="s">
        <v>2682</v>
      </c>
      <c r="L203" s="86"/>
      <c r="M203" s="86" t="s">
        <v>427</v>
      </c>
      <c r="N203" s="86" t="s">
        <v>2683</v>
      </c>
      <c r="O203" s="86"/>
      <c r="P203" s="86" t="s">
        <v>1040</v>
      </c>
      <c r="Q203" s="86"/>
      <c r="R203" s="86"/>
      <c r="S203" s="86"/>
      <c r="T203" s="86"/>
      <c r="U203" s="86" t="s">
        <v>232</v>
      </c>
      <c r="V203" s="86" t="s">
        <v>569</v>
      </c>
      <c r="W203" s="86">
        <v>2</v>
      </c>
      <c r="X203" s="86"/>
      <c r="Y203" s="86" t="s">
        <v>215</v>
      </c>
      <c r="Z203" s="86"/>
      <c r="AA203" s="86"/>
      <c r="AB203" s="86" t="s">
        <v>81</v>
      </c>
      <c r="AC203" s="86" t="s">
        <v>97</v>
      </c>
      <c r="AD203" s="86" t="s">
        <v>4003</v>
      </c>
      <c r="AE203" s="86"/>
      <c r="AF203" s="86"/>
      <c r="AG203" s="86"/>
      <c r="AH203" s="86"/>
      <c r="AI203" s="86"/>
      <c r="AJ203" s="87"/>
      <c r="AK203" s="88"/>
      <c r="AL203" s="89"/>
      <c r="AM203" s="89"/>
      <c r="AN203" s="89"/>
      <c r="AO203" s="89"/>
      <c r="AP203" s="89"/>
      <c r="AQ203" s="89"/>
      <c r="AR203" s="89" t="s">
        <v>3673</v>
      </c>
      <c r="AS203" s="89" t="s">
        <v>3681</v>
      </c>
      <c r="AT203" s="89" t="s">
        <v>247</v>
      </c>
      <c r="AU203" s="89"/>
      <c r="AV203" s="89" t="s">
        <v>82</v>
      </c>
      <c r="AW203" s="89"/>
      <c r="AX203" s="89"/>
      <c r="AY203" s="90"/>
      <c r="AZ203" s="91"/>
      <c r="BA203" s="92" t="s">
        <v>444</v>
      </c>
      <c r="BB203" s="92"/>
      <c r="BC203" s="92"/>
      <c r="BD203" s="92"/>
      <c r="BE203" s="92"/>
      <c r="BF203" s="92"/>
      <c r="BG203" s="92"/>
      <c r="BH203" s="92"/>
      <c r="BI203" s="92"/>
      <c r="BJ203" s="92"/>
      <c r="BK203" s="92"/>
      <c r="BL203" s="92" t="s">
        <v>3557</v>
      </c>
      <c r="BM203" s="92"/>
      <c r="BN203" s="93"/>
      <c r="BO203" s="94"/>
      <c r="BP203" s="95"/>
      <c r="BQ203" s="95"/>
      <c r="BR203" s="95"/>
      <c r="BS203" s="95"/>
      <c r="BT203" s="95"/>
      <c r="BU203" s="95"/>
      <c r="BV203" s="107"/>
      <c r="BW203" s="165"/>
      <c r="BX203" s="169"/>
      <c r="BY203" s="157"/>
      <c r="BZ203" s="157"/>
      <c r="CA203" s="157"/>
      <c r="CB203" s="157"/>
      <c r="CC203" s="157"/>
      <c r="CD203" s="157"/>
      <c r="CE203" s="157"/>
      <c r="CF203" s="157"/>
      <c r="CG203" s="157"/>
      <c r="CH203" s="157"/>
      <c r="CI203" s="157"/>
      <c r="CJ203" s="157"/>
      <c r="CK203" s="158"/>
      <c r="CL203" s="112"/>
    </row>
    <row r="204" spans="2:90" s="2" customFormat="1">
      <c r="B204" s="137" t="s">
        <v>1048</v>
      </c>
      <c r="C204" s="138" t="s">
        <v>2476</v>
      </c>
      <c r="D204" s="139" t="s">
        <v>1049</v>
      </c>
      <c r="E204" s="140" t="s">
        <v>493</v>
      </c>
      <c r="F204" s="140" t="str">
        <f t="shared" si="8"/>
        <v>K 75 S Special</v>
      </c>
      <c r="G204" s="140">
        <v>1987</v>
      </c>
      <c r="H204" s="140" t="s">
        <v>260</v>
      </c>
      <c r="I204" s="140" t="s">
        <v>115</v>
      </c>
      <c r="J204" s="141"/>
      <c r="K204" s="142" t="s">
        <v>2682</v>
      </c>
      <c r="L204" s="143"/>
      <c r="M204" s="143" t="s">
        <v>427</v>
      </c>
      <c r="N204" s="143" t="s">
        <v>2683</v>
      </c>
      <c r="O204" s="143"/>
      <c r="P204" s="143" t="s">
        <v>624</v>
      </c>
      <c r="Q204" s="143"/>
      <c r="R204" s="143"/>
      <c r="S204" s="143"/>
      <c r="T204" s="143"/>
      <c r="U204" s="143" t="s">
        <v>232</v>
      </c>
      <c r="V204" s="143" t="s">
        <v>569</v>
      </c>
      <c r="W204" s="143">
        <v>2</v>
      </c>
      <c r="X204" s="143"/>
      <c r="Y204" s="143" t="s">
        <v>215</v>
      </c>
      <c r="Z204" s="143"/>
      <c r="AA204" s="143"/>
      <c r="AB204" s="143" t="s">
        <v>81</v>
      </c>
      <c r="AC204" s="143" t="s">
        <v>97</v>
      </c>
      <c r="AD204" s="143" t="s">
        <v>4003</v>
      </c>
      <c r="AE204" s="143"/>
      <c r="AF204" s="143"/>
      <c r="AG204" s="143"/>
      <c r="AH204" s="143"/>
      <c r="AI204" s="143"/>
      <c r="AJ204" s="144"/>
      <c r="AK204" s="96"/>
      <c r="AL204" s="145"/>
      <c r="AM204" s="145"/>
      <c r="AN204" s="145"/>
      <c r="AO204" s="145"/>
      <c r="AP204" s="145"/>
      <c r="AQ204" s="145"/>
      <c r="AR204" s="145" t="s">
        <v>3673</v>
      </c>
      <c r="AS204" s="145" t="s">
        <v>3681</v>
      </c>
      <c r="AT204" s="145" t="s">
        <v>247</v>
      </c>
      <c r="AU204" s="145"/>
      <c r="AV204" s="145" t="s">
        <v>82</v>
      </c>
      <c r="AW204" s="145"/>
      <c r="AX204" s="145"/>
      <c r="AY204" s="146"/>
      <c r="AZ204" s="147"/>
      <c r="BA204" s="148" t="s">
        <v>444</v>
      </c>
      <c r="BB204" s="148"/>
      <c r="BC204" s="148"/>
      <c r="BD204" s="148"/>
      <c r="BE204" s="148"/>
      <c r="BF204" s="148"/>
      <c r="BG204" s="148"/>
      <c r="BH204" s="148"/>
      <c r="BI204" s="148"/>
      <c r="BJ204" s="148"/>
      <c r="BK204" s="148"/>
      <c r="BL204" s="148" t="s">
        <v>3557</v>
      </c>
      <c r="BM204" s="148"/>
      <c r="BN204" s="149"/>
      <c r="BO204" s="150"/>
      <c r="BP204" s="151"/>
      <c r="BQ204" s="151"/>
      <c r="BR204" s="151"/>
      <c r="BS204" s="151"/>
      <c r="BT204" s="151"/>
      <c r="BU204" s="151"/>
      <c r="BV204" s="152"/>
      <c r="BW204" s="164"/>
      <c r="BX204" s="168"/>
      <c r="BY204" s="155"/>
      <c r="BZ204" s="155"/>
      <c r="CA204" s="155"/>
      <c r="CB204" s="155"/>
      <c r="CC204" s="155"/>
      <c r="CD204" s="155"/>
      <c r="CE204" s="155"/>
      <c r="CF204" s="155"/>
      <c r="CG204" s="155"/>
      <c r="CH204" s="155"/>
      <c r="CI204" s="155"/>
      <c r="CJ204" s="155"/>
      <c r="CK204" s="156"/>
      <c r="CL204" s="112"/>
    </row>
    <row r="205" spans="2:90" s="2" customFormat="1">
      <c r="B205" s="80" t="s">
        <v>1050</v>
      </c>
      <c r="C205" s="81" t="s">
        <v>3341</v>
      </c>
      <c r="D205" s="115" t="s">
        <v>1049</v>
      </c>
      <c r="E205" s="83" t="s">
        <v>493</v>
      </c>
      <c r="F205" s="83" t="str">
        <f t="shared" si="8"/>
        <v>K 75 S Special</v>
      </c>
      <c r="G205" s="83">
        <v>1986</v>
      </c>
      <c r="H205" s="83" t="s">
        <v>260</v>
      </c>
      <c r="I205" s="83" t="s">
        <v>3997</v>
      </c>
      <c r="J205" s="84"/>
      <c r="K205" s="85" t="s">
        <v>2682</v>
      </c>
      <c r="L205" s="86"/>
      <c r="M205" s="86" t="s">
        <v>427</v>
      </c>
      <c r="N205" s="86" t="s">
        <v>2683</v>
      </c>
      <c r="O205" s="86"/>
      <c r="P205" s="86" t="s">
        <v>624</v>
      </c>
      <c r="Q205" s="86"/>
      <c r="R205" s="86"/>
      <c r="S205" s="86"/>
      <c r="T205" s="86"/>
      <c r="U205" s="86" t="s">
        <v>232</v>
      </c>
      <c r="V205" s="86" t="s">
        <v>569</v>
      </c>
      <c r="W205" s="86">
        <v>2</v>
      </c>
      <c r="X205" s="86"/>
      <c r="Y205" s="86" t="s">
        <v>215</v>
      </c>
      <c r="Z205" s="86"/>
      <c r="AA205" s="86"/>
      <c r="AB205" s="86" t="s">
        <v>81</v>
      </c>
      <c r="AC205" s="86" t="s">
        <v>97</v>
      </c>
      <c r="AD205" s="86" t="s">
        <v>4003</v>
      </c>
      <c r="AE205" s="86"/>
      <c r="AF205" s="86"/>
      <c r="AG205" s="86"/>
      <c r="AH205" s="86"/>
      <c r="AI205" s="86"/>
      <c r="AJ205" s="87"/>
      <c r="AK205" s="88"/>
      <c r="AL205" s="89"/>
      <c r="AM205" s="89"/>
      <c r="AN205" s="89"/>
      <c r="AO205" s="89"/>
      <c r="AP205" s="89"/>
      <c r="AQ205" s="89"/>
      <c r="AR205" s="89" t="s">
        <v>3673</v>
      </c>
      <c r="AS205" s="89" t="s">
        <v>3681</v>
      </c>
      <c r="AT205" s="89" t="s">
        <v>247</v>
      </c>
      <c r="AU205" s="89"/>
      <c r="AV205" s="89" t="s">
        <v>82</v>
      </c>
      <c r="AW205" s="89"/>
      <c r="AX205" s="89"/>
      <c r="AY205" s="90"/>
      <c r="AZ205" s="91"/>
      <c r="BA205" s="92" t="s">
        <v>444</v>
      </c>
      <c r="BB205" s="92"/>
      <c r="BC205" s="92"/>
      <c r="BD205" s="92"/>
      <c r="BE205" s="92"/>
      <c r="BF205" s="92"/>
      <c r="BG205" s="92"/>
      <c r="BH205" s="92"/>
      <c r="BI205" s="92"/>
      <c r="BJ205" s="92"/>
      <c r="BK205" s="92"/>
      <c r="BL205" s="92" t="s">
        <v>3557</v>
      </c>
      <c r="BM205" s="92"/>
      <c r="BN205" s="93"/>
      <c r="BO205" s="94"/>
      <c r="BP205" s="95"/>
      <c r="BQ205" s="95"/>
      <c r="BR205" s="95"/>
      <c r="BS205" s="95"/>
      <c r="BT205" s="95"/>
      <c r="BU205" s="95"/>
      <c r="BV205" s="107"/>
      <c r="BW205" s="165"/>
      <c r="BX205" s="169"/>
      <c r="BY205" s="157"/>
      <c r="BZ205" s="157"/>
      <c r="CA205" s="157"/>
      <c r="CB205" s="157"/>
      <c r="CC205" s="157"/>
      <c r="CD205" s="157"/>
      <c r="CE205" s="157"/>
      <c r="CF205" s="157"/>
      <c r="CG205" s="157"/>
      <c r="CH205" s="157"/>
      <c r="CI205" s="157"/>
      <c r="CJ205" s="157"/>
      <c r="CK205" s="158"/>
      <c r="CL205" s="112"/>
    </row>
    <row r="206" spans="2:90" s="2" customFormat="1">
      <c r="B206" s="120" t="s">
        <v>1051</v>
      </c>
      <c r="C206" s="121" t="s">
        <v>3342</v>
      </c>
      <c r="D206" s="122" t="s">
        <v>1052</v>
      </c>
      <c r="E206" s="123" t="s">
        <v>493</v>
      </c>
      <c r="F206" s="123" t="str">
        <f t="shared" si="8"/>
        <v>K1200 GT</v>
      </c>
      <c r="G206" s="123">
        <v>2006</v>
      </c>
      <c r="H206" s="123" t="s">
        <v>197</v>
      </c>
      <c r="I206" s="123" t="s">
        <v>3976</v>
      </c>
      <c r="J206" s="124" t="s">
        <v>3343</v>
      </c>
      <c r="K206" s="125" t="s">
        <v>2602</v>
      </c>
      <c r="L206" s="126"/>
      <c r="M206" s="126" t="s">
        <v>85</v>
      </c>
      <c r="N206" s="126"/>
      <c r="O206" s="126"/>
      <c r="P206" s="126"/>
      <c r="Q206" s="126"/>
      <c r="R206" s="126"/>
      <c r="S206" s="126"/>
      <c r="T206" s="126"/>
      <c r="U206" s="126" t="s">
        <v>288</v>
      </c>
      <c r="V206" s="126" t="s">
        <v>655</v>
      </c>
      <c r="W206" s="126"/>
      <c r="X206" s="126"/>
      <c r="Y206" s="126"/>
      <c r="Z206" s="126"/>
      <c r="AA206" s="126"/>
      <c r="AB206" s="126" t="s">
        <v>81</v>
      </c>
      <c r="AC206" s="126" t="s">
        <v>86</v>
      </c>
      <c r="AD206" s="126" t="s">
        <v>4003</v>
      </c>
      <c r="AE206" s="126"/>
      <c r="AF206" s="126"/>
      <c r="AG206" s="126"/>
      <c r="AH206" s="126"/>
      <c r="AI206" s="126"/>
      <c r="AJ206" s="127"/>
      <c r="AK206" s="128"/>
      <c r="AL206" s="129"/>
      <c r="AM206" s="129"/>
      <c r="AN206" s="129"/>
      <c r="AO206" s="129"/>
      <c r="AP206" s="129"/>
      <c r="AQ206" s="129"/>
      <c r="AR206" s="129" t="s">
        <v>3675</v>
      </c>
      <c r="AS206" s="129" t="s">
        <v>3676</v>
      </c>
      <c r="AT206" s="129" t="s">
        <v>114</v>
      </c>
      <c r="AU206" s="129"/>
      <c r="AV206" s="129" t="s">
        <v>82</v>
      </c>
      <c r="AW206" s="129"/>
      <c r="AX206" s="129"/>
      <c r="AY206" s="130"/>
      <c r="AZ206" s="131" t="s">
        <v>1053</v>
      </c>
      <c r="BA206" s="132"/>
      <c r="BB206" s="132"/>
      <c r="BC206" s="132"/>
      <c r="BD206" s="132"/>
      <c r="BE206" s="132" t="s">
        <v>188</v>
      </c>
      <c r="BF206" s="132"/>
      <c r="BG206" s="132"/>
      <c r="BH206" s="132" t="s">
        <v>2583</v>
      </c>
      <c r="BI206" s="132"/>
      <c r="BJ206" s="132"/>
      <c r="BK206" s="132" t="s">
        <v>2511</v>
      </c>
      <c r="BL206" s="132" t="s">
        <v>3596</v>
      </c>
      <c r="BM206" s="132"/>
      <c r="BN206" s="133"/>
      <c r="BO206" s="134" t="s">
        <v>1054</v>
      </c>
      <c r="BP206" s="135" t="s">
        <v>80</v>
      </c>
      <c r="BQ206" s="135"/>
      <c r="BR206" s="135"/>
      <c r="BS206" s="135"/>
      <c r="BT206" s="135"/>
      <c r="BU206" s="135"/>
      <c r="BV206" s="136"/>
      <c r="BW206" s="163"/>
      <c r="BX206" s="167"/>
      <c r="BY206" s="153"/>
      <c r="BZ206" s="153"/>
      <c r="CA206" s="153"/>
      <c r="CB206" s="153"/>
      <c r="CC206" s="153"/>
      <c r="CD206" s="153"/>
      <c r="CE206" s="153"/>
      <c r="CF206" s="153"/>
      <c r="CG206" s="153"/>
      <c r="CH206" s="153"/>
      <c r="CI206" s="153"/>
      <c r="CJ206" s="153"/>
      <c r="CK206" s="154"/>
      <c r="CL206" s="112"/>
    </row>
    <row r="207" spans="2:90" s="2" customFormat="1">
      <c r="B207" s="120" t="s">
        <v>1055</v>
      </c>
      <c r="C207" s="121" t="s">
        <v>1056</v>
      </c>
      <c r="D207" s="122" t="s">
        <v>1057</v>
      </c>
      <c r="E207" s="123" t="s">
        <v>493</v>
      </c>
      <c r="F207" s="123" t="str">
        <f t="shared" si="8"/>
        <v>K1200GT</v>
      </c>
      <c r="G207" s="123">
        <v>2007</v>
      </c>
      <c r="H207" s="123" t="s">
        <v>197</v>
      </c>
      <c r="I207" s="123" t="s">
        <v>3975</v>
      </c>
      <c r="J207" s="124"/>
      <c r="K207" s="125" t="s">
        <v>2602</v>
      </c>
      <c r="L207" s="126"/>
      <c r="M207" s="126" t="s">
        <v>85</v>
      </c>
      <c r="N207" s="126" t="s">
        <v>2686</v>
      </c>
      <c r="O207" s="126" t="s">
        <v>2604</v>
      </c>
      <c r="P207" s="126"/>
      <c r="Q207" s="126"/>
      <c r="R207" s="126"/>
      <c r="S207" s="126"/>
      <c r="T207" s="126"/>
      <c r="U207" s="126"/>
      <c r="V207" s="126" t="s">
        <v>655</v>
      </c>
      <c r="W207" s="126"/>
      <c r="X207" s="126" t="s">
        <v>2907</v>
      </c>
      <c r="Y207" s="126" t="s">
        <v>215</v>
      </c>
      <c r="Z207" s="126"/>
      <c r="AA207" s="126"/>
      <c r="AB207" s="126" t="s">
        <v>81</v>
      </c>
      <c r="AC207" s="126" t="s">
        <v>86</v>
      </c>
      <c r="AD207" s="126" t="s">
        <v>4003</v>
      </c>
      <c r="AE207" s="126" t="s">
        <v>2964</v>
      </c>
      <c r="AF207" s="126"/>
      <c r="AG207" s="126" t="s">
        <v>1058</v>
      </c>
      <c r="AH207" s="126" t="s">
        <v>1059</v>
      </c>
      <c r="AI207" s="126"/>
      <c r="AJ207" s="127"/>
      <c r="AK207" s="128"/>
      <c r="AL207" s="129"/>
      <c r="AM207" s="129"/>
      <c r="AN207" s="129" t="s">
        <v>2965</v>
      </c>
      <c r="AO207" s="129"/>
      <c r="AP207" s="129" t="s">
        <v>2909</v>
      </c>
      <c r="AQ207" s="129"/>
      <c r="AR207" s="129" t="s">
        <v>3679</v>
      </c>
      <c r="AS207" s="129" t="s">
        <v>3677</v>
      </c>
      <c r="AT207" s="129" t="s">
        <v>82</v>
      </c>
      <c r="AU207" s="129" t="s">
        <v>213</v>
      </c>
      <c r="AV207" s="129" t="s">
        <v>82</v>
      </c>
      <c r="AW207" s="129" t="s">
        <v>332</v>
      </c>
      <c r="AX207" s="129"/>
      <c r="AY207" s="130"/>
      <c r="AZ207" s="131" t="s">
        <v>329</v>
      </c>
      <c r="BA207" s="132"/>
      <c r="BB207" s="132" t="s">
        <v>1060</v>
      </c>
      <c r="BC207" s="132"/>
      <c r="BD207" s="132"/>
      <c r="BE207" s="132" t="s">
        <v>188</v>
      </c>
      <c r="BF207" s="132"/>
      <c r="BG207" s="132"/>
      <c r="BH207" s="132" t="s">
        <v>2605</v>
      </c>
      <c r="BI207" s="132"/>
      <c r="BJ207" s="132"/>
      <c r="BK207" s="132" t="s">
        <v>2584</v>
      </c>
      <c r="BL207" s="132" t="s">
        <v>3566</v>
      </c>
      <c r="BM207" s="132"/>
      <c r="BN207" s="133"/>
      <c r="BO207" s="134"/>
      <c r="BP207" s="135"/>
      <c r="BQ207" s="135"/>
      <c r="BR207" s="135"/>
      <c r="BS207" s="135"/>
      <c r="BT207" s="135"/>
      <c r="BU207" s="135"/>
      <c r="BV207" s="136"/>
      <c r="BW207" s="163"/>
      <c r="BX207" s="167"/>
      <c r="BY207" s="153"/>
      <c r="BZ207" s="153"/>
      <c r="CA207" s="153"/>
      <c r="CB207" s="153"/>
      <c r="CC207" s="153"/>
      <c r="CD207" s="153"/>
      <c r="CE207" s="153"/>
      <c r="CF207" s="153"/>
      <c r="CG207" s="153"/>
      <c r="CH207" s="153"/>
      <c r="CI207" s="153"/>
      <c r="CJ207" s="153"/>
      <c r="CK207" s="154" t="s">
        <v>2911</v>
      </c>
      <c r="CL207" s="112"/>
    </row>
    <row r="208" spans="2:90" s="2" customFormat="1">
      <c r="B208" s="120" t="s">
        <v>1061</v>
      </c>
      <c r="C208" s="121" t="s">
        <v>1062</v>
      </c>
      <c r="D208" s="122" t="s">
        <v>1063</v>
      </c>
      <c r="E208" s="123" t="s">
        <v>493</v>
      </c>
      <c r="F208" s="123" t="str">
        <f t="shared" si="8"/>
        <v>K1200LT</v>
      </c>
      <c r="G208" s="123">
        <v>2007</v>
      </c>
      <c r="H208" s="123" t="s">
        <v>197</v>
      </c>
      <c r="I208" s="123" t="s">
        <v>3976</v>
      </c>
      <c r="J208" s="124"/>
      <c r="K208" s="125" t="s">
        <v>2623</v>
      </c>
      <c r="L208" s="126"/>
      <c r="M208" s="126" t="s">
        <v>85</v>
      </c>
      <c r="N208" s="126" t="s">
        <v>2613</v>
      </c>
      <c r="O208" s="126" t="s">
        <v>2614</v>
      </c>
      <c r="P208" s="126"/>
      <c r="Q208" s="126"/>
      <c r="R208" s="126"/>
      <c r="S208" s="126"/>
      <c r="T208" s="126"/>
      <c r="U208" s="126"/>
      <c r="V208" s="126" t="s">
        <v>662</v>
      </c>
      <c r="W208" s="126"/>
      <c r="X208" s="126" t="s">
        <v>2907</v>
      </c>
      <c r="Y208" s="126"/>
      <c r="Z208" s="126"/>
      <c r="AA208" s="126"/>
      <c r="AB208" s="126" t="s">
        <v>81</v>
      </c>
      <c r="AC208" s="126" t="s">
        <v>97</v>
      </c>
      <c r="AD208" s="126" t="s">
        <v>4003</v>
      </c>
      <c r="AE208" s="126" t="s">
        <v>2908</v>
      </c>
      <c r="AF208" s="126"/>
      <c r="AG208" s="126" t="s">
        <v>135</v>
      </c>
      <c r="AH208" s="126" t="s">
        <v>136</v>
      </c>
      <c r="AI208" s="126"/>
      <c r="AJ208" s="127"/>
      <c r="AK208" s="128"/>
      <c r="AL208" s="129"/>
      <c r="AM208" s="129"/>
      <c r="AN208" s="129" t="s">
        <v>2966</v>
      </c>
      <c r="AO208" s="129"/>
      <c r="AP208" s="129" t="s">
        <v>2967</v>
      </c>
      <c r="AQ208" s="129"/>
      <c r="AR208" s="129" t="s">
        <v>3679</v>
      </c>
      <c r="AS208" s="129" t="s">
        <v>3696</v>
      </c>
      <c r="AT208" s="129" t="s">
        <v>82</v>
      </c>
      <c r="AU208" s="129" t="s">
        <v>213</v>
      </c>
      <c r="AV208" s="129" t="s">
        <v>82</v>
      </c>
      <c r="AW208" s="129" t="s">
        <v>453</v>
      </c>
      <c r="AX208" s="129"/>
      <c r="AY208" s="130"/>
      <c r="AZ208" s="131" t="s">
        <v>683</v>
      </c>
      <c r="BA208" s="132"/>
      <c r="BB208" s="132" t="s">
        <v>684</v>
      </c>
      <c r="BC208" s="132"/>
      <c r="BD208" s="132"/>
      <c r="BE208" s="132" t="s">
        <v>122</v>
      </c>
      <c r="BF208" s="132"/>
      <c r="BG208" s="132"/>
      <c r="BH208" s="132" t="s">
        <v>2615</v>
      </c>
      <c r="BI208" s="132"/>
      <c r="BJ208" s="132"/>
      <c r="BK208" s="132" t="s">
        <v>2616</v>
      </c>
      <c r="BL208" s="132" t="s">
        <v>3566</v>
      </c>
      <c r="BM208" s="132"/>
      <c r="BN208" s="133"/>
      <c r="BO208" s="134" t="s">
        <v>1064</v>
      </c>
      <c r="BP208" s="135"/>
      <c r="BQ208" s="135"/>
      <c r="BR208" s="135"/>
      <c r="BS208" s="135"/>
      <c r="BT208" s="135"/>
      <c r="BU208" s="135"/>
      <c r="BV208" s="136"/>
      <c r="BW208" s="163"/>
      <c r="BX208" s="167"/>
      <c r="BY208" s="153"/>
      <c r="BZ208" s="153"/>
      <c r="CA208" s="153"/>
      <c r="CB208" s="153"/>
      <c r="CC208" s="153"/>
      <c r="CD208" s="153"/>
      <c r="CE208" s="153"/>
      <c r="CF208" s="153"/>
      <c r="CG208" s="153"/>
      <c r="CH208" s="153"/>
      <c r="CI208" s="153"/>
      <c r="CJ208" s="153"/>
      <c r="CK208" s="154" t="s">
        <v>3813</v>
      </c>
      <c r="CL208" s="112"/>
    </row>
    <row r="209" spans="2:90" s="2" customFormat="1">
      <c r="B209" s="120" t="s">
        <v>1065</v>
      </c>
      <c r="C209" s="121" t="s">
        <v>1066</v>
      </c>
      <c r="D209" s="122" t="s">
        <v>1067</v>
      </c>
      <c r="E209" s="123" t="s">
        <v>493</v>
      </c>
      <c r="F209" s="123" t="str">
        <f t="shared" si="8"/>
        <v>K1200R</v>
      </c>
      <c r="G209" s="123">
        <v>2007</v>
      </c>
      <c r="H209" s="123" t="s">
        <v>132</v>
      </c>
      <c r="I209" s="123" t="s">
        <v>3998</v>
      </c>
      <c r="J209" s="124"/>
      <c r="K209" s="125" t="s">
        <v>2602</v>
      </c>
      <c r="L209" s="126"/>
      <c r="M209" s="126" t="s">
        <v>85</v>
      </c>
      <c r="N209" s="126" t="s">
        <v>2629</v>
      </c>
      <c r="O209" s="126" t="s">
        <v>2628</v>
      </c>
      <c r="P209" s="126"/>
      <c r="Q209" s="126"/>
      <c r="R209" s="126"/>
      <c r="S209" s="126"/>
      <c r="T209" s="126"/>
      <c r="U209" s="126"/>
      <c r="V209" s="126" t="s">
        <v>655</v>
      </c>
      <c r="W209" s="126"/>
      <c r="X209" s="126" t="s">
        <v>2907</v>
      </c>
      <c r="Y209" s="126" t="s">
        <v>215</v>
      </c>
      <c r="Z209" s="126"/>
      <c r="AA209" s="126"/>
      <c r="AB209" s="126" t="s">
        <v>81</v>
      </c>
      <c r="AC209" s="126" t="s">
        <v>86</v>
      </c>
      <c r="AD209" s="126" t="s">
        <v>4003</v>
      </c>
      <c r="AE209" s="126" t="s">
        <v>2964</v>
      </c>
      <c r="AF209" s="126"/>
      <c r="AG209" s="126" t="s">
        <v>556</v>
      </c>
      <c r="AH209" s="126" t="s">
        <v>557</v>
      </c>
      <c r="AI209" s="126"/>
      <c r="AJ209" s="127"/>
      <c r="AK209" s="128"/>
      <c r="AL209" s="129"/>
      <c r="AM209" s="129"/>
      <c r="AN209" s="129" t="s">
        <v>2965</v>
      </c>
      <c r="AO209" s="129"/>
      <c r="AP209" s="129" t="s">
        <v>2909</v>
      </c>
      <c r="AQ209" s="129"/>
      <c r="AR209" s="129" t="s">
        <v>3679</v>
      </c>
      <c r="AS209" s="129" t="s">
        <v>3677</v>
      </c>
      <c r="AT209" s="129" t="s">
        <v>82</v>
      </c>
      <c r="AU209" s="129" t="s">
        <v>213</v>
      </c>
      <c r="AV209" s="129" t="s">
        <v>82</v>
      </c>
      <c r="AW209" s="129" t="s">
        <v>332</v>
      </c>
      <c r="AX209" s="129"/>
      <c r="AY209" s="130"/>
      <c r="AZ209" s="131" t="s">
        <v>166</v>
      </c>
      <c r="BA209" s="132"/>
      <c r="BB209" s="132" t="s">
        <v>1068</v>
      </c>
      <c r="BC209" s="132"/>
      <c r="BD209" s="132"/>
      <c r="BE209" s="132" t="s">
        <v>188</v>
      </c>
      <c r="BF209" s="132"/>
      <c r="BG209" s="132"/>
      <c r="BH209" s="132" t="s">
        <v>2592</v>
      </c>
      <c r="BI209" s="132"/>
      <c r="BJ209" s="132"/>
      <c r="BK209" s="132" t="s">
        <v>2572</v>
      </c>
      <c r="BL209" s="132" t="s">
        <v>3570</v>
      </c>
      <c r="BM209" s="132"/>
      <c r="BN209" s="133"/>
      <c r="BO209" s="134" t="s">
        <v>1069</v>
      </c>
      <c r="BP209" s="135" t="s">
        <v>80</v>
      </c>
      <c r="BQ209" s="135"/>
      <c r="BR209" s="135"/>
      <c r="BS209" s="135"/>
      <c r="BT209" s="135"/>
      <c r="BU209" s="135"/>
      <c r="BV209" s="136"/>
      <c r="BW209" s="163"/>
      <c r="BX209" s="167"/>
      <c r="BY209" s="153"/>
      <c r="BZ209" s="153"/>
      <c r="CA209" s="153"/>
      <c r="CB209" s="153"/>
      <c r="CC209" s="153"/>
      <c r="CD209" s="153"/>
      <c r="CE209" s="153"/>
      <c r="CF209" s="153"/>
      <c r="CG209" s="153"/>
      <c r="CH209" s="153"/>
      <c r="CI209" s="153"/>
      <c r="CJ209" s="153"/>
      <c r="CK209" s="154" t="s">
        <v>3803</v>
      </c>
      <c r="CL209" s="112"/>
    </row>
    <row r="210" spans="2:90" s="2" customFormat="1">
      <c r="B210" s="120" t="s">
        <v>1070</v>
      </c>
      <c r="C210" s="121" t="s">
        <v>1071</v>
      </c>
      <c r="D210" s="122" t="s">
        <v>1072</v>
      </c>
      <c r="E210" s="123" t="s">
        <v>493</v>
      </c>
      <c r="F210" s="123" t="str">
        <f t="shared" si="8"/>
        <v>K1200S</v>
      </c>
      <c r="G210" s="123">
        <v>2007</v>
      </c>
      <c r="H210" s="123" t="s">
        <v>84</v>
      </c>
      <c r="I210" s="123" t="s">
        <v>3986</v>
      </c>
      <c r="J210" s="124"/>
      <c r="K210" s="125" t="s">
        <v>2602</v>
      </c>
      <c r="L210" s="126"/>
      <c r="M210" s="126" t="s">
        <v>85</v>
      </c>
      <c r="N210" s="126" t="s">
        <v>2687</v>
      </c>
      <c r="O210" s="126" t="s">
        <v>2639</v>
      </c>
      <c r="P210" s="126"/>
      <c r="Q210" s="126"/>
      <c r="R210" s="126"/>
      <c r="S210" s="126"/>
      <c r="T210" s="126"/>
      <c r="U210" s="126"/>
      <c r="V210" s="126" t="s">
        <v>655</v>
      </c>
      <c r="W210" s="126"/>
      <c r="X210" s="126" t="s">
        <v>2907</v>
      </c>
      <c r="Y210" s="126" t="s">
        <v>215</v>
      </c>
      <c r="Z210" s="126"/>
      <c r="AA210" s="126"/>
      <c r="AB210" s="126" t="s">
        <v>81</v>
      </c>
      <c r="AC210" s="126" t="s">
        <v>86</v>
      </c>
      <c r="AD210" s="126" t="s">
        <v>4003</v>
      </c>
      <c r="AE210" s="126" t="s">
        <v>2964</v>
      </c>
      <c r="AF210" s="126"/>
      <c r="AG210" s="126" t="s">
        <v>556</v>
      </c>
      <c r="AH210" s="126" t="s">
        <v>557</v>
      </c>
      <c r="AI210" s="126"/>
      <c r="AJ210" s="127"/>
      <c r="AK210" s="128"/>
      <c r="AL210" s="129"/>
      <c r="AM210" s="129"/>
      <c r="AN210" s="129" t="s">
        <v>2965</v>
      </c>
      <c r="AO210" s="129"/>
      <c r="AP210" s="129" t="s">
        <v>2909</v>
      </c>
      <c r="AQ210" s="129"/>
      <c r="AR210" s="129" t="s">
        <v>3679</v>
      </c>
      <c r="AS210" s="129" t="s">
        <v>3686</v>
      </c>
      <c r="AT210" s="129" t="s">
        <v>82</v>
      </c>
      <c r="AU210" s="129" t="s">
        <v>213</v>
      </c>
      <c r="AV210" s="129" t="s">
        <v>82</v>
      </c>
      <c r="AW210" s="129" t="s">
        <v>332</v>
      </c>
      <c r="AX210" s="129"/>
      <c r="AY210" s="130"/>
      <c r="AZ210" s="131" t="s">
        <v>1005</v>
      </c>
      <c r="BA210" s="132"/>
      <c r="BB210" s="132" t="s">
        <v>1073</v>
      </c>
      <c r="BC210" s="132"/>
      <c r="BD210" s="132"/>
      <c r="BE210" s="132" t="s">
        <v>188</v>
      </c>
      <c r="BF210" s="132"/>
      <c r="BG210" s="132"/>
      <c r="BH210" s="132" t="s">
        <v>2630</v>
      </c>
      <c r="BI210" s="132"/>
      <c r="BJ210" s="132"/>
      <c r="BK210" s="132" t="s">
        <v>2640</v>
      </c>
      <c r="BL210" s="132" t="s">
        <v>3570</v>
      </c>
      <c r="BM210" s="132"/>
      <c r="BN210" s="133"/>
      <c r="BO210" s="134"/>
      <c r="BP210" s="135"/>
      <c r="BQ210" s="135"/>
      <c r="BR210" s="135"/>
      <c r="BS210" s="135"/>
      <c r="BT210" s="135"/>
      <c r="BU210" s="135"/>
      <c r="BV210" s="136"/>
      <c r="BW210" s="163"/>
      <c r="BX210" s="167"/>
      <c r="BY210" s="153"/>
      <c r="BZ210" s="153"/>
      <c r="CA210" s="153"/>
      <c r="CB210" s="153"/>
      <c r="CC210" s="153"/>
      <c r="CD210" s="153"/>
      <c r="CE210" s="153"/>
      <c r="CF210" s="153"/>
      <c r="CG210" s="153"/>
      <c r="CH210" s="153"/>
      <c r="CI210" s="153"/>
      <c r="CJ210" s="153"/>
      <c r="CK210" s="154" t="s">
        <v>3891</v>
      </c>
      <c r="CL210" s="112"/>
    </row>
    <row r="211" spans="2:90" s="2" customFormat="1">
      <c r="B211" s="120" t="s">
        <v>1447</v>
      </c>
      <c r="C211" s="121" t="s">
        <v>3387</v>
      </c>
      <c r="D211" s="122" t="s">
        <v>1448</v>
      </c>
      <c r="E211" s="123" t="s">
        <v>1446</v>
      </c>
      <c r="F211" s="123" t="str">
        <f t="shared" ref="F211:F273" si="9">RIGHT(D211,LEN(D211)-LEN(E211)-1)</f>
        <v>Brutale</v>
      </c>
      <c r="G211" s="123">
        <v>2011</v>
      </c>
      <c r="H211" s="123" t="s">
        <v>132</v>
      </c>
      <c r="I211" s="123" t="s">
        <v>3982</v>
      </c>
      <c r="J211" s="124"/>
      <c r="K211" s="125" t="s">
        <v>2742</v>
      </c>
      <c r="L211" s="126"/>
      <c r="M211" s="126" t="s">
        <v>85</v>
      </c>
      <c r="N211" s="126" t="s">
        <v>2743</v>
      </c>
      <c r="O211" s="126" t="s">
        <v>2744</v>
      </c>
      <c r="P211" s="126" t="s">
        <v>357</v>
      </c>
      <c r="Q211" s="126"/>
      <c r="R211" s="126"/>
      <c r="S211" s="126"/>
      <c r="T211" s="126">
        <v>12000</v>
      </c>
      <c r="U211" s="126" t="s">
        <v>288</v>
      </c>
      <c r="V211" s="126" t="s">
        <v>1449</v>
      </c>
      <c r="W211" s="126">
        <v>4</v>
      </c>
      <c r="X211" s="126" t="s">
        <v>98</v>
      </c>
      <c r="Y211" s="126" t="s">
        <v>215</v>
      </c>
      <c r="Z211" s="126"/>
      <c r="AA211" s="126"/>
      <c r="AB211" s="126" t="s">
        <v>145</v>
      </c>
      <c r="AC211" s="126" t="s">
        <v>86</v>
      </c>
      <c r="AD211" s="126" t="s">
        <v>4002</v>
      </c>
      <c r="AE211" s="126" t="s">
        <v>217</v>
      </c>
      <c r="AF211" s="126" t="s">
        <v>1450</v>
      </c>
      <c r="AG211" s="126"/>
      <c r="AH211" s="126"/>
      <c r="AI211" s="126" t="s">
        <v>112</v>
      </c>
      <c r="AJ211" s="127"/>
      <c r="AK211" s="128" t="s">
        <v>1451</v>
      </c>
      <c r="AL211" s="129"/>
      <c r="AM211" s="129" t="s">
        <v>253</v>
      </c>
      <c r="AN211" s="129" t="s">
        <v>1452</v>
      </c>
      <c r="AO211" s="129" t="s">
        <v>131</v>
      </c>
      <c r="AP211" s="129" t="s">
        <v>1453</v>
      </c>
      <c r="AQ211" s="129" t="s">
        <v>270</v>
      </c>
      <c r="AR211" s="129" t="s">
        <v>3679</v>
      </c>
      <c r="AS211" s="129" t="s">
        <v>3677</v>
      </c>
      <c r="AT211" s="129" t="s">
        <v>478</v>
      </c>
      <c r="AU211" s="129" t="s">
        <v>144</v>
      </c>
      <c r="AV211" s="129" t="s">
        <v>459</v>
      </c>
      <c r="AW211" s="129" t="s">
        <v>127</v>
      </c>
      <c r="AX211" s="129"/>
      <c r="AY211" s="130"/>
      <c r="AZ211" s="131" t="s">
        <v>273</v>
      </c>
      <c r="BA211" s="132"/>
      <c r="BB211" s="132" t="s">
        <v>1454</v>
      </c>
      <c r="BC211" s="132"/>
      <c r="BD211" s="132"/>
      <c r="BE211" s="132" t="s">
        <v>225</v>
      </c>
      <c r="BF211" s="132"/>
      <c r="BG211" s="132"/>
      <c r="BH211" s="132" t="s">
        <v>2544</v>
      </c>
      <c r="BI211" s="132" t="s">
        <v>506</v>
      </c>
      <c r="BJ211" s="132" t="s">
        <v>179</v>
      </c>
      <c r="BK211" s="132" t="s">
        <v>2566</v>
      </c>
      <c r="BL211" s="132" t="s">
        <v>3565</v>
      </c>
      <c r="BM211" s="132" t="s">
        <v>3560</v>
      </c>
      <c r="BN211" s="133"/>
      <c r="BO211" s="134" t="s">
        <v>158</v>
      </c>
      <c r="BP211" s="135" t="s">
        <v>80</v>
      </c>
      <c r="BQ211" s="135"/>
      <c r="BR211" s="135" t="s">
        <v>1455</v>
      </c>
      <c r="BS211" s="135"/>
      <c r="BT211" s="135"/>
      <c r="BU211" s="135"/>
      <c r="BV211" s="136"/>
      <c r="BW211" s="163"/>
      <c r="BX211" s="167"/>
      <c r="BY211" s="153"/>
      <c r="BZ211" s="153"/>
      <c r="CA211" s="153"/>
      <c r="CB211" s="153"/>
      <c r="CC211" s="153"/>
      <c r="CD211" s="153"/>
      <c r="CE211" s="153"/>
      <c r="CF211" s="153"/>
      <c r="CG211" s="153"/>
      <c r="CH211" s="153"/>
      <c r="CI211" s="153"/>
      <c r="CJ211" s="153"/>
      <c r="CK211" s="154" t="s">
        <v>3892</v>
      </c>
      <c r="CL211" s="112"/>
    </row>
    <row r="212" spans="2:90" s="2" customFormat="1">
      <c r="B212" s="120" t="s">
        <v>3624</v>
      </c>
      <c r="C212" s="121" t="s">
        <v>3625</v>
      </c>
      <c r="D212" s="122" t="s">
        <v>3626</v>
      </c>
      <c r="E212" s="123" t="s">
        <v>1446</v>
      </c>
      <c r="F212" s="123" t="str">
        <f t="shared" si="9"/>
        <v>Brutale 1000 Nurburgring</v>
      </c>
      <c r="G212" s="123">
        <v>2022</v>
      </c>
      <c r="H212" s="123" t="s">
        <v>132</v>
      </c>
      <c r="I212" s="123" t="s">
        <v>90</v>
      </c>
      <c r="J212" s="124"/>
      <c r="K212" s="125" t="s">
        <v>2522</v>
      </c>
      <c r="L212" s="126" t="s">
        <v>3627</v>
      </c>
      <c r="M212" s="126" t="s">
        <v>85</v>
      </c>
      <c r="N212" s="126" t="s">
        <v>2745</v>
      </c>
      <c r="O212" s="126" t="s">
        <v>2799</v>
      </c>
      <c r="P212" s="126" t="s">
        <v>561</v>
      </c>
      <c r="Q212" s="126"/>
      <c r="R212" s="126"/>
      <c r="S212" s="126"/>
      <c r="T212" s="126"/>
      <c r="U212" s="126" t="s">
        <v>1211</v>
      </c>
      <c r="V212" s="126" t="s">
        <v>1296</v>
      </c>
      <c r="W212" s="126">
        <v>4</v>
      </c>
      <c r="X212" s="126" t="s">
        <v>3628</v>
      </c>
      <c r="Y212" s="126" t="s">
        <v>215</v>
      </c>
      <c r="Z212" s="126"/>
      <c r="AA212" s="126"/>
      <c r="AB212" s="126" t="s">
        <v>81</v>
      </c>
      <c r="AC212" s="126" t="s">
        <v>86</v>
      </c>
      <c r="AD212" s="126" t="s">
        <v>4002</v>
      </c>
      <c r="AE212" s="126" t="s">
        <v>1775</v>
      </c>
      <c r="AF212" s="126" t="s">
        <v>2971</v>
      </c>
      <c r="AG212" s="126" t="s">
        <v>1773</v>
      </c>
      <c r="AH212" s="126" t="s">
        <v>1774</v>
      </c>
      <c r="AI212" s="126" t="s">
        <v>298</v>
      </c>
      <c r="AJ212" s="127"/>
      <c r="AK212" s="128" t="s">
        <v>1460</v>
      </c>
      <c r="AL212" s="129"/>
      <c r="AM212" s="129" t="s">
        <v>509</v>
      </c>
      <c r="AN212" s="129" t="s">
        <v>3931</v>
      </c>
      <c r="AO212" s="129" t="s">
        <v>270</v>
      </c>
      <c r="AP212" s="129" t="s">
        <v>3935</v>
      </c>
      <c r="AQ212" s="129" t="s">
        <v>270</v>
      </c>
      <c r="AR212" s="129" t="s">
        <v>3679</v>
      </c>
      <c r="AS212" s="129" t="s">
        <v>3684</v>
      </c>
      <c r="AT212" s="129" t="s">
        <v>3629</v>
      </c>
      <c r="AU212" s="129" t="s">
        <v>213</v>
      </c>
      <c r="AV212" s="129" t="s">
        <v>3630</v>
      </c>
      <c r="AW212" s="129" t="s">
        <v>118</v>
      </c>
      <c r="AX212" s="129" t="s">
        <v>3631</v>
      </c>
      <c r="AY212" s="130"/>
      <c r="AZ212" s="131" t="s">
        <v>282</v>
      </c>
      <c r="BA212" s="132"/>
      <c r="BB212" s="132" t="s">
        <v>3632</v>
      </c>
      <c r="BC212" s="132"/>
      <c r="BD212" s="132"/>
      <c r="BE212" s="132" t="s">
        <v>289</v>
      </c>
      <c r="BF212" s="132"/>
      <c r="BG212" s="132"/>
      <c r="BH212" s="132" t="s">
        <v>2516</v>
      </c>
      <c r="BI212" s="132" t="s">
        <v>419</v>
      </c>
      <c r="BJ212" s="132" t="s">
        <v>1189</v>
      </c>
      <c r="BK212" s="132" t="s">
        <v>2525</v>
      </c>
      <c r="BL212" s="132" t="s">
        <v>3571</v>
      </c>
      <c r="BM212" s="132"/>
      <c r="BN212" s="133"/>
      <c r="BO212" s="134" t="s">
        <v>3633</v>
      </c>
      <c r="BP212" s="135" t="s">
        <v>80</v>
      </c>
      <c r="BQ212" s="135" t="s">
        <v>3877</v>
      </c>
      <c r="BR212" s="135" t="s">
        <v>1463</v>
      </c>
      <c r="BS212" s="135"/>
      <c r="BT212" s="135"/>
      <c r="BU212" s="135" t="s">
        <v>1464</v>
      </c>
      <c r="BV212" s="136" t="s">
        <v>3634</v>
      </c>
      <c r="BW212" s="163"/>
      <c r="BX212" s="167"/>
      <c r="BY212" s="153"/>
      <c r="BZ212" s="153"/>
      <c r="CA212" s="153"/>
      <c r="CB212" s="153"/>
      <c r="CC212" s="153"/>
      <c r="CD212" s="153"/>
      <c r="CE212" s="153"/>
      <c r="CF212" s="153"/>
      <c r="CG212" s="153"/>
      <c r="CH212" s="153"/>
      <c r="CI212" s="153"/>
      <c r="CJ212" s="153" t="s">
        <v>437</v>
      </c>
      <c r="CK212" s="154" t="s">
        <v>3635</v>
      </c>
      <c r="CL212" s="112"/>
    </row>
    <row r="213" spans="2:90" s="2" customFormat="1">
      <c r="B213" s="120" t="s">
        <v>3636</v>
      </c>
      <c r="C213" s="121" t="s">
        <v>3637</v>
      </c>
      <c r="D213" s="122" t="s">
        <v>3638</v>
      </c>
      <c r="E213" s="123" t="s">
        <v>1446</v>
      </c>
      <c r="F213" s="123" t="str">
        <f t="shared" si="9"/>
        <v>Brutale 1000 Nurburgring Racing</v>
      </c>
      <c r="G213" s="123">
        <v>2022</v>
      </c>
      <c r="H213" s="123" t="s">
        <v>132</v>
      </c>
      <c r="I213" s="123" t="s">
        <v>90</v>
      </c>
      <c r="J213" s="124"/>
      <c r="K213" s="125" t="s">
        <v>2522</v>
      </c>
      <c r="L213" s="126" t="s">
        <v>3627</v>
      </c>
      <c r="M213" s="126" t="s">
        <v>85</v>
      </c>
      <c r="N213" s="126" t="s">
        <v>3639</v>
      </c>
      <c r="O213" s="126" t="s">
        <v>2799</v>
      </c>
      <c r="P213" s="126" t="s">
        <v>561</v>
      </c>
      <c r="Q213" s="126"/>
      <c r="R213" s="126"/>
      <c r="S213" s="126"/>
      <c r="T213" s="126"/>
      <c r="U213" s="126" t="s">
        <v>1211</v>
      </c>
      <c r="V213" s="126" t="s">
        <v>1296</v>
      </c>
      <c r="W213" s="126">
        <v>4</v>
      </c>
      <c r="X213" s="126" t="s">
        <v>3628</v>
      </c>
      <c r="Y213" s="126" t="s">
        <v>215</v>
      </c>
      <c r="Z213" s="126"/>
      <c r="AA213" s="126"/>
      <c r="AB213" s="126" t="s">
        <v>81</v>
      </c>
      <c r="AC213" s="126" t="s">
        <v>86</v>
      </c>
      <c r="AD213" s="126" t="s">
        <v>4002</v>
      </c>
      <c r="AE213" s="126" t="s">
        <v>1775</v>
      </c>
      <c r="AF213" s="126" t="s">
        <v>2971</v>
      </c>
      <c r="AG213" s="126" t="s">
        <v>1773</v>
      </c>
      <c r="AH213" s="126" t="s">
        <v>1774</v>
      </c>
      <c r="AI213" s="126" t="s">
        <v>298</v>
      </c>
      <c r="AJ213" s="127" t="s">
        <v>3640</v>
      </c>
      <c r="AK213" s="128" t="s">
        <v>1460</v>
      </c>
      <c r="AL213" s="129"/>
      <c r="AM213" s="129" t="s">
        <v>509</v>
      </c>
      <c r="AN213" s="129" t="s">
        <v>3931</v>
      </c>
      <c r="AO213" s="129" t="s">
        <v>270</v>
      </c>
      <c r="AP213" s="129" t="s">
        <v>3935</v>
      </c>
      <c r="AQ213" s="129" t="s">
        <v>270</v>
      </c>
      <c r="AR213" s="129" t="s">
        <v>3679</v>
      </c>
      <c r="AS213" s="129" t="s">
        <v>3684</v>
      </c>
      <c r="AT213" s="129" t="s">
        <v>3629</v>
      </c>
      <c r="AU213" s="129" t="s">
        <v>213</v>
      </c>
      <c r="AV213" s="129" t="s">
        <v>3630</v>
      </c>
      <c r="AW213" s="129" t="s">
        <v>118</v>
      </c>
      <c r="AX213" s="129" t="s">
        <v>3631</v>
      </c>
      <c r="AY213" s="130"/>
      <c r="AZ213" s="131" t="s">
        <v>282</v>
      </c>
      <c r="BA213" s="132"/>
      <c r="BB213" s="132" t="s">
        <v>3641</v>
      </c>
      <c r="BC213" s="132"/>
      <c r="BD213" s="132"/>
      <c r="BE213" s="132" t="s">
        <v>289</v>
      </c>
      <c r="BF213" s="132"/>
      <c r="BG213" s="132"/>
      <c r="BH213" s="132" t="s">
        <v>2516</v>
      </c>
      <c r="BI213" s="132" t="s">
        <v>419</v>
      </c>
      <c r="BJ213" s="132" t="s">
        <v>1189</v>
      </c>
      <c r="BK213" s="132" t="s">
        <v>2525</v>
      </c>
      <c r="BL213" s="132" t="s">
        <v>3571</v>
      </c>
      <c r="BM213" s="132"/>
      <c r="BN213" s="133"/>
      <c r="BO213" s="134" t="s">
        <v>3633</v>
      </c>
      <c r="BP213" s="135" t="s">
        <v>80</v>
      </c>
      <c r="BQ213" s="135" t="s">
        <v>3877</v>
      </c>
      <c r="BR213" s="135" t="s">
        <v>1463</v>
      </c>
      <c r="BS213" s="135"/>
      <c r="BT213" s="135"/>
      <c r="BU213" s="135" t="s">
        <v>1464</v>
      </c>
      <c r="BV213" s="136" t="s">
        <v>3642</v>
      </c>
      <c r="BW213" s="163"/>
      <c r="BX213" s="167"/>
      <c r="BY213" s="153"/>
      <c r="BZ213" s="153"/>
      <c r="CA213" s="153"/>
      <c r="CB213" s="153"/>
      <c r="CC213" s="153"/>
      <c r="CD213" s="153"/>
      <c r="CE213" s="153"/>
      <c r="CF213" s="153"/>
      <c r="CG213" s="153"/>
      <c r="CH213" s="153"/>
      <c r="CI213" s="153"/>
      <c r="CJ213" s="153" t="s">
        <v>437</v>
      </c>
      <c r="CK213" s="154" t="s">
        <v>3945</v>
      </c>
      <c r="CL213" s="112"/>
    </row>
    <row r="214" spans="2:90" s="2" customFormat="1">
      <c r="B214" s="137" t="s">
        <v>3744</v>
      </c>
      <c r="C214" s="138" t="s">
        <v>3745</v>
      </c>
      <c r="D214" s="139" t="s">
        <v>1457</v>
      </c>
      <c r="E214" s="140" t="s">
        <v>1446</v>
      </c>
      <c r="F214" s="140" t="str">
        <f t="shared" si="9"/>
        <v>Brutale 1000 RR</v>
      </c>
      <c r="G214" s="140">
        <v>2022</v>
      </c>
      <c r="H214" s="140" t="s">
        <v>132</v>
      </c>
      <c r="I214" s="140" t="s">
        <v>90</v>
      </c>
      <c r="J214" s="141"/>
      <c r="K214" s="142" t="s">
        <v>2522</v>
      </c>
      <c r="L214" s="143" t="s">
        <v>3746</v>
      </c>
      <c r="M214" s="143" t="s">
        <v>85</v>
      </c>
      <c r="N214" s="143" t="s">
        <v>2745</v>
      </c>
      <c r="O214" s="143" t="s">
        <v>2799</v>
      </c>
      <c r="P214" s="143" t="s">
        <v>561</v>
      </c>
      <c r="Q214" s="143"/>
      <c r="R214" s="143"/>
      <c r="S214" s="143"/>
      <c r="T214" s="143"/>
      <c r="U214" s="143" t="s">
        <v>1211</v>
      </c>
      <c r="V214" s="143" t="s">
        <v>1296</v>
      </c>
      <c r="W214" s="143">
        <v>4</v>
      </c>
      <c r="X214" s="143" t="s">
        <v>3747</v>
      </c>
      <c r="Y214" s="143" t="s">
        <v>215</v>
      </c>
      <c r="Z214" s="143"/>
      <c r="AA214" s="143"/>
      <c r="AB214" s="143" t="s">
        <v>145</v>
      </c>
      <c r="AC214" s="143" t="s">
        <v>86</v>
      </c>
      <c r="AD214" s="143" t="s">
        <v>4002</v>
      </c>
      <c r="AE214" s="143" t="s">
        <v>1775</v>
      </c>
      <c r="AF214" s="143" t="s">
        <v>2971</v>
      </c>
      <c r="AG214" s="143" t="s">
        <v>1773</v>
      </c>
      <c r="AH214" s="143" t="s">
        <v>1774</v>
      </c>
      <c r="AI214" s="143" t="s">
        <v>298</v>
      </c>
      <c r="AJ214" s="144"/>
      <c r="AK214" s="96" t="s">
        <v>1460</v>
      </c>
      <c r="AL214" s="145"/>
      <c r="AM214" s="145" t="s">
        <v>509</v>
      </c>
      <c r="AN214" s="145" t="s">
        <v>3932</v>
      </c>
      <c r="AO214" s="145" t="s">
        <v>270</v>
      </c>
      <c r="AP214" s="145" t="s">
        <v>3936</v>
      </c>
      <c r="AQ214" s="145" t="s">
        <v>270</v>
      </c>
      <c r="AR214" s="145" t="s">
        <v>3679</v>
      </c>
      <c r="AS214" s="145" t="s">
        <v>3684</v>
      </c>
      <c r="AT214" s="145" t="s">
        <v>2976</v>
      </c>
      <c r="AU214" s="145" t="s">
        <v>213</v>
      </c>
      <c r="AV214" s="145" t="s">
        <v>3748</v>
      </c>
      <c r="AW214" s="145" t="s">
        <v>118</v>
      </c>
      <c r="AX214" s="145" t="s">
        <v>1310</v>
      </c>
      <c r="AY214" s="146"/>
      <c r="AZ214" s="147" t="s">
        <v>271</v>
      </c>
      <c r="BA214" s="148"/>
      <c r="BB214" s="148" t="s">
        <v>1461</v>
      </c>
      <c r="BC214" s="148"/>
      <c r="BD214" s="148"/>
      <c r="BE214" s="148" t="s">
        <v>289</v>
      </c>
      <c r="BF214" s="148"/>
      <c r="BG214" s="148"/>
      <c r="BH214" s="148" t="s">
        <v>2516</v>
      </c>
      <c r="BI214" s="148" t="s">
        <v>419</v>
      </c>
      <c r="BJ214" s="148" t="s">
        <v>1189</v>
      </c>
      <c r="BK214" s="148" t="s">
        <v>2525</v>
      </c>
      <c r="BL214" s="148" t="s">
        <v>3571</v>
      </c>
      <c r="BM214" s="148"/>
      <c r="BN214" s="149"/>
      <c r="BO214" s="150" t="s">
        <v>3749</v>
      </c>
      <c r="BP214" s="151" t="s">
        <v>80</v>
      </c>
      <c r="BQ214" s="151" t="s">
        <v>3878</v>
      </c>
      <c r="BR214" s="151" t="s">
        <v>1463</v>
      </c>
      <c r="BS214" s="151"/>
      <c r="BT214" s="151"/>
      <c r="BU214" s="151" t="s">
        <v>1464</v>
      </c>
      <c r="BV214" s="152" t="s">
        <v>1465</v>
      </c>
      <c r="BW214" s="164"/>
      <c r="BX214" s="168"/>
      <c r="BY214" s="155"/>
      <c r="BZ214" s="155"/>
      <c r="CA214" s="155"/>
      <c r="CB214" s="155"/>
      <c r="CC214" s="155"/>
      <c r="CD214" s="155"/>
      <c r="CE214" s="155"/>
      <c r="CF214" s="155"/>
      <c r="CG214" s="155"/>
      <c r="CH214" s="155"/>
      <c r="CI214" s="155"/>
      <c r="CJ214" s="155"/>
      <c r="CK214" s="156" t="s">
        <v>3750</v>
      </c>
      <c r="CL214" s="112"/>
    </row>
    <row r="215" spans="2:90" s="2" customFormat="1">
      <c r="B215" s="80" t="s">
        <v>2970</v>
      </c>
      <c r="C215" s="81" t="s">
        <v>3388</v>
      </c>
      <c r="D215" s="115" t="s">
        <v>1457</v>
      </c>
      <c r="E215" s="83" t="s">
        <v>1446</v>
      </c>
      <c r="F215" s="83" t="str">
        <f t="shared" si="9"/>
        <v>Brutale 1000 RR</v>
      </c>
      <c r="G215" s="83">
        <v>2021</v>
      </c>
      <c r="H215" s="83" t="s">
        <v>132</v>
      </c>
      <c r="I215" s="83" t="s">
        <v>90</v>
      </c>
      <c r="J215" s="84" t="s">
        <v>4016</v>
      </c>
      <c r="K215" s="85" t="s">
        <v>2522</v>
      </c>
      <c r="L215" s="86" t="s">
        <v>1491</v>
      </c>
      <c r="M215" s="86" t="s">
        <v>85</v>
      </c>
      <c r="N215" s="86" t="s">
        <v>2745</v>
      </c>
      <c r="O215" s="86" t="s">
        <v>2799</v>
      </c>
      <c r="P215" s="86" t="s">
        <v>561</v>
      </c>
      <c r="Q215" s="86"/>
      <c r="R215" s="86"/>
      <c r="S215" s="86"/>
      <c r="T215" s="86"/>
      <c r="U215" s="86" t="s">
        <v>1211</v>
      </c>
      <c r="V215" s="86" t="s">
        <v>1296</v>
      </c>
      <c r="W215" s="86">
        <v>4</v>
      </c>
      <c r="X215" s="86" t="s">
        <v>1458</v>
      </c>
      <c r="Y215" s="86" t="s">
        <v>215</v>
      </c>
      <c r="Z215" s="86"/>
      <c r="AA215" s="86"/>
      <c r="AB215" s="86" t="s">
        <v>145</v>
      </c>
      <c r="AC215" s="86" t="s">
        <v>86</v>
      </c>
      <c r="AD215" s="86" t="s">
        <v>4002</v>
      </c>
      <c r="AE215" s="86" t="s">
        <v>1775</v>
      </c>
      <c r="AF215" s="86" t="s">
        <v>2971</v>
      </c>
      <c r="AG215" s="86" t="s">
        <v>1082</v>
      </c>
      <c r="AH215" s="86" t="s">
        <v>1083</v>
      </c>
      <c r="AI215" s="86" t="s">
        <v>155</v>
      </c>
      <c r="AJ215" s="87"/>
      <c r="AK215" s="88" t="s">
        <v>1460</v>
      </c>
      <c r="AL215" s="89"/>
      <c r="AM215" s="89" t="s">
        <v>509</v>
      </c>
      <c r="AN215" s="89" t="s">
        <v>3932</v>
      </c>
      <c r="AO215" s="89" t="s">
        <v>270</v>
      </c>
      <c r="AP215" s="89" t="s">
        <v>3936</v>
      </c>
      <c r="AQ215" s="89" t="s">
        <v>270</v>
      </c>
      <c r="AR215" s="89" t="s">
        <v>3679</v>
      </c>
      <c r="AS215" s="89" t="s">
        <v>3684</v>
      </c>
      <c r="AT215" s="89" t="s">
        <v>1113</v>
      </c>
      <c r="AU215" s="89" t="s">
        <v>213</v>
      </c>
      <c r="AV215" s="89" t="s">
        <v>1114</v>
      </c>
      <c r="AW215" s="89" t="s">
        <v>118</v>
      </c>
      <c r="AX215" s="89" t="s">
        <v>1310</v>
      </c>
      <c r="AY215" s="90"/>
      <c r="AZ215" s="91" t="s">
        <v>271</v>
      </c>
      <c r="BA215" s="92"/>
      <c r="BB215" s="92" t="s">
        <v>1461</v>
      </c>
      <c r="BC215" s="92"/>
      <c r="BD215" s="92"/>
      <c r="BE215" s="92" t="s">
        <v>289</v>
      </c>
      <c r="BF215" s="92"/>
      <c r="BG215" s="92"/>
      <c r="BH215" s="92" t="s">
        <v>2516</v>
      </c>
      <c r="BI215" s="92" t="s">
        <v>419</v>
      </c>
      <c r="BJ215" s="92" t="s">
        <v>1189</v>
      </c>
      <c r="BK215" s="92" t="s">
        <v>2525</v>
      </c>
      <c r="BL215" s="92" t="s">
        <v>3571</v>
      </c>
      <c r="BM215" s="92"/>
      <c r="BN215" s="93"/>
      <c r="BO215" s="94" t="s">
        <v>2972</v>
      </c>
      <c r="BP215" s="95" t="s">
        <v>80</v>
      </c>
      <c r="BQ215" s="95" t="s">
        <v>3878</v>
      </c>
      <c r="BR215" s="95" t="s">
        <v>1463</v>
      </c>
      <c r="BS215" s="95"/>
      <c r="BT215" s="95"/>
      <c r="BU215" s="95" t="s">
        <v>1464</v>
      </c>
      <c r="BV215" s="107" t="s">
        <v>1465</v>
      </c>
      <c r="BW215" s="165"/>
      <c r="BX215" s="169"/>
      <c r="BY215" s="157"/>
      <c r="BZ215" s="157"/>
      <c r="CA215" s="157"/>
      <c r="CB215" s="157"/>
      <c r="CC215" s="157"/>
      <c r="CD215" s="157"/>
      <c r="CE215" s="157"/>
      <c r="CF215" s="157"/>
      <c r="CG215" s="157"/>
      <c r="CH215" s="157"/>
      <c r="CI215" s="157"/>
      <c r="CJ215" s="157"/>
      <c r="CK215" s="158" t="s">
        <v>2973</v>
      </c>
      <c r="CL215" s="112"/>
    </row>
    <row r="216" spans="2:90" s="2" customFormat="1">
      <c r="B216" s="80" t="s">
        <v>1456</v>
      </c>
      <c r="C216" s="81" t="s">
        <v>3389</v>
      </c>
      <c r="D216" s="115" t="s">
        <v>1457</v>
      </c>
      <c r="E216" s="83" t="s">
        <v>1446</v>
      </c>
      <c r="F216" s="83" t="str">
        <f t="shared" si="9"/>
        <v>Brutale 1000 RR</v>
      </c>
      <c r="G216" s="83">
        <v>2020</v>
      </c>
      <c r="H216" s="83" t="s">
        <v>132</v>
      </c>
      <c r="I216" s="83" t="s">
        <v>90</v>
      </c>
      <c r="J216" s="84" t="s">
        <v>4017</v>
      </c>
      <c r="K216" s="85" t="s">
        <v>2522</v>
      </c>
      <c r="L216" s="86"/>
      <c r="M216" s="86" t="s">
        <v>85</v>
      </c>
      <c r="N216" s="86" t="s">
        <v>2745</v>
      </c>
      <c r="O216" s="86" t="s">
        <v>2799</v>
      </c>
      <c r="P216" s="86" t="s">
        <v>561</v>
      </c>
      <c r="Q216" s="86"/>
      <c r="R216" s="86"/>
      <c r="S216" s="86"/>
      <c r="T216" s="86"/>
      <c r="U216" s="86" t="s">
        <v>1211</v>
      </c>
      <c r="V216" s="86" t="s">
        <v>1296</v>
      </c>
      <c r="W216" s="86">
        <v>4</v>
      </c>
      <c r="X216" s="86" t="s">
        <v>1458</v>
      </c>
      <c r="Y216" s="86" t="s">
        <v>215</v>
      </c>
      <c r="Z216" s="86"/>
      <c r="AA216" s="86"/>
      <c r="AB216" s="86" t="s">
        <v>145</v>
      </c>
      <c r="AC216" s="86" t="s">
        <v>86</v>
      </c>
      <c r="AD216" s="86" t="s">
        <v>4002</v>
      </c>
      <c r="AE216" s="86" t="s">
        <v>1459</v>
      </c>
      <c r="AF216" s="86" t="s">
        <v>375</v>
      </c>
      <c r="AG216" s="86" t="s">
        <v>1082</v>
      </c>
      <c r="AH216" s="86" t="s">
        <v>1083</v>
      </c>
      <c r="AI216" s="86" t="s">
        <v>155</v>
      </c>
      <c r="AJ216" s="87"/>
      <c r="AK216" s="88" t="s">
        <v>1460</v>
      </c>
      <c r="AL216" s="89"/>
      <c r="AM216" s="89" t="s">
        <v>509</v>
      </c>
      <c r="AN216" s="89" t="s">
        <v>3932</v>
      </c>
      <c r="AO216" s="89" t="s">
        <v>270</v>
      </c>
      <c r="AP216" s="89" t="s">
        <v>3936</v>
      </c>
      <c r="AQ216" s="89" t="s">
        <v>270</v>
      </c>
      <c r="AR216" s="89" t="s">
        <v>3679</v>
      </c>
      <c r="AS216" s="89" t="s">
        <v>3684</v>
      </c>
      <c r="AT216" s="89" t="s">
        <v>1113</v>
      </c>
      <c r="AU216" s="89" t="s">
        <v>213</v>
      </c>
      <c r="AV216" s="89" t="s">
        <v>1114</v>
      </c>
      <c r="AW216" s="89" t="s">
        <v>118</v>
      </c>
      <c r="AX216" s="89" t="s">
        <v>1310</v>
      </c>
      <c r="AY216" s="90"/>
      <c r="AZ216" s="91" t="s">
        <v>271</v>
      </c>
      <c r="BA216" s="92"/>
      <c r="BB216" s="92" t="s">
        <v>1461</v>
      </c>
      <c r="BC216" s="92"/>
      <c r="BD216" s="92"/>
      <c r="BE216" s="92" t="s">
        <v>289</v>
      </c>
      <c r="BF216" s="92"/>
      <c r="BG216" s="92"/>
      <c r="BH216" s="92" t="s">
        <v>2516</v>
      </c>
      <c r="BI216" s="92" t="s">
        <v>419</v>
      </c>
      <c r="BJ216" s="92" t="s">
        <v>1189</v>
      </c>
      <c r="BK216" s="92" t="s">
        <v>2525</v>
      </c>
      <c r="BL216" s="92" t="s">
        <v>3571</v>
      </c>
      <c r="BM216" s="92"/>
      <c r="BN216" s="93"/>
      <c r="BO216" s="94" t="s">
        <v>1462</v>
      </c>
      <c r="BP216" s="95" t="s">
        <v>80</v>
      </c>
      <c r="BQ216" s="95"/>
      <c r="BR216" s="95" t="s">
        <v>1463</v>
      </c>
      <c r="BS216" s="95"/>
      <c r="BT216" s="95"/>
      <c r="BU216" s="95" t="s">
        <v>1464</v>
      </c>
      <c r="BV216" s="107" t="s">
        <v>1465</v>
      </c>
      <c r="BW216" s="165"/>
      <c r="BX216" s="169"/>
      <c r="BY216" s="157"/>
      <c r="BZ216" s="157"/>
      <c r="CA216" s="157"/>
      <c r="CB216" s="157"/>
      <c r="CC216" s="157"/>
      <c r="CD216" s="157"/>
      <c r="CE216" s="157"/>
      <c r="CF216" s="157"/>
      <c r="CG216" s="157"/>
      <c r="CH216" s="157"/>
      <c r="CI216" s="157"/>
      <c r="CJ216" s="157"/>
      <c r="CK216" s="158"/>
      <c r="CL216" s="112"/>
    </row>
    <row r="217" spans="2:90" s="2" customFormat="1">
      <c r="B217" s="120" t="s">
        <v>3643</v>
      </c>
      <c r="C217" s="121" t="s">
        <v>3644</v>
      </c>
      <c r="D217" s="122" t="s">
        <v>3645</v>
      </c>
      <c r="E217" s="123" t="s">
        <v>1446</v>
      </c>
      <c r="F217" s="123" t="str">
        <f t="shared" si="9"/>
        <v>Brutale 1000 RS</v>
      </c>
      <c r="G217" s="123">
        <v>2022</v>
      </c>
      <c r="H217" s="123" t="s">
        <v>132</v>
      </c>
      <c r="I217" s="123" t="s">
        <v>90</v>
      </c>
      <c r="J217" s="124" t="s">
        <v>3367</v>
      </c>
      <c r="K217" s="125" t="s">
        <v>2522</v>
      </c>
      <c r="L217" s="126" t="s">
        <v>3627</v>
      </c>
      <c r="M217" s="126" t="s">
        <v>85</v>
      </c>
      <c r="N217" s="126" t="s">
        <v>2745</v>
      </c>
      <c r="O217" s="126" t="s">
        <v>2799</v>
      </c>
      <c r="P217" s="126" t="s">
        <v>561</v>
      </c>
      <c r="Q217" s="126"/>
      <c r="R217" s="126"/>
      <c r="S217" s="126"/>
      <c r="T217" s="126"/>
      <c r="U217" s="126" t="s">
        <v>1211</v>
      </c>
      <c r="V217" s="126" t="s">
        <v>1296</v>
      </c>
      <c r="W217" s="126">
        <v>4</v>
      </c>
      <c r="X217" s="126" t="s">
        <v>3628</v>
      </c>
      <c r="Y217" s="126" t="s">
        <v>215</v>
      </c>
      <c r="Z217" s="126"/>
      <c r="AA217" s="126"/>
      <c r="AB217" s="126" t="s">
        <v>81</v>
      </c>
      <c r="AC217" s="126" t="s">
        <v>86</v>
      </c>
      <c r="AD217" s="126" t="s">
        <v>4002</v>
      </c>
      <c r="AE217" s="126" t="s">
        <v>1775</v>
      </c>
      <c r="AF217" s="126" t="s">
        <v>2971</v>
      </c>
      <c r="AG217" s="126" t="s">
        <v>1773</v>
      </c>
      <c r="AH217" s="126" t="s">
        <v>1774</v>
      </c>
      <c r="AI217" s="126" t="s">
        <v>298</v>
      </c>
      <c r="AJ217" s="127"/>
      <c r="AK217" s="128" t="s">
        <v>1460</v>
      </c>
      <c r="AL217" s="129"/>
      <c r="AM217" s="129" t="s">
        <v>509</v>
      </c>
      <c r="AN217" s="129" t="s">
        <v>3871</v>
      </c>
      <c r="AO217" s="129" t="s">
        <v>270</v>
      </c>
      <c r="AP217" s="129" t="s">
        <v>3646</v>
      </c>
      <c r="AQ217" s="129" t="s">
        <v>270</v>
      </c>
      <c r="AR217" s="129" t="s">
        <v>3679</v>
      </c>
      <c r="AS217" s="129" t="s">
        <v>3684</v>
      </c>
      <c r="AT217" s="129" t="s">
        <v>3629</v>
      </c>
      <c r="AU217" s="129" t="s">
        <v>213</v>
      </c>
      <c r="AV217" s="129" t="s">
        <v>3630</v>
      </c>
      <c r="AW217" s="129" t="s">
        <v>118</v>
      </c>
      <c r="AX217" s="129" t="s">
        <v>1310</v>
      </c>
      <c r="AY217" s="130"/>
      <c r="AZ217" s="131" t="s">
        <v>271</v>
      </c>
      <c r="BA217" s="132"/>
      <c r="BB217" s="132" t="s">
        <v>1461</v>
      </c>
      <c r="BC217" s="132"/>
      <c r="BD217" s="132"/>
      <c r="BE217" s="132" t="s">
        <v>289</v>
      </c>
      <c r="BF217" s="132"/>
      <c r="BG217" s="132"/>
      <c r="BH217" s="132" t="s">
        <v>2516</v>
      </c>
      <c r="BI217" s="132" t="s">
        <v>419</v>
      </c>
      <c r="BJ217" s="132" t="s">
        <v>1189</v>
      </c>
      <c r="BK217" s="132" t="s">
        <v>2525</v>
      </c>
      <c r="BL217" s="132" t="s">
        <v>3571</v>
      </c>
      <c r="BM217" s="132"/>
      <c r="BN217" s="133"/>
      <c r="BO217" s="134" t="s">
        <v>3647</v>
      </c>
      <c r="BP217" s="135" t="s">
        <v>80</v>
      </c>
      <c r="BQ217" s="135" t="s">
        <v>3877</v>
      </c>
      <c r="BR217" s="135" t="s">
        <v>1463</v>
      </c>
      <c r="BS217" s="135"/>
      <c r="BT217" s="135"/>
      <c r="BU217" s="135" t="s">
        <v>1464</v>
      </c>
      <c r="BV217" s="136" t="s">
        <v>3648</v>
      </c>
      <c r="BW217" s="163"/>
      <c r="BX217" s="167"/>
      <c r="BY217" s="153"/>
      <c r="BZ217" s="153"/>
      <c r="CA217" s="153"/>
      <c r="CB217" s="153"/>
      <c r="CC217" s="153"/>
      <c r="CD217" s="153"/>
      <c r="CE217" s="153"/>
      <c r="CF217" s="153"/>
      <c r="CG217" s="153"/>
      <c r="CH217" s="153"/>
      <c r="CI217" s="153"/>
      <c r="CJ217" s="153"/>
      <c r="CK217" s="154" t="s">
        <v>3893</v>
      </c>
      <c r="CL217" s="112"/>
    </row>
    <row r="218" spans="2:90" s="2" customFormat="1">
      <c r="B218" s="137" t="s">
        <v>2974</v>
      </c>
      <c r="C218" s="138" t="s">
        <v>3390</v>
      </c>
      <c r="D218" s="139" t="s">
        <v>1467</v>
      </c>
      <c r="E218" s="140" t="s">
        <v>1446</v>
      </c>
      <c r="F218" s="140" t="str">
        <f t="shared" si="9"/>
        <v>Brutale 1000 Serie Oro</v>
      </c>
      <c r="G218" s="140">
        <v>2021</v>
      </c>
      <c r="H218" s="140" t="s">
        <v>132</v>
      </c>
      <c r="I218" s="140" t="s">
        <v>90</v>
      </c>
      <c r="J218" s="141"/>
      <c r="K218" s="142" t="s">
        <v>2522</v>
      </c>
      <c r="L218" s="143" t="s">
        <v>1491</v>
      </c>
      <c r="M218" s="143" t="s">
        <v>85</v>
      </c>
      <c r="N218" s="143" t="s">
        <v>2797</v>
      </c>
      <c r="O218" s="143" t="s">
        <v>2799</v>
      </c>
      <c r="P218" s="143" t="s">
        <v>561</v>
      </c>
      <c r="Q218" s="143"/>
      <c r="R218" s="143"/>
      <c r="S218" s="143"/>
      <c r="T218" s="143"/>
      <c r="U218" s="143" t="s">
        <v>1211</v>
      </c>
      <c r="V218" s="143" t="s">
        <v>1296</v>
      </c>
      <c r="W218" s="143">
        <v>4</v>
      </c>
      <c r="X218" s="143" t="s">
        <v>2975</v>
      </c>
      <c r="Y218" s="143" t="s">
        <v>215</v>
      </c>
      <c r="Z218" s="143"/>
      <c r="AA218" s="143"/>
      <c r="AB218" s="143" t="s">
        <v>145</v>
      </c>
      <c r="AC218" s="143" t="s">
        <v>86</v>
      </c>
      <c r="AD218" s="143" t="s">
        <v>4002</v>
      </c>
      <c r="AE218" s="143" t="s">
        <v>1775</v>
      </c>
      <c r="AF218" s="143" t="s">
        <v>2971</v>
      </c>
      <c r="AG218" s="143" t="s">
        <v>1082</v>
      </c>
      <c r="AH218" s="143" t="s">
        <v>1083</v>
      </c>
      <c r="AI218" s="143" t="s">
        <v>155</v>
      </c>
      <c r="AJ218" s="144"/>
      <c r="AK218" s="96" t="s">
        <v>1460</v>
      </c>
      <c r="AL218" s="145"/>
      <c r="AM218" s="145" t="s">
        <v>509</v>
      </c>
      <c r="AN218" s="145" t="s">
        <v>3932</v>
      </c>
      <c r="AO218" s="145" t="s">
        <v>270</v>
      </c>
      <c r="AP218" s="145" t="s">
        <v>3936</v>
      </c>
      <c r="AQ218" s="145" t="s">
        <v>270</v>
      </c>
      <c r="AR218" s="145" t="s">
        <v>3679</v>
      </c>
      <c r="AS218" s="145" t="s">
        <v>3684</v>
      </c>
      <c r="AT218" s="145" t="s">
        <v>2976</v>
      </c>
      <c r="AU218" s="145" t="s">
        <v>213</v>
      </c>
      <c r="AV218" s="145" t="s">
        <v>1114</v>
      </c>
      <c r="AW218" s="145" t="s">
        <v>118</v>
      </c>
      <c r="AX218" s="145" t="s">
        <v>1131</v>
      </c>
      <c r="AY218" s="146"/>
      <c r="AZ218" s="147" t="s">
        <v>314</v>
      </c>
      <c r="BA218" s="148"/>
      <c r="BB218" s="148" t="s">
        <v>1470</v>
      </c>
      <c r="BC218" s="148"/>
      <c r="BD218" s="148"/>
      <c r="BE218" s="148" t="s">
        <v>289</v>
      </c>
      <c r="BF218" s="148"/>
      <c r="BG218" s="148"/>
      <c r="BH218" s="148" t="s">
        <v>2516</v>
      </c>
      <c r="BI218" s="148" t="s">
        <v>419</v>
      </c>
      <c r="BJ218" s="148" t="s">
        <v>1189</v>
      </c>
      <c r="BK218" s="148" t="s">
        <v>2525</v>
      </c>
      <c r="BL218" s="148" t="s">
        <v>3571</v>
      </c>
      <c r="BM218" s="148"/>
      <c r="BN218" s="149"/>
      <c r="BO218" s="150" t="s">
        <v>2977</v>
      </c>
      <c r="BP218" s="151" t="s">
        <v>80</v>
      </c>
      <c r="BQ218" s="151"/>
      <c r="BR218" s="151" t="s">
        <v>1463</v>
      </c>
      <c r="BS218" s="151"/>
      <c r="BT218" s="151"/>
      <c r="BU218" s="151" t="s">
        <v>1464</v>
      </c>
      <c r="BV218" s="152" t="s">
        <v>2978</v>
      </c>
      <c r="BW218" s="164"/>
      <c r="BX218" s="168"/>
      <c r="BY218" s="155"/>
      <c r="BZ218" s="155"/>
      <c r="CA218" s="155"/>
      <c r="CB218" s="155"/>
      <c r="CC218" s="155"/>
      <c r="CD218" s="155"/>
      <c r="CE218" s="155"/>
      <c r="CF218" s="155"/>
      <c r="CG218" s="155"/>
      <c r="CH218" s="155"/>
      <c r="CI218" s="155"/>
      <c r="CJ218" s="155"/>
      <c r="CK218" s="156" t="s">
        <v>2979</v>
      </c>
      <c r="CL218" s="112"/>
    </row>
    <row r="219" spans="2:90" s="2" customFormat="1">
      <c r="B219" s="80" t="s">
        <v>1466</v>
      </c>
      <c r="C219" s="81" t="s">
        <v>3391</v>
      </c>
      <c r="D219" s="115" t="s">
        <v>1467</v>
      </c>
      <c r="E219" s="83" t="s">
        <v>1446</v>
      </c>
      <c r="F219" s="83" t="str">
        <f t="shared" si="9"/>
        <v>Brutale 1000 Serie Oro</v>
      </c>
      <c r="G219" s="83">
        <v>2020</v>
      </c>
      <c r="H219" s="83" t="s">
        <v>132</v>
      </c>
      <c r="I219" s="83" t="s">
        <v>90</v>
      </c>
      <c r="J219" s="84" t="s">
        <v>4017</v>
      </c>
      <c r="K219" s="85" t="s">
        <v>2522</v>
      </c>
      <c r="L219" s="86"/>
      <c r="M219" s="86" t="s">
        <v>85</v>
      </c>
      <c r="N219" s="86" t="s">
        <v>2745</v>
      </c>
      <c r="O219" s="86" t="s">
        <v>2799</v>
      </c>
      <c r="P219" s="86" t="s">
        <v>561</v>
      </c>
      <c r="Q219" s="86"/>
      <c r="R219" s="86"/>
      <c r="S219" s="86"/>
      <c r="T219" s="86"/>
      <c r="U219" s="86" t="s">
        <v>1211</v>
      </c>
      <c r="V219" s="86" t="s">
        <v>1296</v>
      </c>
      <c r="W219" s="86">
        <v>4</v>
      </c>
      <c r="X219" s="86" t="s">
        <v>1458</v>
      </c>
      <c r="Y219" s="86" t="s">
        <v>215</v>
      </c>
      <c r="Z219" s="86"/>
      <c r="AA219" s="86"/>
      <c r="AB219" s="86" t="s">
        <v>145</v>
      </c>
      <c r="AC219" s="86" t="s">
        <v>86</v>
      </c>
      <c r="AD219" s="86" t="s">
        <v>4002</v>
      </c>
      <c r="AE219" s="86" t="s">
        <v>390</v>
      </c>
      <c r="AF219" s="86" t="s">
        <v>375</v>
      </c>
      <c r="AG219" s="86" t="s">
        <v>1082</v>
      </c>
      <c r="AH219" s="86" t="s">
        <v>1083</v>
      </c>
      <c r="AI219" s="86" t="s">
        <v>155</v>
      </c>
      <c r="AJ219" s="87" t="s">
        <v>446</v>
      </c>
      <c r="AK219" s="88" t="s">
        <v>1460</v>
      </c>
      <c r="AL219" s="89"/>
      <c r="AM219" s="89" t="s">
        <v>509</v>
      </c>
      <c r="AN219" s="89" t="s">
        <v>3932</v>
      </c>
      <c r="AO219" s="89" t="s">
        <v>270</v>
      </c>
      <c r="AP219" s="89" t="s">
        <v>3936</v>
      </c>
      <c r="AQ219" s="89" t="s">
        <v>270</v>
      </c>
      <c r="AR219" s="89" t="s">
        <v>3679</v>
      </c>
      <c r="AS219" s="89" t="s">
        <v>3684</v>
      </c>
      <c r="AT219" s="89" t="s">
        <v>1113</v>
      </c>
      <c r="AU219" s="89" t="s">
        <v>213</v>
      </c>
      <c r="AV219" s="89" t="s">
        <v>1114</v>
      </c>
      <c r="AW219" s="89" t="s">
        <v>118</v>
      </c>
      <c r="AX219" s="89" t="s">
        <v>1310</v>
      </c>
      <c r="AY219" s="90"/>
      <c r="AZ219" s="91" t="s">
        <v>271</v>
      </c>
      <c r="BA219" s="92"/>
      <c r="BB219" s="92" t="s">
        <v>1461</v>
      </c>
      <c r="BC219" s="92"/>
      <c r="BD219" s="92"/>
      <c r="BE219" s="92" t="s">
        <v>289</v>
      </c>
      <c r="BF219" s="92"/>
      <c r="BG219" s="92"/>
      <c r="BH219" s="92" t="s">
        <v>2516</v>
      </c>
      <c r="BI219" s="92"/>
      <c r="BJ219" s="92"/>
      <c r="BK219" s="92" t="s">
        <v>2525</v>
      </c>
      <c r="BL219" s="92" t="s">
        <v>3571</v>
      </c>
      <c r="BM219" s="92"/>
      <c r="BN219" s="93"/>
      <c r="BO219" s="94" t="s">
        <v>1468</v>
      </c>
      <c r="BP219" s="95" t="s">
        <v>80</v>
      </c>
      <c r="BQ219" s="95"/>
      <c r="BR219" s="95" t="s">
        <v>1463</v>
      </c>
      <c r="BS219" s="95"/>
      <c r="BT219" s="95"/>
      <c r="BU219" s="95" t="s">
        <v>1464</v>
      </c>
      <c r="BV219" s="107"/>
      <c r="BW219" s="165"/>
      <c r="BX219" s="169"/>
      <c r="BY219" s="157"/>
      <c r="BZ219" s="157"/>
      <c r="CA219" s="157"/>
      <c r="CB219" s="157"/>
      <c r="CC219" s="157"/>
      <c r="CD219" s="157"/>
      <c r="CE219" s="157"/>
      <c r="CF219" s="157"/>
      <c r="CG219" s="157"/>
      <c r="CH219" s="157"/>
      <c r="CI219" s="157"/>
      <c r="CJ219" s="157"/>
      <c r="CK219" s="158"/>
      <c r="CL219" s="112"/>
    </row>
    <row r="220" spans="2:90" s="2" customFormat="1">
      <c r="B220" s="80" t="s">
        <v>1469</v>
      </c>
      <c r="C220" s="81" t="s">
        <v>3392</v>
      </c>
      <c r="D220" s="115" t="s">
        <v>1467</v>
      </c>
      <c r="E220" s="83" t="s">
        <v>1446</v>
      </c>
      <c r="F220" s="83" t="str">
        <f t="shared" si="9"/>
        <v>Brutale 1000 Serie Oro</v>
      </c>
      <c r="G220" s="83">
        <v>2019</v>
      </c>
      <c r="H220" s="83" t="s">
        <v>84</v>
      </c>
      <c r="I220" s="83" t="s">
        <v>115</v>
      </c>
      <c r="J220" s="84"/>
      <c r="K220" s="85" t="s">
        <v>2522</v>
      </c>
      <c r="L220" s="86"/>
      <c r="M220" s="86" t="s">
        <v>85</v>
      </c>
      <c r="N220" s="86" t="s">
        <v>2746</v>
      </c>
      <c r="O220" s="86"/>
      <c r="P220" s="86" t="s">
        <v>561</v>
      </c>
      <c r="Q220" s="86"/>
      <c r="R220" s="86"/>
      <c r="S220" s="86"/>
      <c r="T220" s="86"/>
      <c r="U220" s="86"/>
      <c r="V220" s="86"/>
      <c r="W220" s="86"/>
      <c r="X220" s="86"/>
      <c r="Y220" s="86"/>
      <c r="Z220" s="86"/>
      <c r="AA220" s="86"/>
      <c r="AB220" s="86" t="s">
        <v>145</v>
      </c>
      <c r="AC220" s="86"/>
      <c r="AD220" s="86" t="s">
        <v>4002</v>
      </c>
      <c r="AE220" s="86" t="s">
        <v>390</v>
      </c>
      <c r="AF220" s="86" t="s">
        <v>375</v>
      </c>
      <c r="AG220" s="86"/>
      <c r="AH220" s="86"/>
      <c r="AI220" s="86" t="s">
        <v>155</v>
      </c>
      <c r="AJ220" s="87" t="s">
        <v>446</v>
      </c>
      <c r="AK220" s="88"/>
      <c r="AL220" s="89"/>
      <c r="AM220" s="89"/>
      <c r="AN220" s="89" t="s">
        <v>3946</v>
      </c>
      <c r="AO220" s="89"/>
      <c r="AP220" s="89"/>
      <c r="AQ220" s="89"/>
      <c r="AR220" s="89"/>
      <c r="AS220" s="89"/>
      <c r="AT220" s="89" t="s">
        <v>562</v>
      </c>
      <c r="AU220" s="89" t="s">
        <v>213</v>
      </c>
      <c r="AV220" s="89"/>
      <c r="AW220" s="89"/>
      <c r="AX220" s="89"/>
      <c r="AY220" s="90"/>
      <c r="AZ220" s="91" t="s">
        <v>314</v>
      </c>
      <c r="BA220" s="92"/>
      <c r="BB220" s="92" t="s">
        <v>1470</v>
      </c>
      <c r="BC220" s="92"/>
      <c r="BD220" s="92"/>
      <c r="BE220" s="92"/>
      <c r="BF220" s="92"/>
      <c r="BG220" s="92"/>
      <c r="BH220" s="92"/>
      <c r="BI220" s="92"/>
      <c r="BJ220" s="92"/>
      <c r="BK220" s="92"/>
      <c r="BL220" s="92"/>
      <c r="BM220" s="92"/>
      <c r="BN220" s="93"/>
      <c r="BO220" s="94" t="s">
        <v>448</v>
      </c>
      <c r="BP220" s="95" t="s">
        <v>80</v>
      </c>
      <c r="BQ220" s="95"/>
      <c r="BR220" s="95"/>
      <c r="BS220" s="95"/>
      <c r="BT220" s="95"/>
      <c r="BU220" s="95" t="s">
        <v>1464</v>
      </c>
      <c r="BV220" s="107"/>
      <c r="BW220" s="165"/>
      <c r="BX220" s="169"/>
      <c r="BY220" s="157"/>
      <c r="BZ220" s="157"/>
      <c r="CA220" s="157"/>
      <c r="CB220" s="157"/>
      <c r="CC220" s="157"/>
      <c r="CD220" s="157"/>
      <c r="CE220" s="157"/>
      <c r="CF220" s="157"/>
      <c r="CG220" s="157"/>
      <c r="CH220" s="157"/>
      <c r="CI220" s="157"/>
      <c r="CJ220" s="157"/>
      <c r="CK220" s="158" t="s">
        <v>2980</v>
      </c>
      <c r="CL220" s="112"/>
    </row>
    <row r="221" spans="2:90" s="2" customFormat="1">
      <c r="B221" s="137" t="s">
        <v>1471</v>
      </c>
      <c r="C221" s="138" t="s">
        <v>3393</v>
      </c>
      <c r="D221" s="139" t="s">
        <v>1472</v>
      </c>
      <c r="E221" s="140" t="s">
        <v>1446</v>
      </c>
      <c r="F221" s="140" t="str">
        <f t="shared" si="9"/>
        <v>Brutale 1078RR</v>
      </c>
      <c r="G221" s="140">
        <v>2010</v>
      </c>
      <c r="H221" s="140" t="s">
        <v>132</v>
      </c>
      <c r="I221" s="140" t="s">
        <v>3978</v>
      </c>
      <c r="J221" s="141" t="s">
        <v>3346</v>
      </c>
      <c r="K221" s="142" t="s">
        <v>2538</v>
      </c>
      <c r="L221" s="143"/>
      <c r="M221" s="143" t="s">
        <v>85</v>
      </c>
      <c r="N221" s="143" t="s">
        <v>2747</v>
      </c>
      <c r="O221" s="143" t="s">
        <v>2748</v>
      </c>
      <c r="P221" s="143" t="s">
        <v>1473</v>
      </c>
      <c r="Q221" s="143"/>
      <c r="R221" s="143"/>
      <c r="S221" s="143"/>
      <c r="T221" s="143">
        <v>11650</v>
      </c>
      <c r="U221" s="143" t="s">
        <v>288</v>
      </c>
      <c r="V221" s="143" t="s">
        <v>1474</v>
      </c>
      <c r="W221" s="143">
        <v>4</v>
      </c>
      <c r="X221" s="143" t="s">
        <v>3867</v>
      </c>
      <c r="Y221" s="143" t="s">
        <v>215</v>
      </c>
      <c r="Z221" s="143"/>
      <c r="AA221" s="143"/>
      <c r="AB221" s="143" t="s">
        <v>145</v>
      </c>
      <c r="AC221" s="143" t="s">
        <v>86</v>
      </c>
      <c r="AD221" s="143" t="s">
        <v>4002</v>
      </c>
      <c r="AE221" s="143" t="s">
        <v>1475</v>
      </c>
      <c r="AF221" s="143"/>
      <c r="AG221" s="143"/>
      <c r="AH221" s="143"/>
      <c r="AI221" s="143"/>
      <c r="AJ221" s="144"/>
      <c r="AK221" s="96" t="s">
        <v>1476</v>
      </c>
      <c r="AL221" s="145"/>
      <c r="AM221" s="145" t="s">
        <v>253</v>
      </c>
      <c r="AN221" s="145" t="s">
        <v>1477</v>
      </c>
      <c r="AO221" s="145" t="s">
        <v>189</v>
      </c>
      <c r="AP221" s="145" t="s">
        <v>1478</v>
      </c>
      <c r="AQ221" s="145" t="s">
        <v>270</v>
      </c>
      <c r="AR221" s="145" t="s">
        <v>3679</v>
      </c>
      <c r="AS221" s="145" t="s">
        <v>3680</v>
      </c>
      <c r="AT221" s="145" t="s">
        <v>1479</v>
      </c>
      <c r="AU221" s="145" t="s">
        <v>213</v>
      </c>
      <c r="AV221" s="145" t="s">
        <v>1480</v>
      </c>
      <c r="AW221" s="145" t="s">
        <v>127</v>
      </c>
      <c r="AX221" s="145"/>
      <c r="AY221" s="146"/>
      <c r="AZ221" s="147" t="s">
        <v>274</v>
      </c>
      <c r="BA221" s="148"/>
      <c r="BB221" s="148" t="s">
        <v>1481</v>
      </c>
      <c r="BC221" s="148"/>
      <c r="BD221" s="148"/>
      <c r="BE221" s="148" t="s">
        <v>293</v>
      </c>
      <c r="BF221" s="148"/>
      <c r="BG221" s="148"/>
      <c r="BH221" s="148" t="s">
        <v>2514</v>
      </c>
      <c r="BI221" s="148" t="s">
        <v>139</v>
      </c>
      <c r="BJ221" s="148" t="s">
        <v>180</v>
      </c>
      <c r="BK221" s="148" t="s">
        <v>2546</v>
      </c>
      <c r="BL221" s="148" t="s">
        <v>3570</v>
      </c>
      <c r="BM221" s="148"/>
      <c r="BN221" s="149"/>
      <c r="BO221" s="150" t="s">
        <v>1482</v>
      </c>
      <c r="BP221" s="151" t="s">
        <v>80</v>
      </c>
      <c r="BQ221" s="151"/>
      <c r="BR221" s="151"/>
      <c r="BS221" s="151"/>
      <c r="BT221" s="151"/>
      <c r="BU221" s="151"/>
      <c r="BV221" s="152"/>
      <c r="BW221" s="164"/>
      <c r="BX221" s="168"/>
      <c r="BY221" s="155"/>
      <c r="BZ221" s="155"/>
      <c r="CA221" s="155"/>
      <c r="CB221" s="155"/>
      <c r="CC221" s="155"/>
      <c r="CD221" s="155"/>
      <c r="CE221" s="155"/>
      <c r="CF221" s="155"/>
      <c r="CG221" s="155"/>
      <c r="CH221" s="155"/>
      <c r="CI221" s="155"/>
      <c r="CJ221" s="155"/>
      <c r="CK221" s="156" t="s">
        <v>2981</v>
      </c>
      <c r="CL221" s="112"/>
    </row>
    <row r="222" spans="2:90" s="2" customFormat="1">
      <c r="B222" s="80" t="s">
        <v>1483</v>
      </c>
      <c r="C222" s="81" t="s">
        <v>3394</v>
      </c>
      <c r="D222" s="115" t="s">
        <v>1472</v>
      </c>
      <c r="E222" s="83" t="s">
        <v>1446</v>
      </c>
      <c r="F222" s="83" t="str">
        <f t="shared" si="9"/>
        <v>Brutale 1078RR</v>
      </c>
      <c r="G222" s="83">
        <v>2009</v>
      </c>
      <c r="H222" s="83" t="s">
        <v>132</v>
      </c>
      <c r="I222" s="83" t="s">
        <v>3967</v>
      </c>
      <c r="J222" s="84"/>
      <c r="K222" s="85" t="s">
        <v>2538</v>
      </c>
      <c r="L222" s="86"/>
      <c r="M222" s="86" t="s">
        <v>85</v>
      </c>
      <c r="N222" s="86" t="s">
        <v>2747</v>
      </c>
      <c r="O222" s="86" t="s">
        <v>2748</v>
      </c>
      <c r="P222" s="86" t="s">
        <v>1473</v>
      </c>
      <c r="Q222" s="86"/>
      <c r="R222" s="86"/>
      <c r="S222" s="86"/>
      <c r="T222" s="86">
        <v>11650</v>
      </c>
      <c r="U222" s="86" t="s">
        <v>288</v>
      </c>
      <c r="V222" s="86" t="s">
        <v>1474</v>
      </c>
      <c r="W222" s="86">
        <v>4</v>
      </c>
      <c r="X222" s="86" t="s">
        <v>3867</v>
      </c>
      <c r="Y222" s="86" t="s">
        <v>215</v>
      </c>
      <c r="Z222" s="86"/>
      <c r="AA222" s="86"/>
      <c r="AB222" s="86" t="s">
        <v>145</v>
      </c>
      <c r="AC222" s="86" t="s">
        <v>86</v>
      </c>
      <c r="AD222" s="86" t="s">
        <v>4002</v>
      </c>
      <c r="AE222" s="86" t="s">
        <v>1475</v>
      </c>
      <c r="AF222" s="86"/>
      <c r="AG222" s="86"/>
      <c r="AH222" s="86"/>
      <c r="AI222" s="86"/>
      <c r="AJ222" s="87"/>
      <c r="AK222" s="88" t="s">
        <v>1484</v>
      </c>
      <c r="AL222" s="89"/>
      <c r="AM222" s="89" t="s">
        <v>253</v>
      </c>
      <c r="AN222" s="89" t="s">
        <v>1477</v>
      </c>
      <c r="AO222" s="89" t="s">
        <v>189</v>
      </c>
      <c r="AP222" s="89" t="s">
        <v>1478</v>
      </c>
      <c r="AQ222" s="89" t="s">
        <v>270</v>
      </c>
      <c r="AR222" s="89" t="s">
        <v>3679</v>
      </c>
      <c r="AS222" s="89" t="s">
        <v>3680</v>
      </c>
      <c r="AT222" s="89" t="s">
        <v>114</v>
      </c>
      <c r="AU222" s="89" t="s">
        <v>213</v>
      </c>
      <c r="AV222" s="89" t="s">
        <v>82</v>
      </c>
      <c r="AW222" s="89" t="s">
        <v>127</v>
      </c>
      <c r="AX222" s="89"/>
      <c r="AY222" s="90"/>
      <c r="AZ222" s="91" t="s">
        <v>274</v>
      </c>
      <c r="BA222" s="92"/>
      <c r="BB222" s="92" t="s">
        <v>1481</v>
      </c>
      <c r="BC222" s="92"/>
      <c r="BD222" s="92"/>
      <c r="BE222" s="92" t="s">
        <v>293</v>
      </c>
      <c r="BF222" s="92"/>
      <c r="BG222" s="92"/>
      <c r="BH222" s="92" t="s">
        <v>2514</v>
      </c>
      <c r="BI222" s="92" t="s">
        <v>139</v>
      </c>
      <c r="BJ222" s="92" t="s">
        <v>180</v>
      </c>
      <c r="BK222" s="92" t="s">
        <v>2546</v>
      </c>
      <c r="BL222" s="92" t="s">
        <v>3570</v>
      </c>
      <c r="BM222" s="92"/>
      <c r="BN222" s="93"/>
      <c r="BO222" s="94" t="s">
        <v>1485</v>
      </c>
      <c r="BP222" s="95" t="s">
        <v>80</v>
      </c>
      <c r="BQ222" s="95"/>
      <c r="BR222" s="95"/>
      <c r="BS222" s="95"/>
      <c r="BT222" s="95"/>
      <c r="BU222" s="95"/>
      <c r="BV222" s="107"/>
      <c r="BW222" s="165"/>
      <c r="BX222" s="169"/>
      <c r="BY222" s="157"/>
      <c r="BZ222" s="157"/>
      <c r="CA222" s="157"/>
      <c r="CB222" s="157"/>
      <c r="CC222" s="157"/>
      <c r="CD222" s="157"/>
      <c r="CE222" s="157"/>
      <c r="CF222" s="157"/>
      <c r="CG222" s="157"/>
      <c r="CH222" s="157"/>
      <c r="CI222" s="157"/>
      <c r="CJ222" s="157"/>
      <c r="CK222" s="158" t="s">
        <v>3894</v>
      </c>
      <c r="CL222" s="112"/>
    </row>
    <row r="223" spans="2:90" s="2" customFormat="1">
      <c r="B223" s="80" t="s">
        <v>1486</v>
      </c>
      <c r="C223" s="81" t="s">
        <v>3395</v>
      </c>
      <c r="D223" s="115" t="s">
        <v>1472</v>
      </c>
      <c r="E223" s="83" t="s">
        <v>1446</v>
      </c>
      <c r="F223" s="83" t="str">
        <f t="shared" si="9"/>
        <v>Brutale 1078RR</v>
      </c>
      <c r="G223" s="83">
        <v>2008</v>
      </c>
      <c r="H223" s="83" t="s">
        <v>132</v>
      </c>
      <c r="I223" s="83" t="s">
        <v>3984</v>
      </c>
      <c r="J223" s="84"/>
      <c r="K223" s="85" t="s">
        <v>2749</v>
      </c>
      <c r="L223" s="86"/>
      <c r="M223" s="86" t="s">
        <v>85</v>
      </c>
      <c r="N223" s="86" t="s">
        <v>2747</v>
      </c>
      <c r="O223" s="86" t="s">
        <v>2748</v>
      </c>
      <c r="P223" s="86" t="s">
        <v>1473</v>
      </c>
      <c r="Q223" s="86"/>
      <c r="R223" s="86"/>
      <c r="S223" s="86"/>
      <c r="T223" s="86">
        <v>11650</v>
      </c>
      <c r="U223" s="86" t="s">
        <v>288</v>
      </c>
      <c r="V223" s="86" t="s">
        <v>1474</v>
      </c>
      <c r="W223" s="86">
        <v>4</v>
      </c>
      <c r="X223" s="86" t="s">
        <v>1487</v>
      </c>
      <c r="Y223" s="86" t="s">
        <v>215</v>
      </c>
      <c r="Z223" s="86"/>
      <c r="AA223" s="86"/>
      <c r="AB223" s="86" t="s">
        <v>145</v>
      </c>
      <c r="AC223" s="86" t="s">
        <v>86</v>
      </c>
      <c r="AD223" s="86" t="s">
        <v>4002</v>
      </c>
      <c r="AE223" s="86"/>
      <c r="AF223" s="86"/>
      <c r="AG223" s="86"/>
      <c r="AH223" s="86"/>
      <c r="AI223" s="86"/>
      <c r="AJ223" s="87"/>
      <c r="AK223" s="88" t="s">
        <v>1484</v>
      </c>
      <c r="AL223" s="89"/>
      <c r="AM223" s="89" t="s">
        <v>253</v>
      </c>
      <c r="AN223" s="89" t="s">
        <v>1477</v>
      </c>
      <c r="AO223" s="89"/>
      <c r="AP223" s="89" t="s">
        <v>1478</v>
      </c>
      <c r="AQ223" s="89"/>
      <c r="AR223" s="89" t="s">
        <v>3679</v>
      </c>
      <c r="AS223" s="89" t="s">
        <v>3680</v>
      </c>
      <c r="AT223" s="89" t="s">
        <v>114</v>
      </c>
      <c r="AU223" s="89" t="s">
        <v>144</v>
      </c>
      <c r="AV223" s="89" t="s">
        <v>82</v>
      </c>
      <c r="AW223" s="89" t="s">
        <v>127</v>
      </c>
      <c r="AX223" s="89"/>
      <c r="AY223" s="90"/>
      <c r="AZ223" s="91" t="s">
        <v>274</v>
      </c>
      <c r="BA223" s="92"/>
      <c r="BB223" s="92" t="s">
        <v>1481</v>
      </c>
      <c r="BC223" s="92"/>
      <c r="BD223" s="92"/>
      <c r="BE223" s="92" t="s">
        <v>293</v>
      </c>
      <c r="BF223" s="92"/>
      <c r="BG223" s="92"/>
      <c r="BH223" s="92" t="s">
        <v>2514</v>
      </c>
      <c r="BI223" s="92"/>
      <c r="BJ223" s="92" t="s">
        <v>180</v>
      </c>
      <c r="BK223" s="92" t="s">
        <v>2546</v>
      </c>
      <c r="BL223" s="92" t="s">
        <v>3570</v>
      </c>
      <c r="BM223" s="92"/>
      <c r="BN223" s="93"/>
      <c r="BO223" s="94" t="s">
        <v>1488</v>
      </c>
      <c r="BP223" s="95"/>
      <c r="BQ223" s="95"/>
      <c r="BR223" s="95"/>
      <c r="BS223" s="95"/>
      <c r="BT223" s="95"/>
      <c r="BU223" s="95"/>
      <c r="BV223" s="107"/>
      <c r="BW223" s="165"/>
      <c r="BX223" s="169"/>
      <c r="BY223" s="157"/>
      <c r="BZ223" s="157"/>
      <c r="CA223" s="157"/>
      <c r="CB223" s="157"/>
      <c r="CC223" s="157"/>
      <c r="CD223" s="157"/>
      <c r="CE223" s="157"/>
      <c r="CF223" s="157"/>
      <c r="CG223" s="157"/>
      <c r="CH223" s="157"/>
      <c r="CI223" s="157"/>
      <c r="CJ223" s="157"/>
      <c r="CK223" s="158" t="s">
        <v>3895</v>
      </c>
      <c r="CL223" s="112"/>
    </row>
    <row r="224" spans="2:90" s="2" customFormat="1">
      <c r="B224" s="137" t="s">
        <v>1489</v>
      </c>
      <c r="C224" s="138" t="s">
        <v>3396</v>
      </c>
      <c r="D224" s="139" t="s">
        <v>1490</v>
      </c>
      <c r="E224" s="140" t="s">
        <v>1446</v>
      </c>
      <c r="F224" s="140" t="str">
        <f t="shared" si="9"/>
        <v>Brutale 1090</v>
      </c>
      <c r="G224" s="140">
        <v>2018</v>
      </c>
      <c r="H224" s="140" t="s">
        <v>132</v>
      </c>
      <c r="I224" s="140" t="s">
        <v>90</v>
      </c>
      <c r="J224" s="141"/>
      <c r="K224" s="142" t="s">
        <v>2538</v>
      </c>
      <c r="L224" s="143" t="s">
        <v>1491</v>
      </c>
      <c r="M224" s="143" t="s">
        <v>85</v>
      </c>
      <c r="N224" s="143" t="s">
        <v>2750</v>
      </c>
      <c r="O224" s="143" t="s">
        <v>2751</v>
      </c>
      <c r="P224" s="143" t="s">
        <v>357</v>
      </c>
      <c r="Q224" s="143"/>
      <c r="R224" s="143"/>
      <c r="S224" s="143"/>
      <c r="T224" s="143"/>
      <c r="U224" s="143" t="s">
        <v>288</v>
      </c>
      <c r="V224" s="143" t="s">
        <v>1474</v>
      </c>
      <c r="W224" s="143">
        <v>4</v>
      </c>
      <c r="X224" s="143" t="s">
        <v>98</v>
      </c>
      <c r="Y224" s="143" t="s">
        <v>215</v>
      </c>
      <c r="Z224" s="143" t="s">
        <v>1492</v>
      </c>
      <c r="AA224" s="143"/>
      <c r="AB224" s="143" t="s">
        <v>145</v>
      </c>
      <c r="AC224" s="143" t="s">
        <v>86</v>
      </c>
      <c r="AD224" s="143" t="s">
        <v>4002</v>
      </c>
      <c r="AE224" s="143" t="s">
        <v>1493</v>
      </c>
      <c r="AF224" s="143" t="s">
        <v>375</v>
      </c>
      <c r="AG224" s="143"/>
      <c r="AH224" s="143"/>
      <c r="AI224" s="143" t="s">
        <v>155</v>
      </c>
      <c r="AJ224" s="144"/>
      <c r="AK224" s="96" t="s">
        <v>1494</v>
      </c>
      <c r="AL224" s="145"/>
      <c r="AM224" s="145" t="s">
        <v>278</v>
      </c>
      <c r="AN224" s="145" t="s">
        <v>3872</v>
      </c>
      <c r="AO224" s="145" t="s">
        <v>131</v>
      </c>
      <c r="AP224" s="145" t="s">
        <v>1495</v>
      </c>
      <c r="AQ224" s="145" t="s">
        <v>270</v>
      </c>
      <c r="AR224" s="145" t="s">
        <v>3679</v>
      </c>
      <c r="AS224" s="145" t="s">
        <v>3680</v>
      </c>
      <c r="AT224" s="145" t="s">
        <v>1496</v>
      </c>
      <c r="AU224" s="145" t="s">
        <v>213</v>
      </c>
      <c r="AV224" s="145" t="s">
        <v>1497</v>
      </c>
      <c r="AW224" s="145" t="s">
        <v>127</v>
      </c>
      <c r="AX224" s="145" t="s">
        <v>291</v>
      </c>
      <c r="AY224" s="146"/>
      <c r="AZ224" s="147" t="s">
        <v>282</v>
      </c>
      <c r="BA224" s="148"/>
      <c r="BB224" s="148" t="s">
        <v>1498</v>
      </c>
      <c r="BC224" s="148"/>
      <c r="BD224" s="148"/>
      <c r="BE224" s="148" t="s">
        <v>225</v>
      </c>
      <c r="BF224" s="148"/>
      <c r="BG224" s="148"/>
      <c r="BH224" s="148" t="s">
        <v>2519</v>
      </c>
      <c r="BI224" s="148" t="s">
        <v>506</v>
      </c>
      <c r="BJ224" s="148" t="s">
        <v>133</v>
      </c>
      <c r="BK224" s="148" t="s">
        <v>2593</v>
      </c>
      <c r="BL224" s="148" t="s">
        <v>3565</v>
      </c>
      <c r="BM224" s="148"/>
      <c r="BN224" s="149"/>
      <c r="BO224" s="150" t="s">
        <v>1499</v>
      </c>
      <c r="BP224" s="151" t="s">
        <v>80</v>
      </c>
      <c r="BQ224" s="151"/>
      <c r="BR224" s="151" t="s">
        <v>1500</v>
      </c>
      <c r="BS224" s="151"/>
      <c r="BT224" s="151"/>
      <c r="BU224" s="151"/>
      <c r="BV224" s="152" t="s">
        <v>1501</v>
      </c>
      <c r="BW224" s="164"/>
      <c r="BX224" s="168"/>
      <c r="BY224" s="155"/>
      <c r="BZ224" s="155"/>
      <c r="CA224" s="155"/>
      <c r="CB224" s="155"/>
      <c r="CC224" s="155"/>
      <c r="CD224" s="155"/>
      <c r="CE224" s="155"/>
      <c r="CF224" s="155"/>
      <c r="CG224" s="155"/>
      <c r="CH224" s="155"/>
      <c r="CI224" s="155"/>
      <c r="CJ224" s="155"/>
      <c r="CK224" s="156" t="s">
        <v>2982</v>
      </c>
      <c r="CL224" s="112"/>
    </row>
    <row r="225" spans="2:90" s="2" customFormat="1">
      <c r="B225" s="80" t="s">
        <v>1502</v>
      </c>
      <c r="C225" s="81" t="s">
        <v>3397</v>
      </c>
      <c r="D225" s="115" t="s">
        <v>1490</v>
      </c>
      <c r="E225" s="83" t="s">
        <v>1446</v>
      </c>
      <c r="F225" s="83" t="str">
        <f t="shared" si="9"/>
        <v>Brutale 1090</v>
      </c>
      <c r="G225" s="83">
        <v>2015</v>
      </c>
      <c r="H225" s="83" t="s">
        <v>132</v>
      </c>
      <c r="I225" s="83" t="s">
        <v>90</v>
      </c>
      <c r="J225" s="84"/>
      <c r="K225" s="85" t="s">
        <v>2538</v>
      </c>
      <c r="L225" s="86"/>
      <c r="M225" s="86" t="s">
        <v>85</v>
      </c>
      <c r="N225" s="86" t="s">
        <v>2752</v>
      </c>
      <c r="O225" s="86" t="s">
        <v>2753</v>
      </c>
      <c r="P225" s="86" t="s">
        <v>357</v>
      </c>
      <c r="Q225" s="86"/>
      <c r="R225" s="86"/>
      <c r="S225" s="86"/>
      <c r="T225" s="86"/>
      <c r="U225" s="86" t="s">
        <v>540</v>
      </c>
      <c r="V225" s="86" t="s">
        <v>1474</v>
      </c>
      <c r="W225" s="86">
        <v>4</v>
      </c>
      <c r="X225" s="86" t="s">
        <v>98</v>
      </c>
      <c r="Y225" s="86" t="s">
        <v>215</v>
      </c>
      <c r="Z225" s="86" t="s">
        <v>3870</v>
      </c>
      <c r="AA225" s="86" t="s">
        <v>1503</v>
      </c>
      <c r="AB225" s="86" t="s">
        <v>145</v>
      </c>
      <c r="AC225" s="86" t="s">
        <v>86</v>
      </c>
      <c r="AD225" s="86" t="s">
        <v>4002</v>
      </c>
      <c r="AE225" s="86" t="s">
        <v>1089</v>
      </c>
      <c r="AF225" s="86" t="s">
        <v>375</v>
      </c>
      <c r="AG225" s="86"/>
      <c r="AH225" s="86"/>
      <c r="AI225" s="86"/>
      <c r="AJ225" s="87"/>
      <c r="AK225" s="88" t="s">
        <v>1504</v>
      </c>
      <c r="AL225" s="89"/>
      <c r="AM225" s="89" t="s">
        <v>278</v>
      </c>
      <c r="AN225" s="89" t="s">
        <v>3873</v>
      </c>
      <c r="AO225" s="89" t="s">
        <v>131</v>
      </c>
      <c r="AP225" s="89" t="s">
        <v>1505</v>
      </c>
      <c r="AQ225" s="89" t="s">
        <v>270</v>
      </c>
      <c r="AR225" s="89" t="s">
        <v>3679</v>
      </c>
      <c r="AS225" s="89" t="s">
        <v>3680</v>
      </c>
      <c r="AT225" s="89" t="s">
        <v>1506</v>
      </c>
      <c r="AU225" s="89" t="s">
        <v>144</v>
      </c>
      <c r="AV225" s="89" t="s">
        <v>1507</v>
      </c>
      <c r="AW225" s="89" t="s">
        <v>127</v>
      </c>
      <c r="AX225" s="89" t="s">
        <v>291</v>
      </c>
      <c r="AY225" s="90"/>
      <c r="AZ225" s="91" t="s">
        <v>282</v>
      </c>
      <c r="BA225" s="92"/>
      <c r="BB225" s="92" t="s">
        <v>1508</v>
      </c>
      <c r="BC225" s="92"/>
      <c r="BD225" s="92"/>
      <c r="BE225" s="92" t="s">
        <v>225</v>
      </c>
      <c r="BF225" s="92"/>
      <c r="BG225" s="92"/>
      <c r="BH225" s="92" t="s">
        <v>2519</v>
      </c>
      <c r="BI225" s="92" t="s">
        <v>506</v>
      </c>
      <c r="BJ225" s="92" t="s">
        <v>179</v>
      </c>
      <c r="BK225" s="92" t="s">
        <v>2566</v>
      </c>
      <c r="BL225" s="92" t="s">
        <v>3565</v>
      </c>
      <c r="BM225" s="92"/>
      <c r="BN225" s="93"/>
      <c r="BO225" s="94" t="s">
        <v>1509</v>
      </c>
      <c r="BP225" s="95" t="s">
        <v>80</v>
      </c>
      <c r="BQ225" s="95"/>
      <c r="BR225" s="95" t="s">
        <v>1289</v>
      </c>
      <c r="BS225" s="95"/>
      <c r="BT225" s="95"/>
      <c r="BU225" s="95"/>
      <c r="BV225" s="107" t="s">
        <v>1510</v>
      </c>
      <c r="BW225" s="165"/>
      <c r="BX225" s="169"/>
      <c r="BY225" s="157"/>
      <c r="BZ225" s="157"/>
      <c r="CA225" s="157"/>
      <c r="CB225" s="157"/>
      <c r="CC225" s="157"/>
      <c r="CD225" s="157"/>
      <c r="CE225" s="157"/>
      <c r="CF225" s="157"/>
      <c r="CG225" s="157"/>
      <c r="CH225" s="157"/>
      <c r="CI225" s="157"/>
      <c r="CJ225" s="157"/>
      <c r="CK225" s="158" t="s">
        <v>2983</v>
      </c>
      <c r="CL225" s="112"/>
    </row>
    <row r="226" spans="2:90" s="2" customFormat="1">
      <c r="B226" s="80" t="s">
        <v>1511</v>
      </c>
      <c r="C226" s="81" t="s">
        <v>3398</v>
      </c>
      <c r="D226" s="115" t="s">
        <v>1490</v>
      </c>
      <c r="E226" s="83" t="s">
        <v>1446</v>
      </c>
      <c r="F226" s="83" t="str">
        <f t="shared" si="9"/>
        <v>Brutale 1090</v>
      </c>
      <c r="G226" s="83">
        <v>2014</v>
      </c>
      <c r="H226" s="83" t="s">
        <v>132</v>
      </c>
      <c r="I226" s="83" t="s">
        <v>115</v>
      </c>
      <c r="J226" s="84" t="s">
        <v>4018</v>
      </c>
      <c r="K226" s="85" t="s">
        <v>2538</v>
      </c>
      <c r="L226" s="86"/>
      <c r="M226" s="86" t="s">
        <v>85</v>
      </c>
      <c r="N226" s="86" t="s">
        <v>2754</v>
      </c>
      <c r="O226" s="86" t="s">
        <v>2753</v>
      </c>
      <c r="P226" s="86" t="s">
        <v>357</v>
      </c>
      <c r="Q226" s="86"/>
      <c r="R226" s="86"/>
      <c r="S226" s="86"/>
      <c r="T226" s="86"/>
      <c r="U226" s="86" t="s">
        <v>540</v>
      </c>
      <c r="V226" s="86" t="s">
        <v>1474</v>
      </c>
      <c r="W226" s="86">
        <v>4</v>
      </c>
      <c r="X226" s="86" t="s">
        <v>98</v>
      </c>
      <c r="Y226" s="86" t="s">
        <v>215</v>
      </c>
      <c r="Z226" s="86" t="s">
        <v>3870</v>
      </c>
      <c r="AA226" s="86" t="s">
        <v>1503</v>
      </c>
      <c r="AB226" s="86" t="s">
        <v>145</v>
      </c>
      <c r="AC226" s="86" t="s">
        <v>86</v>
      </c>
      <c r="AD226" s="86" t="s">
        <v>4002</v>
      </c>
      <c r="AE226" s="86" t="s">
        <v>1089</v>
      </c>
      <c r="AF226" s="86" t="s">
        <v>375</v>
      </c>
      <c r="AG226" s="86"/>
      <c r="AH226" s="86"/>
      <c r="AI226" s="86"/>
      <c r="AJ226" s="87"/>
      <c r="AK226" s="88" t="s">
        <v>1504</v>
      </c>
      <c r="AL226" s="89"/>
      <c r="AM226" s="89" t="s">
        <v>278</v>
      </c>
      <c r="AN226" s="89" t="s">
        <v>3873</v>
      </c>
      <c r="AO226" s="89" t="s">
        <v>131</v>
      </c>
      <c r="AP226" s="89" t="s">
        <v>1505</v>
      </c>
      <c r="AQ226" s="89" t="s">
        <v>270</v>
      </c>
      <c r="AR226" s="89" t="s">
        <v>3679</v>
      </c>
      <c r="AS226" s="89" t="s">
        <v>3680</v>
      </c>
      <c r="AT226" s="89" t="s">
        <v>1506</v>
      </c>
      <c r="AU226" s="89" t="s">
        <v>144</v>
      </c>
      <c r="AV226" s="89" t="s">
        <v>1507</v>
      </c>
      <c r="AW226" s="89" t="s">
        <v>127</v>
      </c>
      <c r="AX226" s="89" t="s">
        <v>291</v>
      </c>
      <c r="AY226" s="90"/>
      <c r="AZ226" s="91" t="s">
        <v>282</v>
      </c>
      <c r="BA226" s="92"/>
      <c r="BB226" s="92" t="s">
        <v>1512</v>
      </c>
      <c r="BC226" s="92"/>
      <c r="BD226" s="92"/>
      <c r="BE226" s="92" t="s">
        <v>225</v>
      </c>
      <c r="BF226" s="92"/>
      <c r="BG226" s="92"/>
      <c r="BH226" s="92" t="s">
        <v>2519</v>
      </c>
      <c r="BI226" s="92" t="s">
        <v>506</v>
      </c>
      <c r="BJ226" s="92" t="s">
        <v>179</v>
      </c>
      <c r="BK226" s="92" t="s">
        <v>2593</v>
      </c>
      <c r="BL226" s="92" t="s">
        <v>3565</v>
      </c>
      <c r="BM226" s="92"/>
      <c r="BN226" s="93"/>
      <c r="BO226" s="94" t="s">
        <v>1509</v>
      </c>
      <c r="BP226" s="95" t="s">
        <v>80</v>
      </c>
      <c r="BQ226" s="95"/>
      <c r="BR226" s="95" t="s">
        <v>1289</v>
      </c>
      <c r="BS226" s="95"/>
      <c r="BT226" s="95"/>
      <c r="BU226" s="95"/>
      <c r="BV226" s="107" t="s">
        <v>1513</v>
      </c>
      <c r="BW226" s="165"/>
      <c r="BX226" s="169"/>
      <c r="BY226" s="157"/>
      <c r="BZ226" s="157"/>
      <c r="CA226" s="157"/>
      <c r="CB226" s="157"/>
      <c r="CC226" s="157"/>
      <c r="CD226" s="157"/>
      <c r="CE226" s="157"/>
      <c r="CF226" s="157"/>
      <c r="CG226" s="157"/>
      <c r="CH226" s="157"/>
      <c r="CI226" s="157"/>
      <c r="CJ226" s="157"/>
      <c r="CK226" s="158" t="s">
        <v>2984</v>
      </c>
      <c r="CL226" s="112"/>
    </row>
    <row r="227" spans="2:90" s="2" customFormat="1">
      <c r="B227" s="80" t="s">
        <v>1514</v>
      </c>
      <c r="C227" s="81" t="s">
        <v>3399</v>
      </c>
      <c r="D227" s="115" t="s">
        <v>1490</v>
      </c>
      <c r="E227" s="83" t="s">
        <v>1446</v>
      </c>
      <c r="F227" s="83" t="str">
        <f t="shared" si="9"/>
        <v>Brutale 1090</v>
      </c>
      <c r="G227" s="83">
        <v>2013</v>
      </c>
      <c r="H227" s="83" t="s">
        <v>132</v>
      </c>
      <c r="I227" s="83" t="s">
        <v>115</v>
      </c>
      <c r="J227" s="84" t="s">
        <v>4019</v>
      </c>
      <c r="K227" s="85" t="s">
        <v>2538</v>
      </c>
      <c r="L227" s="86"/>
      <c r="M227" s="86" t="s">
        <v>85</v>
      </c>
      <c r="N227" s="86" t="s">
        <v>2754</v>
      </c>
      <c r="O227" s="86" t="s">
        <v>2753</v>
      </c>
      <c r="P227" s="86" t="s">
        <v>357</v>
      </c>
      <c r="Q227" s="86"/>
      <c r="R227" s="86"/>
      <c r="S227" s="86"/>
      <c r="T227" s="86"/>
      <c r="U227" s="86" t="s">
        <v>540</v>
      </c>
      <c r="V227" s="86" t="s">
        <v>1474</v>
      </c>
      <c r="W227" s="86">
        <v>4</v>
      </c>
      <c r="X227" s="86" t="s">
        <v>98</v>
      </c>
      <c r="Y227" s="86" t="s">
        <v>215</v>
      </c>
      <c r="Z227" s="86" t="s">
        <v>3870</v>
      </c>
      <c r="AA227" s="86" t="s">
        <v>1503</v>
      </c>
      <c r="AB227" s="86" t="s">
        <v>145</v>
      </c>
      <c r="AC227" s="86" t="s">
        <v>86</v>
      </c>
      <c r="AD227" s="86" t="s">
        <v>4002</v>
      </c>
      <c r="AE227" s="86" t="s">
        <v>1089</v>
      </c>
      <c r="AF227" s="86" t="s">
        <v>375</v>
      </c>
      <c r="AG227" s="86"/>
      <c r="AH227" s="86"/>
      <c r="AI227" s="86"/>
      <c r="AJ227" s="87"/>
      <c r="AK227" s="88" t="s">
        <v>1504</v>
      </c>
      <c r="AL227" s="89"/>
      <c r="AM227" s="89" t="s">
        <v>278</v>
      </c>
      <c r="AN227" s="89" t="s">
        <v>3873</v>
      </c>
      <c r="AO227" s="89" t="s">
        <v>131</v>
      </c>
      <c r="AP227" s="89" t="s">
        <v>1505</v>
      </c>
      <c r="AQ227" s="89" t="s">
        <v>270</v>
      </c>
      <c r="AR227" s="89" t="s">
        <v>3679</v>
      </c>
      <c r="AS227" s="89" t="s">
        <v>3680</v>
      </c>
      <c r="AT227" s="89" t="s">
        <v>1515</v>
      </c>
      <c r="AU227" s="89" t="s">
        <v>144</v>
      </c>
      <c r="AV227" s="89" t="s">
        <v>450</v>
      </c>
      <c r="AW227" s="89" t="s">
        <v>127</v>
      </c>
      <c r="AX227" s="89" t="s">
        <v>291</v>
      </c>
      <c r="AY227" s="90"/>
      <c r="AZ227" s="91" t="s">
        <v>282</v>
      </c>
      <c r="BA227" s="92"/>
      <c r="BB227" s="92" t="s">
        <v>1512</v>
      </c>
      <c r="BC227" s="92"/>
      <c r="BD227" s="92"/>
      <c r="BE227" s="92" t="s">
        <v>225</v>
      </c>
      <c r="BF227" s="92"/>
      <c r="BG227" s="92"/>
      <c r="BH227" s="92" t="s">
        <v>2519</v>
      </c>
      <c r="BI227" s="92" t="s">
        <v>506</v>
      </c>
      <c r="BJ227" s="92" t="s">
        <v>179</v>
      </c>
      <c r="BK227" s="92" t="s">
        <v>2593</v>
      </c>
      <c r="BL227" s="92" t="s">
        <v>3565</v>
      </c>
      <c r="BM227" s="92"/>
      <c r="BN227" s="93"/>
      <c r="BO227" s="94" t="s">
        <v>1509</v>
      </c>
      <c r="BP227" s="95" t="s">
        <v>80</v>
      </c>
      <c r="BQ227" s="95"/>
      <c r="BR227" s="95" t="s">
        <v>1289</v>
      </c>
      <c r="BS227" s="95"/>
      <c r="BT227" s="95"/>
      <c r="BU227" s="95"/>
      <c r="BV227" s="107" t="s">
        <v>1513</v>
      </c>
      <c r="BW227" s="165"/>
      <c r="BX227" s="169"/>
      <c r="BY227" s="157"/>
      <c r="BZ227" s="157"/>
      <c r="CA227" s="157"/>
      <c r="CB227" s="157"/>
      <c r="CC227" s="157"/>
      <c r="CD227" s="157"/>
      <c r="CE227" s="157"/>
      <c r="CF227" s="157"/>
      <c r="CG227" s="157"/>
      <c r="CH227" s="157"/>
      <c r="CI227" s="157"/>
      <c r="CJ227" s="157"/>
      <c r="CK227" s="158" t="s">
        <v>2985</v>
      </c>
      <c r="CL227" s="112"/>
    </row>
    <row r="228" spans="2:90" s="2" customFormat="1">
      <c r="B228" s="137" t="s">
        <v>1516</v>
      </c>
      <c r="C228" s="138" t="s">
        <v>3400</v>
      </c>
      <c r="D228" s="139" t="s">
        <v>1517</v>
      </c>
      <c r="E228" s="140" t="s">
        <v>1446</v>
      </c>
      <c r="F228" s="140" t="str">
        <f t="shared" si="9"/>
        <v>Brutale 1090 R</v>
      </c>
      <c r="G228" s="140">
        <v>2015</v>
      </c>
      <c r="H228" s="140" t="s">
        <v>132</v>
      </c>
      <c r="I228" s="140" t="s">
        <v>90</v>
      </c>
      <c r="J228" s="141"/>
      <c r="K228" s="142" t="s">
        <v>2538</v>
      </c>
      <c r="L228" s="143"/>
      <c r="M228" s="143" t="s">
        <v>85</v>
      </c>
      <c r="N228" s="143" t="s">
        <v>2752</v>
      </c>
      <c r="O228" s="143" t="s">
        <v>2753</v>
      </c>
      <c r="P228" s="143" t="s">
        <v>357</v>
      </c>
      <c r="Q228" s="143"/>
      <c r="R228" s="143"/>
      <c r="S228" s="143"/>
      <c r="T228" s="143"/>
      <c r="U228" s="143" t="s">
        <v>288</v>
      </c>
      <c r="V228" s="143" t="s">
        <v>1474</v>
      </c>
      <c r="W228" s="143">
        <v>4</v>
      </c>
      <c r="X228" s="143" t="s">
        <v>98</v>
      </c>
      <c r="Y228" s="143" t="s">
        <v>215</v>
      </c>
      <c r="Z228" s="143" t="s">
        <v>3870</v>
      </c>
      <c r="AA228" s="143" t="s">
        <v>1503</v>
      </c>
      <c r="AB228" s="143" t="s">
        <v>145</v>
      </c>
      <c r="AC228" s="143" t="s">
        <v>86</v>
      </c>
      <c r="AD228" s="143" t="s">
        <v>4002</v>
      </c>
      <c r="AE228" s="143" t="s">
        <v>217</v>
      </c>
      <c r="AF228" s="143" t="s">
        <v>375</v>
      </c>
      <c r="AG228" s="143"/>
      <c r="AH228" s="143"/>
      <c r="AI228" s="143"/>
      <c r="AJ228" s="144"/>
      <c r="AK228" s="96" t="s">
        <v>1518</v>
      </c>
      <c r="AL228" s="145"/>
      <c r="AM228" s="145" t="s">
        <v>278</v>
      </c>
      <c r="AN228" s="145" t="s">
        <v>3873</v>
      </c>
      <c r="AO228" s="145" t="s">
        <v>131</v>
      </c>
      <c r="AP228" s="145" t="s">
        <v>1505</v>
      </c>
      <c r="AQ228" s="145" t="s">
        <v>270</v>
      </c>
      <c r="AR228" s="145" t="s">
        <v>3679</v>
      </c>
      <c r="AS228" s="145" t="s">
        <v>3680</v>
      </c>
      <c r="AT228" s="145" t="s">
        <v>1519</v>
      </c>
      <c r="AU228" s="145" t="s">
        <v>144</v>
      </c>
      <c r="AV228" s="145" t="s">
        <v>1520</v>
      </c>
      <c r="AW228" s="145" t="s">
        <v>127</v>
      </c>
      <c r="AX228" s="145" t="s">
        <v>291</v>
      </c>
      <c r="AY228" s="146"/>
      <c r="AZ228" s="147" t="s">
        <v>282</v>
      </c>
      <c r="BA228" s="148"/>
      <c r="BB228" s="148" t="s">
        <v>1508</v>
      </c>
      <c r="BC228" s="148"/>
      <c r="BD228" s="148"/>
      <c r="BE228" s="148" t="s">
        <v>225</v>
      </c>
      <c r="BF228" s="148"/>
      <c r="BG228" s="148"/>
      <c r="BH228" s="148"/>
      <c r="BI228" s="148" t="s">
        <v>506</v>
      </c>
      <c r="BJ228" s="148" t="s">
        <v>179</v>
      </c>
      <c r="BK228" s="148" t="s">
        <v>2566</v>
      </c>
      <c r="BL228" s="148" t="s">
        <v>3565</v>
      </c>
      <c r="BM228" s="148"/>
      <c r="BN228" s="149"/>
      <c r="BO228" s="150" t="s">
        <v>1521</v>
      </c>
      <c r="BP228" s="151" t="s">
        <v>80</v>
      </c>
      <c r="BQ228" s="151"/>
      <c r="BR228" s="151" t="s">
        <v>1500</v>
      </c>
      <c r="BS228" s="151"/>
      <c r="BT228" s="151"/>
      <c r="BU228" s="151"/>
      <c r="BV228" s="152" t="s">
        <v>1522</v>
      </c>
      <c r="BW228" s="164"/>
      <c r="BX228" s="168"/>
      <c r="BY228" s="155"/>
      <c r="BZ228" s="155"/>
      <c r="CA228" s="155"/>
      <c r="CB228" s="155"/>
      <c r="CC228" s="155"/>
      <c r="CD228" s="155"/>
      <c r="CE228" s="155"/>
      <c r="CF228" s="155"/>
      <c r="CG228" s="155"/>
      <c r="CH228" s="155"/>
      <c r="CI228" s="155"/>
      <c r="CJ228" s="155"/>
      <c r="CK228" s="156" t="s">
        <v>2986</v>
      </c>
      <c r="CL228" s="112"/>
    </row>
    <row r="229" spans="2:90" s="2" customFormat="1">
      <c r="B229" s="80" t="s">
        <v>1523</v>
      </c>
      <c r="C229" s="81" t="s">
        <v>3401</v>
      </c>
      <c r="D229" s="115" t="s">
        <v>1517</v>
      </c>
      <c r="E229" s="83" t="s">
        <v>1446</v>
      </c>
      <c r="F229" s="83" t="str">
        <f t="shared" si="9"/>
        <v>Brutale 1090 R</v>
      </c>
      <c r="G229" s="83">
        <v>2014</v>
      </c>
      <c r="H229" s="83" t="s">
        <v>132</v>
      </c>
      <c r="I229" s="83" t="s">
        <v>3967</v>
      </c>
      <c r="J229" s="84" t="s">
        <v>4020</v>
      </c>
      <c r="K229" s="85" t="s">
        <v>2538</v>
      </c>
      <c r="L229" s="86"/>
      <c r="M229" s="86" t="s">
        <v>85</v>
      </c>
      <c r="N229" s="86" t="s">
        <v>2754</v>
      </c>
      <c r="O229" s="86" t="s">
        <v>2753</v>
      </c>
      <c r="P229" s="86" t="s">
        <v>357</v>
      </c>
      <c r="Q229" s="86"/>
      <c r="R229" s="86"/>
      <c r="S229" s="86"/>
      <c r="T229" s="86"/>
      <c r="U229" s="86" t="s">
        <v>288</v>
      </c>
      <c r="V229" s="86" t="s">
        <v>1474</v>
      </c>
      <c r="W229" s="86">
        <v>4</v>
      </c>
      <c r="X229" s="86" t="s">
        <v>98</v>
      </c>
      <c r="Y229" s="86" t="s">
        <v>215</v>
      </c>
      <c r="Z229" s="86" t="s">
        <v>3870</v>
      </c>
      <c r="AA229" s="86" t="s">
        <v>1503</v>
      </c>
      <c r="AB229" s="86" t="s">
        <v>145</v>
      </c>
      <c r="AC229" s="86" t="s">
        <v>86</v>
      </c>
      <c r="AD229" s="86" t="s">
        <v>4002</v>
      </c>
      <c r="AE229" s="86" t="s">
        <v>217</v>
      </c>
      <c r="AF229" s="86" t="s">
        <v>375</v>
      </c>
      <c r="AG229" s="86"/>
      <c r="AH229" s="86"/>
      <c r="AI229" s="86"/>
      <c r="AJ229" s="87"/>
      <c r="AK229" s="88" t="s">
        <v>1518</v>
      </c>
      <c r="AL229" s="89"/>
      <c r="AM229" s="89" t="s">
        <v>278</v>
      </c>
      <c r="AN229" s="89" t="s">
        <v>3873</v>
      </c>
      <c r="AO229" s="89" t="s">
        <v>131</v>
      </c>
      <c r="AP229" s="89" t="s">
        <v>1505</v>
      </c>
      <c r="AQ229" s="89" t="s">
        <v>270</v>
      </c>
      <c r="AR229" s="89" t="s">
        <v>3679</v>
      </c>
      <c r="AS229" s="89" t="s">
        <v>3680</v>
      </c>
      <c r="AT229" s="89" t="s">
        <v>1519</v>
      </c>
      <c r="AU229" s="89" t="s">
        <v>144</v>
      </c>
      <c r="AV229" s="89" t="s">
        <v>1520</v>
      </c>
      <c r="AW229" s="89" t="s">
        <v>127</v>
      </c>
      <c r="AX229" s="89" t="s">
        <v>291</v>
      </c>
      <c r="AY229" s="90"/>
      <c r="AZ229" s="91" t="s">
        <v>282</v>
      </c>
      <c r="BA229" s="92"/>
      <c r="BB229" s="92" t="s">
        <v>1512</v>
      </c>
      <c r="BC229" s="92"/>
      <c r="BD229" s="92"/>
      <c r="BE229" s="92" t="s">
        <v>225</v>
      </c>
      <c r="BF229" s="92"/>
      <c r="BG229" s="92"/>
      <c r="BH229" s="92" t="s">
        <v>2519</v>
      </c>
      <c r="BI229" s="92" t="s">
        <v>506</v>
      </c>
      <c r="BJ229" s="92" t="s">
        <v>179</v>
      </c>
      <c r="BK229" s="92" t="s">
        <v>2593</v>
      </c>
      <c r="BL229" s="92" t="s">
        <v>3565</v>
      </c>
      <c r="BM229" s="92"/>
      <c r="BN229" s="93"/>
      <c r="BO229" s="94" t="s">
        <v>1524</v>
      </c>
      <c r="BP229" s="95" t="s">
        <v>80</v>
      </c>
      <c r="BQ229" s="95"/>
      <c r="BR229" s="95" t="s">
        <v>1500</v>
      </c>
      <c r="BS229" s="95"/>
      <c r="BT229" s="95"/>
      <c r="BU229" s="95"/>
      <c r="BV229" s="107" t="s">
        <v>1522</v>
      </c>
      <c r="BW229" s="165"/>
      <c r="BX229" s="169"/>
      <c r="BY229" s="157"/>
      <c r="BZ229" s="157"/>
      <c r="CA229" s="157"/>
      <c r="CB229" s="157"/>
      <c r="CC229" s="157"/>
      <c r="CD229" s="157"/>
      <c r="CE229" s="157"/>
      <c r="CF229" s="157"/>
      <c r="CG229" s="157"/>
      <c r="CH229" s="157"/>
      <c r="CI229" s="157"/>
      <c r="CJ229" s="157"/>
      <c r="CK229" s="158" t="s">
        <v>2987</v>
      </c>
      <c r="CL229" s="112"/>
    </row>
    <row r="230" spans="2:90" s="2" customFormat="1">
      <c r="B230" s="80" t="s">
        <v>1525</v>
      </c>
      <c r="C230" s="81" t="s">
        <v>3402</v>
      </c>
      <c r="D230" s="115" t="s">
        <v>1517</v>
      </c>
      <c r="E230" s="83" t="s">
        <v>1446</v>
      </c>
      <c r="F230" s="83" t="str">
        <f t="shared" si="9"/>
        <v>Brutale 1090 R</v>
      </c>
      <c r="G230" s="83">
        <v>2013</v>
      </c>
      <c r="H230" s="83" t="s">
        <v>132</v>
      </c>
      <c r="I230" s="83" t="s">
        <v>115</v>
      </c>
      <c r="J230" s="84" t="s">
        <v>4021</v>
      </c>
      <c r="K230" s="85" t="s">
        <v>2538</v>
      </c>
      <c r="L230" s="86"/>
      <c r="M230" s="86" t="s">
        <v>85</v>
      </c>
      <c r="N230" s="86" t="s">
        <v>2754</v>
      </c>
      <c r="O230" s="86" t="s">
        <v>2753</v>
      </c>
      <c r="P230" s="86" t="s">
        <v>357</v>
      </c>
      <c r="Q230" s="86"/>
      <c r="R230" s="86"/>
      <c r="S230" s="86"/>
      <c r="T230" s="86"/>
      <c r="U230" s="86" t="s">
        <v>288</v>
      </c>
      <c r="V230" s="86" t="s">
        <v>1474</v>
      </c>
      <c r="W230" s="86">
        <v>4</v>
      </c>
      <c r="X230" s="86" t="s">
        <v>98</v>
      </c>
      <c r="Y230" s="86" t="s">
        <v>215</v>
      </c>
      <c r="Z230" s="86" t="s">
        <v>3870</v>
      </c>
      <c r="AA230" s="86" t="s">
        <v>1503</v>
      </c>
      <c r="AB230" s="86" t="s">
        <v>145</v>
      </c>
      <c r="AC230" s="86" t="s">
        <v>86</v>
      </c>
      <c r="AD230" s="86" t="s">
        <v>4002</v>
      </c>
      <c r="AE230" s="86" t="s">
        <v>1089</v>
      </c>
      <c r="AF230" s="86" t="s">
        <v>375</v>
      </c>
      <c r="AG230" s="86"/>
      <c r="AH230" s="86"/>
      <c r="AI230" s="86"/>
      <c r="AJ230" s="87"/>
      <c r="AK230" s="88" t="s">
        <v>1518</v>
      </c>
      <c r="AL230" s="89"/>
      <c r="AM230" s="89" t="s">
        <v>278</v>
      </c>
      <c r="AN230" s="89" t="s">
        <v>3873</v>
      </c>
      <c r="AO230" s="89" t="s">
        <v>131</v>
      </c>
      <c r="AP230" s="89" t="s">
        <v>1505</v>
      </c>
      <c r="AQ230" s="89" t="s">
        <v>270</v>
      </c>
      <c r="AR230" s="89" t="s">
        <v>3679</v>
      </c>
      <c r="AS230" s="89" t="s">
        <v>3680</v>
      </c>
      <c r="AT230" s="89" t="s">
        <v>1519</v>
      </c>
      <c r="AU230" s="89" t="s">
        <v>144</v>
      </c>
      <c r="AV230" s="89" t="s">
        <v>1520</v>
      </c>
      <c r="AW230" s="89" t="s">
        <v>127</v>
      </c>
      <c r="AX230" s="89" t="s">
        <v>291</v>
      </c>
      <c r="AY230" s="90"/>
      <c r="AZ230" s="91" t="s">
        <v>282</v>
      </c>
      <c r="BA230" s="92"/>
      <c r="BB230" s="92" t="s">
        <v>1512</v>
      </c>
      <c r="BC230" s="92"/>
      <c r="BD230" s="92"/>
      <c r="BE230" s="92" t="s">
        <v>225</v>
      </c>
      <c r="BF230" s="92"/>
      <c r="BG230" s="92"/>
      <c r="BH230" s="92" t="s">
        <v>2519</v>
      </c>
      <c r="BI230" s="92" t="s">
        <v>506</v>
      </c>
      <c r="BJ230" s="92" t="s">
        <v>179</v>
      </c>
      <c r="BK230" s="92" t="s">
        <v>2593</v>
      </c>
      <c r="BL230" s="92" t="s">
        <v>3565</v>
      </c>
      <c r="BM230" s="92"/>
      <c r="BN230" s="93"/>
      <c r="BO230" s="94" t="s">
        <v>1526</v>
      </c>
      <c r="BP230" s="95" t="s">
        <v>80</v>
      </c>
      <c r="BQ230" s="95"/>
      <c r="BR230" s="95" t="s">
        <v>1500</v>
      </c>
      <c r="BS230" s="95"/>
      <c r="BT230" s="95"/>
      <c r="BU230" s="95"/>
      <c r="BV230" s="107" t="s">
        <v>1522</v>
      </c>
      <c r="BW230" s="165"/>
      <c r="BX230" s="169"/>
      <c r="BY230" s="157"/>
      <c r="BZ230" s="157"/>
      <c r="CA230" s="157"/>
      <c r="CB230" s="157"/>
      <c r="CC230" s="157"/>
      <c r="CD230" s="157"/>
      <c r="CE230" s="157"/>
      <c r="CF230" s="157"/>
      <c r="CG230" s="157"/>
      <c r="CH230" s="157"/>
      <c r="CI230" s="157"/>
      <c r="CJ230" s="157"/>
      <c r="CK230" s="158" t="s">
        <v>2988</v>
      </c>
      <c r="CL230" s="112"/>
    </row>
    <row r="231" spans="2:90" s="2" customFormat="1">
      <c r="B231" s="137" t="s">
        <v>1527</v>
      </c>
      <c r="C231" s="138" t="s">
        <v>3403</v>
      </c>
      <c r="D231" s="139" t="s">
        <v>1528</v>
      </c>
      <c r="E231" s="140" t="s">
        <v>1446</v>
      </c>
      <c r="F231" s="140" t="str">
        <f t="shared" si="9"/>
        <v>Brutale 1090 RR</v>
      </c>
      <c r="G231" s="140">
        <v>2018</v>
      </c>
      <c r="H231" s="140" t="s">
        <v>132</v>
      </c>
      <c r="I231" s="140" t="s">
        <v>90</v>
      </c>
      <c r="J231" s="141"/>
      <c r="K231" s="142" t="s">
        <v>2538</v>
      </c>
      <c r="L231" s="143" t="s">
        <v>1491</v>
      </c>
      <c r="M231" s="143" t="s">
        <v>85</v>
      </c>
      <c r="N231" s="143" t="s">
        <v>2750</v>
      </c>
      <c r="O231" s="143" t="s">
        <v>2751</v>
      </c>
      <c r="P231" s="143" t="s">
        <v>357</v>
      </c>
      <c r="Q231" s="143"/>
      <c r="R231" s="143"/>
      <c r="S231" s="143"/>
      <c r="T231" s="143"/>
      <c r="U231" s="143" t="s">
        <v>288</v>
      </c>
      <c r="V231" s="143" t="s">
        <v>1474</v>
      </c>
      <c r="W231" s="143">
        <v>4</v>
      </c>
      <c r="X231" s="143" t="s">
        <v>98</v>
      </c>
      <c r="Y231" s="143" t="s">
        <v>215</v>
      </c>
      <c r="Z231" s="143" t="s">
        <v>1492</v>
      </c>
      <c r="AA231" s="143"/>
      <c r="AB231" s="143" t="s">
        <v>145</v>
      </c>
      <c r="AC231" s="143" t="s">
        <v>86</v>
      </c>
      <c r="AD231" s="143" t="s">
        <v>4002</v>
      </c>
      <c r="AE231" s="143" t="s">
        <v>1493</v>
      </c>
      <c r="AF231" s="143" t="s">
        <v>375</v>
      </c>
      <c r="AG231" s="143"/>
      <c r="AH231" s="143"/>
      <c r="AI231" s="143"/>
      <c r="AJ231" s="144"/>
      <c r="AK231" s="96" t="s">
        <v>1494</v>
      </c>
      <c r="AL231" s="145"/>
      <c r="AM231" s="145" t="s">
        <v>278</v>
      </c>
      <c r="AN231" s="145" t="s">
        <v>3872</v>
      </c>
      <c r="AO231" s="145" t="s">
        <v>131</v>
      </c>
      <c r="AP231" s="145" t="s">
        <v>1495</v>
      </c>
      <c r="AQ231" s="145" t="s">
        <v>270</v>
      </c>
      <c r="AR231" s="145" t="s">
        <v>3679</v>
      </c>
      <c r="AS231" s="145" t="s">
        <v>3680</v>
      </c>
      <c r="AT231" s="145" t="s">
        <v>1496</v>
      </c>
      <c r="AU231" s="145" t="s">
        <v>213</v>
      </c>
      <c r="AV231" s="145" t="s">
        <v>1497</v>
      </c>
      <c r="AW231" s="145" t="s">
        <v>127</v>
      </c>
      <c r="AX231" s="145" t="s">
        <v>291</v>
      </c>
      <c r="AY231" s="146"/>
      <c r="AZ231" s="147" t="s">
        <v>282</v>
      </c>
      <c r="BA231" s="148"/>
      <c r="BB231" s="148" t="s">
        <v>1498</v>
      </c>
      <c r="BC231" s="148"/>
      <c r="BD231" s="148"/>
      <c r="BE231" s="148" t="s">
        <v>225</v>
      </c>
      <c r="BF231" s="148"/>
      <c r="BG231" s="148"/>
      <c r="BH231" s="148" t="s">
        <v>2519</v>
      </c>
      <c r="BI231" s="148" t="s">
        <v>506</v>
      </c>
      <c r="BJ231" s="148" t="s">
        <v>133</v>
      </c>
      <c r="BK231" s="148" t="s">
        <v>2593</v>
      </c>
      <c r="BL231" s="148" t="s">
        <v>3565</v>
      </c>
      <c r="BM231" s="148"/>
      <c r="BN231" s="149"/>
      <c r="BO231" s="150" t="s">
        <v>1499</v>
      </c>
      <c r="BP231" s="151" t="s">
        <v>80</v>
      </c>
      <c r="BQ231" s="151"/>
      <c r="BR231" s="151" t="s">
        <v>1500</v>
      </c>
      <c r="BS231" s="151"/>
      <c r="BT231" s="151"/>
      <c r="BU231" s="151"/>
      <c r="BV231" s="152" t="s">
        <v>1501</v>
      </c>
      <c r="BW231" s="164"/>
      <c r="BX231" s="168"/>
      <c r="BY231" s="155"/>
      <c r="BZ231" s="155"/>
      <c r="CA231" s="155"/>
      <c r="CB231" s="155"/>
      <c r="CC231" s="155"/>
      <c r="CD231" s="155"/>
      <c r="CE231" s="155"/>
      <c r="CF231" s="155"/>
      <c r="CG231" s="155"/>
      <c r="CH231" s="155"/>
      <c r="CI231" s="155"/>
      <c r="CJ231" s="155"/>
      <c r="CK231" s="156" t="s">
        <v>2989</v>
      </c>
      <c r="CL231" s="112"/>
    </row>
    <row r="232" spans="2:90" s="2" customFormat="1">
      <c r="B232" s="80" t="s">
        <v>1529</v>
      </c>
      <c r="C232" s="81" t="s">
        <v>3404</v>
      </c>
      <c r="D232" s="115" t="s">
        <v>1528</v>
      </c>
      <c r="E232" s="83" t="s">
        <v>1446</v>
      </c>
      <c r="F232" s="83" t="str">
        <f t="shared" si="9"/>
        <v>Brutale 1090 RR</v>
      </c>
      <c r="G232" s="83">
        <v>2017</v>
      </c>
      <c r="H232" s="83" t="s">
        <v>132</v>
      </c>
      <c r="I232" s="83" t="s">
        <v>115</v>
      </c>
      <c r="J232" s="84" t="s">
        <v>3405</v>
      </c>
      <c r="K232" s="85" t="s">
        <v>2538</v>
      </c>
      <c r="L232" s="86" t="s">
        <v>1491</v>
      </c>
      <c r="M232" s="86" t="s">
        <v>85</v>
      </c>
      <c r="N232" s="86" t="s">
        <v>2750</v>
      </c>
      <c r="O232" s="86" t="s">
        <v>2751</v>
      </c>
      <c r="P232" s="86" t="s">
        <v>357</v>
      </c>
      <c r="Q232" s="86"/>
      <c r="R232" s="86"/>
      <c r="S232" s="86"/>
      <c r="T232" s="86"/>
      <c r="U232" s="86" t="s">
        <v>288</v>
      </c>
      <c r="V232" s="86" t="s">
        <v>1474</v>
      </c>
      <c r="W232" s="86">
        <v>4</v>
      </c>
      <c r="X232" s="86" t="s">
        <v>98</v>
      </c>
      <c r="Y232" s="86" t="s">
        <v>215</v>
      </c>
      <c r="Z232" s="86" t="s">
        <v>1492</v>
      </c>
      <c r="AA232" s="86"/>
      <c r="AB232" s="86" t="s">
        <v>145</v>
      </c>
      <c r="AC232" s="86" t="s">
        <v>86</v>
      </c>
      <c r="AD232" s="86" t="s">
        <v>4002</v>
      </c>
      <c r="AE232" s="86" t="s">
        <v>1493</v>
      </c>
      <c r="AF232" s="86" t="s">
        <v>375</v>
      </c>
      <c r="AG232" s="86"/>
      <c r="AH232" s="86"/>
      <c r="AI232" s="86"/>
      <c r="AJ232" s="87"/>
      <c r="AK232" s="88" t="s">
        <v>1494</v>
      </c>
      <c r="AL232" s="89"/>
      <c r="AM232" s="89" t="s">
        <v>278</v>
      </c>
      <c r="AN232" s="89" t="s">
        <v>3872</v>
      </c>
      <c r="AO232" s="89" t="s">
        <v>131</v>
      </c>
      <c r="AP232" s="89" t="s">
        <v>1495</v>
      </c>
      <c r="AQ232" s="89" t="s">
        <v>270</v>
      </c>
      <c r="AR232" s="89" t="s">
        <v>3679</v>
      </c>
      <c r="AS232" s="89" t="s">
        <v>3680</v>
      </c>
      <c r="AT232" s="89" t="s">
        <v>1496</v>
      </c>
      <c r="AU232" s="89" t="s">
        <v>213</v>
      </c>
      <c r="AV232" s="89" t="s">
        <v>1497</v>
      </c>
      <c r="AW232" s="89" t="s">
        <v>127</v>
      </c>
      <c r="AX232" s="89" t="s">
        <v>291</v>
      </c>
      <c r="AY232" s="90"/>
      <c r="AZ232" s="91" t="s">
        <v>282</v>
      </c>
      <c r="BA232" s="92"/>
      <c r="BB232" s="92" t="s">
        <v>1498</v>
      </c>
      <c r="BC232" s="92"/>
      <c r="BD232" s="92"/>
      <c r="BE232" s="92" t="s">
        <v>225</v>
      </c>
      <c r="BF232" s="92"/>
      <c r="BG232" s="92"/>
      <c r="BH232" s="92" t="s">
        <v>2519</v>
      </c>
      <c r="BI232" s="92" t="s">
        <v>506</v>
      </c>
      <c r="BJ232" s="92" t="s">
        <v>133</v>
      </c>
      <c r="BK232" s="92" t="s">
        <v>2593</v>
      </c>
      <c r="BL232" s="92" t="s">
        <v>3565</v>
      </c>
      <c r="BM232" s="92"/>
      <c r="BN232" s="93"/>
      <c r="BO232" s="94" t="s">
        <v>1530</v>
      </c>
      <c r="BP232" s="95" t="s">
        <v>80</v>
      </c>
      <c r="BQ232" s="95"/>
      <c r="BR232" s="95" t="s">
        <v>1500</v>
      </c>
      <c r="BS232" s="95"/>
      <c r="BT232" s="95"/>
      <c r="BU232" s="95"/>
      <c r="BV232" s="107" t="s">
        <v>1522</v>
      </c>
      <c r="BW232" s="165"/>
      <c r="BX232" s="169"/>
      <c r="BY232" s="157"/>
      <c r="BZ232" s="157"/>
      <c r="CA232" s="157"/>
      <c r="CB232" s="157"/>
      <c r="CC232" s="157"/>
      <c r="CD232" s="157"/>
      <c r="CE232" s="157"/>
      <c r="CF232" s="157"/>
      <c r="CG232" s="157"/>
      <c r="CH232" s="157"/>
      <c r="CI232" s="157"/>
      <c r="CJ232" s="157"/>
      <c r="CK232" s="158" t="s">
        <v>2990</v>
      </c>
      <c r="CL232" s="112"/>
    </row>
    <row r="233" spans="2:90" s="2" customFormat="1">
      <c r="B233" s="80" t="s">
        <v>1531</v>
      </c>
      <c r="C233" s="81" t="s">
        <v>3406</v>
      </c>
      <c r="D233" s="115" t="s">
        <v>1528</v>
      </c>
      <c r="E233" s="83" t="s">
        <v>1446</v>
      </c>
      <c r="F233" s="83" t="str">
        <f t="shared" si="9"/>
        <v>Brutale 1090 RR</v>
      </c>
      <c r="G233" s="83">
        <v>2016</v>
      </c>
      <c r="H233" s="83" t="s">
        <v>132</v>
      </c>
      <c r="I233" s="83" t="s">
        <v>90</v>
      </c>
      <c r="J233" s="84" t="s">
        <v>3407</v>
      </c>
      <c r="K233" s="85" t="s">
        <v>2538</v>
      </c>
      <c r="L233" s="86" t="s">
        <v>1491</v>
      </c>
      <c r="M233" s="86" t="s">
        <v>85</v>
      </c>
      <c r="N233" s="86" t="s">
        <v>2750</v>
      </c>
      <c r="O233" s="86" t="s">
        <v>2751</v>
      </c>
      <c r="P233" s="86" t="s">
        <v>357</v>
      </c>
      <c r="Q233" s="86"/>
      <c r="R233" s="86"/>
      <c r="S233" s="86"/>
      <c r="T233" s="86"/>
      <c r="U233" s="86" t="s">
        <v>288</v>
      </c>
      <c r="V233" s="86" t="s">
        <v>1474</v>
      </c>
      <c r="W233" s="86">
        <v>4</v>
      </c>
      <c r="X233" s="86" t="s">
        <v>98</v>
      </c>
      <c r="Y233" s="86" t="s">
        <v>215</v>
      </c>
      <c r="Z233" s="86" t="s">
        <v>1492</v>
      </c>
      <c r="AA233" s="86"/>
      <c r="AB233" s="86" t="s">
        <v>145</v>
      </c>
      <c r="AC233" s="86" t="s">
        <v>86</v>
      </c>
      <c r="AD233" s="86" t="s">
        <v>4002</v>
      </c>
      <c r="AE233" s="86" t="s">
        <v>1493</v>
      </c>
      <c r="AF233" s="86" t="s">
        <v>375</v>
      </c>
      <c r="AG233" s="86"/>
      <c r="AH233" s="86"/>
      <c r="AI233" s="86"/>
      <c r="AJ233" s="87"/>
      <c r="AK233" s="88" t="s">
        <v>1494</v>
      </c>
      <c r="AL233" s="89"/>
      <c r="AM233" s="89" t="s">
        <v>278</v>
      </c>
      <c r="AN233" s="89" t="s">
        <v>3872</v>
      </c>
      <c r="AO233" s="89" t="s">
        <v>131</v>
      </c>
      <c r="AP233" s="89" t="s">
        <v>1495</v>
      </c>
      <c r="AQ233" s="89" t="s">
        <v>270</v>
      </c>
      <c r="AR233" s="89" t="s">
        <v>3679</v>
      </c>
      <c r="AS233" s="89" t="s">
        <v>3680</v>
      </c>
      <c r="AT233" s="89" t="s">
        <v>1496</v>
      </c>
      <c r="AU233" s="89" t="s">
        <v>213</v>
      </c>
      <c r="AV233" s="89" t="s">
        <v>1497</v>
      </c>
      <c r="AW233" s="89" t="s">
        <v>127</v>
      </c>
      <c r="AX233" s="89" t="s">
        <v>291</v>
      </c>
      <c r="AY233" s="90"/>
      <c r="AZ233" s="91" t="s">
        <v>282</v>
      </c>
      <c r="BA233" s="92"/>
      <c r="BB233" s="92" t="s">
        <v>1498</v>
      </c>
      <c r="BC233" s="92"/>
      <c r="BD233" s="92"/>
      <c r="BE233" s="92" t="s">
        <v>225</v>
      </c>
      <c r="BF233" s="92"/>
      <c r="BG233" s="92"/>
      <c r="BH233" s="92" t="s">
        <v>2519</v>
      </c>
      <c r="BI233" s="92" t="s">
        <v>506</v>
      </c>
      <c r="BJ233" s="92" t="s">
        <v>133</v>
      </c>
      <c r="BK233" s="92" t="s">
        <v>2593</v>
      </c>
      <c r="BL233" s="92" t="s">
        <v>3565</v>
      </c>
      <c r="BM233" s="92"/>
      <c r="BN233" s="93"/>
      <c r="BO233" s="94" t="s">
        <v>1530</v>
      </c>
      <c r="BP233" s="95" t="s">
        <v>80</v>
      </c>
      <c r="BQ233" s="95"/>
      <c r="BR233" s="95" t="s">
        <v>1500</v>
      </c>
      <c r="BS233" s="95"/>
      <c r="BT233" s="95"/>
      <c r="BU233" s="95"/>
      <c r="BV233" s="107" t="s">
        <v>1522</v>
      </c>
      <c r="BW233" s="165"/>
      <c r="BX233" s="169"/>
      <c r="BY233" s="157"/>
      <c r="BZ233" s="157"/>
      <c r="CA233" s="157"/>
      <c r="CB233" s="157"/>
      <c r="CC233" s="157"/>
      <c r="CD233" s="157"/>
      <c r="CE233" s="157"/>
      <c r="CF233" s="157"/>
      <c r="CG233" s="157"/>
      <c r="CH233" s="157"/>
      <c r="CI233" s="157"/>
      <c r="CJ233" s="157"/>
      <c r="CK233" s="158" t="s">
        <v>2982</v>
      </c>
      <c r="CL233" s="112"/>
    </row>
    <row r="234" spans="2:90" s="2" customFormat="1">
      <c r="B234" s="80" t="s">
        <v>1532</v>
      </c>
      <c r="C234" s="81" t="s">
        <v>3408</v>
      </c>
      <c r="D234" s="115" t="s">
        <v>1528</v>
      </c>
      <c r="E234" s="83" t="s">
        <v>1446</v>
      </c>
      <c r="F234" s="83" t="str">
        <f t="shared" si="9"/>
        <v>Brutale 1090 RR</v>
      </c>
      <c r="G234" s="83">
        <v>2015</v>
      </c>
      <c r="H234" s="83" t="s">
        <v>132</v>
      </c>
      <c r="I234" s="83" t="s">
        <v>3992</v>
      </c>
      <c r="J234" s="84"/>
      <c r="K234" s="85" t="s">
        <v>2538</v>
      </c>
      <c r="L234" s="86" t="s">
        <v>1491</v>
      </c>
      <c r="M234" s="86" t="s">
        <v>85</v>
      </c>
      <c r="N234" s="86" t="s">
        <v>2750</v>
      </c>
      <c r="O234" s="86" t="s">
        <v>2751</v>
      </c>
      <c r="P234" s="86" t="s">
        <v>357</v>
      </c>
      <c r="Q234" s="86"/>
      <c r="R234" s="86"/>
      <c r="S234" s="86"/>
      <c r="T234" s="86"/>
      <c r="U234" s="86" t="s">
        <v>288</v>
      </c>
      <c r="V234" s="86" t="s">
        <v>1474</v>
      </c>
      <c r="W234" s="86">
        <v>4</v>
      </c>
      <c r="X234" s="86" t="s">
        <v>98</v>
      </c>
      <c r="Y234" s="86" t="s">
        <v>215</v>
      </c>
      <c r="Z234" s="86" t="s">
        <v>3870</v>
      </c>
      <c r="AA234" s="86" t="s">
        <v>1503</v>
      </c>
      <c r="AB234" s="86" t="s">
        <v>145</v>
      </c>
      <c r="AC234" s="86" t="s">
        <v>86</v>
      </c>
      <c r="AD234" s="86" t="s">
        <v>4002</v>
      </c>
      <c r="AE234" s="86" t="s">
        <v>1493</v>
      </c>
      <c r="AF234" s="86" t="s">
        <v>375</v>
      </c>
      <c r="AG234" s="86"/>
      <c r="AH234" s="86"/>
      <c r="AI234" s="86"/>
      <c r="AJ234" s="87"/>
      <c r="AK234" s="88" t="s">
        <v>1494</v>
      </c>
      <c r="AL234" s="89"/>
      <c r="AM234" s="89" t="s">
        <v>278</v>
      </c>
      <c r="AN234" s="89" t="s">
        <v>3872</v>
      </c>
      <c r="AO234" s="89" t="s">
        <v>131</v>
      </c>
      <c r="AP234" s="89" t="s">
        <v>1495</v>
      </c>
      <c r="AQ234" s="89" t="s">
        <v>270</v>
      </c>
      <c r="AR234" s="89" t="s">
        <v>3679</v>
      </c>
      <c r="AS234" s="89" t="s">
        <v>3680</v>
      </c>
      <c r="AT234" s="89" t="s">
        <v>1496</v>
      </c>
      <c r="AU234" s="89" t="s">
        <v>213</v>
      </c>
      <c r="AV234" s="89" t="s">
        <v>1497</v>
      </c>
      <c r="AW234" s="89" t="s">
        <v>127</v>
      </c>
      <c r="AX234" s="89" t="s">
        <v>291</v>
      </c>
      <c r="AY234" s="90"/>
      <c r="AZ234" s="91" t="s">
        <v>282</v>
      </c>
      <c r="BA234" s="92"/>
      <c r="BB234" s="92" t="s">
        <v>1498</v>
      </c>
      <c r="BC234" s="92"/>
      <c r="BD234" s="92"/>
      <c r="BE234" s="92" t="s">
        <v>225</v>
      </c>
      <c r="BF234" s="92"/>
      <c r="BG234" s="92"/>
      <c r="BH234" s="92" t="s">
        <v>2519</v>
      </c>
      <c r="BI234" s="92" t="s">
        <v>506</v>
      </c>
      <c r="BJ234" s="92" t="s">
        <v>133</v>
      </c>
      <c r="BK234" s="92" t="s">
        <v>2593</v>
      </c>
      <c r="BL234" s="92" t="s">
        <v>3565</v>
      </c>
      <c r="BM234" s="92"/>
      <c r="BN234" s="93"/>
      <c r="BO234" s="94" t="s">
        <v>1533</v>
      </c>
      <c r="BP234" s="95" t="s">
        <v>80</v>
      </c>
      <c r="BQ234" s="95"/>
      <c r="BR234" s="95" t="s">
        <v>1500</v>
      </c>
      <c r="BS234" s="95"/>
      <c r="BT234" s="95"/>
      <c r="BU234" s="95"/>
      <c r="BV234" s="107" t="s">
        <v>1522</v>
      </c>
      <c r="BW234" s="165"/>
      <c r="BX234" s="169"/>
      <c r="BY234" s="157"/>
      <c r="BZ234" s="157"/>
      <c r="CA234" s="157"/>
      <c r="CB234" s="157"/>
      <c r="CC234" s="157"/>
      <c r="CD234" s="157"/>
      <c r="CE234" s="157"/>
      <c r="CF234" s="157"/>
      <c r="CG234" s="157"/>
      <c r="CH234" s="157"/>
      <c r="CI234" s="157"/>
      <c r="CJ234" s="157"/>
      <c r="CK234" s="158" t="s">
        <v>2989</v>
      </c>
      <c r="CL234" s="112"/>
    </row>
    <row r="235" spans="2:90" s="2" customFormat="1">
      <c r="B235" s="80" t="s">
        <v>1534</v>
      </c>
      <c r="C235" s="81" t="s">
        <v>3409</v>
      </c>
      <c r="D235" s="115" t="s">
        <v>1528</v>
      </c>
      <c r="E235" s="83" t="s">
        <v>1446</v>
      </c>
      <c r="F235" s="83" t="str">
        <f t="shared" si="9"/>
        <v>Brutale 1090 RR</v>
      </c>
      <c r="G235" s="83">
        <v>2014</v>
      </c>
      <c r="H235" s="83" t="s">
        <v>132</v>
      </c>
      <c r="I235" s="83" t="s">
        <v>90</v>
      </c>
      <c r="J235" s="84" t="s">
        <v>4022</v>
      </c>
      <c r="K235" s="85" t="s">
        <v>2538</v>
      </c>
      <c r="L235" s="86" t="s">
        <v>1491</v>
      </c>
      <c r="M235" s="86" t="s">
        <v>85</v>
      </c>
      <c r="N235" s="86" t="s">
        <v>2750</v>
      </c>
      <c r="O235" s="86" t="s">
        <v>2751</v>
      </c>
      <c r="P235" s="86" t="s">
        <v>357</v>
      </c>
      <c r="Q235" s="86"/>
      <c r="R235" s="86"/>
      <c r="S235" s="86"/>
      <c r="T235" s="86"/>
      <c r="U235" s="86" t="s">
        <v>288</v>
      </c>
      <c r="V235" s="86" t="s">
        <v>1474</v>
      </c>
      <c r="W235" s="86">
        <v>4</v>
      </c>
      <c r="X235" s="86" t="s">
        <v>98</v>
      </c>
      <c r="Y235" s="86" t="s">
        <v>215</v>
      </c>
      <c r="Z235" s="86" t="s">
        <v>3870</v>
      </c>
      <c r="AA235" s="86" t="s">
        <v>1503</v>
      </c>
      <c r="AB235" s="86" t="s">
        <v>145</v>
      </c>
      <c r="AC235" s="86" t="s">
        <v>86</v>
      </c>
      <c r="AD235" s="86" t="s">
        <v>4002</v>
      </c>
      <c r="AE235" s="86" t="s">
        <v>1493</v>
      </c>
      <c r="AF235" s="86" t="s">
        <v>375</v>
      </c>
      <c r="AG235" s="86"/>
      <c r="AH235" s="86"/>
      <c r="AI235" s="86"/>
      <c r="AJ235" s="87"/>
      <c r="AK235" s="88" t="s">
        <v>1494</v>
      </c>
      <c r="AL235" s="89"/>
      <c r="AM235" s="89" t="s">
        <v>278</v>
      </c>
      <c r="AN235" s="89" t="s">
        <v>3872</v>
      </c>
      <c r="AO235" s="89" t="s">
        <v>131</v>
      </c>
      <c r="AP235" s="89" t="s">
        <v>1495</v>
      </c>
      <c r="AQ235" s="89" t="s">
        <v>270</v>
      </c>
      <c r="AR235" s="89" t="s">
        <v>3679</v>
      </c>
      <c r="AS235" s="89" t="s">
        <v>3680</v>
      </c>
      <c r="AT235" s="89" t="s">
        <v>1496</v>
      </c>
      <c r="AU235" s="89" t="s">
        <v>144</v>
      </c>
      <c r="AV235" s="89" t="s">
        <v>1497</v>
      </c>
      <c r="AW235" s="89" t="s">
        <v>127</v>
      </c>
      <c r="AX235" s="89" t="s">
        <v>291</v>
      </c>
      <c r="AY235" s="90"/>
      <c r="AZ235" s="91" t="s">
        <v>282</v>
      </c>
      <c r="BA235" s="92"/>
      <c r="BB235" s="92" t="s">
        <v>1498</v>
      </c>
      <c r="BC235" s="92"/>
      <c r="BD235" s="92"/>
      <c r="BE235" s="92" t="s">
        <v>225</v>
      </c>
      <c r="BF235" s="92"/>
      <c r="BG235" s="92"/>
      <c r="BH235" s="92" t="s">
        <v>2519</v>
      </c>
      <c r="BI235" s="92" t="s">
        <v>506</v>
      </c>
      <c r="BJ235" s="92" t="s">
        <v>133</v>
      </c>
      <c r="BK235" s="92" t="s">
        <v>2593</v>
      </c>
      <c r="BL235" s="92" t="s">
        <v>3565</v>
      </c>
      <c r="BM235" s="92"/>
      <c r="BN235" s="93"/>
      <c r="BO235" s="94" t="s">
        <v>1535</v>
      </c>
      <c r="BP235" s="95" t="s">
        <v>80</v>
      </c>
      <c r="BQ235" s="95"/>
      <c r="BR235" s="95" t="s">
        <v>1500</v>
      </c>
      <c r="BS235" s="95"/>
      <c r="BT235" s="95"/>
      <c r="BU235" s="95"/>
      <c r="BV235" s="107" t="s">
        <v>1522</v>
      </c>
      <c r="BW235" s="165"/>
      <c r="BX235" s="169"/>
      <c r="BY235" s="157"/>
      <c r="BZ235" s="157"/>
      <c r="CA235" s="157"/>
      <c r="CB235" s="157"/>
      <c r="CC235" s="157"/>
      <c r="CD235" s="157"/>
      <c r="CE235" s="157"/>
      <c r="CF235" s="157"/>
      <c r="CG235" s="157"/>
      <c r="CH235" s="157"/>
      <c r="CI235" s="157"/>
      <c r="CJ235" s="157"/>
      <c r="CK235" s="158" t="s">
        <v>2991</v>
      </c>
      <c r="CL235" s="112"/>
    </row>
    <row r="236" spans="2:90" s="2" customFormat="1">
      <c r="B236" s="80" t="s">
        <v>1536</v>
      </c>
      <c r="C236" s="81" t="s">
        <v>3410</v>
      </c>
      <c r="D236" s="115" t="s">
        <v>1528</v>
      </c>
      <c r="E236" s="83" t="s">
        <v>1446</v>
      </c>
      <c r="F236" s="83" t="str">
        <f t="shared" si="9"/>
        <v>Brutale 1090 RR</v>
      </c>
      <c r="G236" s="83">
        <v>2013</v>
      </c>
      <c r="H236" s="83" t="s">
        <v>132</v>
      </c>
      <c r="I236" s="83" t="s">
        <v>3978</v>
      </c>
      <c r="J236" s="84" t="s">
        <v>4023</v>
      </c>
      <c r="K236" s="85" t="s">
        <v>2538</v>
      </c>
      <c r="L236" s="86" t="s">
        <v>1491</v>
      </c>
      <c r="M236" s="86" t="s">
        <v>85</v>
      </c>
      <c r="N236" s="86" t="s">
        <v>2750</v>
      </c>
      <c r="O236" s="86" t="s">
        <v>2751</v>
      </c>
      <c r="P236" s="86" t="s">
        <v>357</v>
      </c>
      <c r="Q236" s="86"/>
      <c r="R236" s="86"/>
      <c r="S236" s="86"/>
      <c r="T236" s="86"/>
      <c r="U236" s="86" t="s">
        <v>288</v>
      </c>
      <c r="V236" s="86" t="s">
        <v>1474</v>
      </c>
      <c r="W236" s="86">
        <v>4</v>
      </c>
      <c r="X236" s="86" t="s">
        <v>98</v>
      </c>
      <c r="Y236" s="86" t="s">
        <v>215</v>
      </c>
      <c r="Z236" s="86" t="s">
        <v>3870</v>
      </c>
      <c r="AA236" s="86" t="s">
        <v>1503</v>
      </c>
      <c r="AB236" s="86" t="s">
        <v>145</v>
      </c>
      <c r="AC236" s="86" t="s">
        <v>86</v>
      </c>
      <c r="AD236" s="86" t="s">
        <v>4002</v>
      </c>
      <c r="AE236" s="86" t="s">
        <v>1493</v>
      </c>
      <c r="AF236" s="86" t="s">
        <v>375</v>
      </c>
      <c r="AG236" s="86"/>
      <c r="AH236" s="86"/>
      <c r="AI236" s="86"/>
      <c r="AJ236" s="87"/>
      <c r="AK236" s="88" t="s">
        <v>1494</v>
      </c>
      <c r="AL236" s="89"/>
      <c r="AM236" s="89" t="s">
        <v>278</v>
      </c>
      <c r="AN236" s="89" t="s">
        <v>3872</v>
      </c>
      <c r="AO236" s="89" t="s">
        <v>131</v>
      </c>
      <c r="AP236" s="89" t="s">
        <v>1495</v>
      </c>
      <c r="AQ236" s="89" t="s">
        <v>270</v>
      </c>
      <c r="AR236" s="89" t="s">
        <v>3679</v>
      </c>
      <c r="AS236" s="89" t="s">
        <v>3680</v>
      </c>
      <c r="AT236" s="89" t="s">
        <v>1537</v>
      </c>
      <c r="AU236" s="89" t="s">
        <v>144</v>
      </c>
      <c r="AV236" s="89" t="s">
        <v>1520</v>
      </c>
      <c r="AW236" s="89" t="s">
        <v>127</v>
      </c>
      <c r="AX236" s="89" t="s">
        <v>291</v>
      </c>
      <c r="AY236" s="90"/>
      <c r="AZ236" s="91" t="s">
        <v>282</v>
      </c>
      <c r="BA236" s="92"/>
      <c r="BB236" s="92" t="s">
        <v>1498</v>
      </c>
      <c r="BC236" s="92"/>
      <c r="BD236" s="92"/>
      <c r="BE236" s="92" t="s">
        <v>225</v>
      </c>
      <c r="BF236" s="92"/>
      <c r="BG236" s="92"/>
      <c r="BH236" s="92" t="s">
        <v>2519</v>
      </c>
      <c r="BI236" s="92" t="s">
        <v>506</v>
      </c>
      <c r="BJ236" s="92" t="s">
        <v>133</v>
      </c>
      <c r="BK236" s="92" t="s">
        <v>2593</v>
      </c>
      <c r="BL236" s="92" t="s">
        <v>3565</v>
      </c>
      <c r="BM236" s="92"/>
      <c r="BN236" s="93"/>
      <c r="BO236" s="94" t="s">
        <v>1535</v>
      </c>
      <c r="BP236" s="95" t="s">
        <v>80</v>
      </c>
      <c r="BQ236" s="95"/>
      <c r="BR236" s="95" t="s">
        <v>1500</v>
      </c>
      <c r="BS236" s="95"/>
      <c r="BT236" s="95"/>
      <c r="BU236" s="95"/>
      <c r="BV236" s="107" t="s">
        <v>1522</v>
      </c>
      <c r="BW236" s="165"/>
      <c r="BX236" s="169"/>
      <c r="BY236" s="157"/>
      <c r="BZ236" s="157"/>
      <c r="CA236" s="157"/>
      <c r="CB236" s="157"/>
      <c r="CC236" s="157"/>
      <c r="CD236" s="157"/>
      <c r="CE236" s="157"/>
      <c r="CF236" s="157"/>
      <c r="CG236" s="157"/>
      <c r="CH236" s="157"/>
      <c r="CI236" s="157"/>
      <c r="CJ236" s="157"/>
      <c r="CK236" s="158" t="s">
        <v>2992</v>
      </c>
      <c r="CL236" s="112"/>
    </row>
    <row r="237" spans="2:90" s="2" customFormat="1">
      <c r="B237" s="80" t="s">
        <v>1538</v>
      </c>
      <c r="C237" s="81" t="s">
        <v>3411</v>
      </c>
      <c r="D237" s="115" t="s">
        <v>1528</v>
      </c>
      <c r="E237" s="83" t="s">
        <v>1446</v>
      </c>
      <c r="F237" s="83" t="str">
        <f t="shared" si="9"/>
        <v>Brutale 1090 RR</v>
      </c>
      <c r="G237" s="83">
        <v>2011</v>
      </c>
      <c r="H237" s="83" t="s">
        <v>132</v>
      </c>
      <c r="I237" s="83" t="s">
        <v>3984</v>
      </c>
      <c r="J237" s="84"/>
      <c r="K237" s="85" t="s">
        <v>2538</v>
      </c>
      <c r="L237" s="86"/>
      <c r="M237" s="86" t="s">
        <v>85</v>
      </c>
      <c r="N237" s="86" t="s">
        <v>2755</v>
      </c>
      <c r="O237" s="86" t="s">
        <v>2756</v>
      </c>
      <c r="P237" s="86"/>
      <c r="Q237" s="86"/>
      <c r="R237" s="86"/>
      <c r="S237" s="86"/>
      <c r="T237" s="86"/>
      <c r="U237" s="86"/>
      <c r="V237" s="86" t="s">
        <v>1474</v>
      </c>
      <c r="W237" s="86">
        <v>4</v>
      </c>
      <c r="X237" s="86" t="s">
        <v>98</v>
      </c>
      <c r="Y237" s="86" t="s">
        <v>215</v>
      </c>
      <c r="Z237" s="86" t="s">
        <v>3870</v>
      </c>
      <c r="AA237" s="86" t="s">
        <v>1503</v>
      </c>
      <c r="AB237" s="86" t="s">
        <v>145</v>
      </c>
      <c r="AC237" s="86" t="s">
        <v>86</v>
      </c>
      <c r="AD237" s="86"/>
      <c r="AE237" s="86" t="s">
        <v>1539</v>
      </c>
      <c r="AF237" s="86"/>
      <c r="AG237" s="86"/>
      <c r="AH237" s="86"/>
      <c r="AI237" s="86"/>
      <c r="AJ237" s="87"/>
      <c r="AK237" s="88" t="s">
        <v>1540</v>
      </c>
      <c r="AL237" s="89"/>
      <c r="AM237" s="89" t="s">
        <v>278</v>
      </c>
      <c r="AN237" s="89" t="s">
        <v>1477</v>
      </c>
      <c r="AO237" s="89" t="s">
        <v>189</v>
      </c>
      <c r="AP237" s="89" t="s">
        <v>1541</v>
      </c>
      <c r="AQ237" s="89" t="s">
        <v>270</v>
      </c>
      <c r="AR237" s="89" t="s">
        <v>3679</v>
      </c>
      <c r="AS237" s="89" t="s">
        <v>3680</v>
      </c>
      <c r="AT237" s="89" t="s">
        <v>1428</v>
      </c>
      <c r="AU237" s="89" t="s">
        <v>213</v>
      </c>
      <c r="AV237" s="89" t="s">
        <v>492</v>
      </c>
      <c r="AW237" s="89" t="s">
        <v>127</v>
      </c>
      <c r="AX237" s="89"/>
      <c r="AY237" s="90"/>
      <c r="AZ237" s="91" t="s">
        <v>222</v>
      </c>
      <c r="BA237" s="92" t="s">
        <v>814</v>
      </c>
      <c r="BB237" s="92" t="s">
        <v>1542</v>
      </c>
      <c r="BC237" s="92"/>
      <c r="BD237" s="92"/>
      <c r="BE237" s="92" t="s">
        <v>286</v>
      </c>
      <c r="BF237" s="92"/>
      <c r="BG237" s="92"/>
      <c r="BH237" s="92" t="s">
        <v>2738</v>
      </c>
      <c r="BI237" s="92" t="s">
        <v>139</v>
      </c>
      <c r="BJ237" s="92" t="s">
        <v>133</v>
      </c>
      <c r="BK237" s="92" t="s">
        <v>2593</v>
      </c>
      <c r="BL237" s="92" t="s">
        <v>3565</v>
      </c>
      <c r="BM237" s="92" t="s">
        <v>3560</v>
      </c>
      <c r="BN237" s="93"/>
      <c r="BO237" s="94" t="s">
        <v>369</v>
      </c>
      <c r="BP237" s="95" t="s">
        <v>80</v>
      </c>
      <c r="BQ237" s="95"/>
      <c r="BR237" s="95" t="s">
        <v>1289</v>
      </c>
      <c r="BS237" s="95"/>
      <c r="BT237" s="95"/>
      <c r="BU237" s="95"/>
      <c r="BV237" s="107"/>
      <c r="BW237" s="165"/>
      <c r="BX237" s="169"/>
      <c r="BY237" s="157"/>
      <c r="BZ237" s="157"/>
      <c r="CA237" s="157"/>
      <c r="CB237" s="157"/>
      <c r="CC237" s="157"/>
      <c r="CD237" s="157"/>
      <c r="CE237" s="157"/>
      <c r="CF237" s="157"/>
      <c r="CG237" s="157"/>
      <c r="CH237" s="157"/>
      <c r="CI237" s="157"/>
      <c r="CJ237" s="157"/>
      <c r="CK237" s="158" t="s">
        <v>2993</v>
      </c>
      <c r="CL237" s="112"/>
    </row>
    <row r="238" spans="2:90" s="2" customFormat="1">
      <c r="B238" s="120" t="s">
        <v>1543</v>
      </c>
      <c r="C238" s="121" t="s">
        <v>3412</v>
      </c>
      <c r="D238" s="122" t="s">
        <v>1544</v>
      </c>
      <c r="E238" s="123" t="s">
        <v>1446</v>
      </c>
      <c r="F238" s="123" t="str">
        <f t="shared" si="9"/>
        <v>Brutale 1090RR</v>
      </c>
      <c r="G238" s="123">
        <v>2010</v>
      </c>
      <c r="H238" s="123" t="s">
        <v>132</v>
      </c>
      <c r="I238" s="123" t="s">
        <v>3982</v>
      </c>
      <c r="J238" s="124" t="s">
        <v>3345</v>
      </c>
      <c r="K238" s="125" t="s">
        <v>2538</v>
      </c>
      <c r="L238" s="126"/>
      <c r="M238" s="126" t="s">
        <v>85</v>
      </c>
      <c r="N238" s="126" t="s">
        <v>2755</v>
      </c>
      <c r="O238" s="126" t="s">
        <v>2756</v>
      </c>
      <c r="P238" s="126" t="s">
        <v>357</v>
      </c>
      <c r="Q238" s="126"/>
      <c r="R238" s="126"/>
      <c r="S238" s="126"/>
      <c r="T238" s="126"/>
      <c r="U238" s="126" t="s">
        <v>288</v>
      </c>
      <c r="V238" s="126" t="s">
        <v>1474</v>
      </c>
      <c r="W238" s="126">
        <v>4</v>
      </c>
      <c r="X238" s="126" t="s">
        <v>98</v>
      </c>
      <c r="Y238" s="126" t="s">
        <v>215</v>
      </c>
      <c r="Z238" s="126" t="s">
        <v>3870</v>
      </c>
      <c r="AA238" s="126" t="s">
        <v>1503</v>
      </c>
      <c r="AB238" s="126" t="s">
        <v>145</v>
      </c>
      <c r="AC238" s="126" t="s">
        <v>86</v>
      </c>
      <c r="AD238" s="126" t="s">
        <v>4002</v>
      </c>
      <c r="AE238" s="126" t="s">
        <v>1539</v>
      </c>
      <c r="AF238" s="126"/>
      <c r="AG238" s="126"/>
      <c r="AH238" s="126"/>
      <c r="AI238" s="126"/>
      <c r="AJ238" s="127"/>
      <c r="AK238" s="128" t="s">
        <v>1545</v>
      </c>
      <c r="AL238" s="129"/>
      <c r="AM238" s="129" t="s">
        <v>278</v>
      </c>
      <c r="AN238" s="129" t="s">
        <v>1477</v>
      </c>
      <c r="AO238" s="129" t="s">
        <v>189</v>
      </c>
      <c r="AP238" s="129" t="s">
        <v>1541</v>
      </c>
      <c r="AQ238" s="129" t="s">
        <v>270</v>
      </c>
      <c r="AR238" s="129" t="s">
        <v>3679</v>
      </c>
      <c r="AS238" s="129" t="s">
        <v>3680</v>
      </c>
      <c r="AT238" s="129" t="s">
        <v>1428</v>
      </c>
      <c r="AU238" s="129" t="s">
        <v>213</v>
      </c>
      <c r="AV238" s="129" t="s">
        <v>492</v>
      </c>
      <c r="AW238" s="129" t="s">
        <v>127</v>
      </c>
      <c r="AX238" s="129"/>
      <c r="AY238" s="130"/>
      <c r="AZ238" s="131" t="s">
        <v>273</v>
      </c>
      <c r="BA238" s="132"/>
      <c r="BB238" s="132" t="s">
        <v>1546</v>
      </c>
      <c r="BC238" s="132"/>
      <c r="BD238" s="132"/>
      <c r="BE238" s="132"/>
      <c r="BF238" s="132"/>
      <c r="BG238" s="132" t="s">
        <v>178</v>
      </c>
      <c r="BH238" s="132" t="s">
        <v>2738</v>
      </c>
      <c r="BI238" s="132" t="s">
        <v>139</v>
      </c>
      <c r="BJ238" s="132" t="s">
        <v>133</v>
      </c>
      <c r="BK238" s="132" t="s">
        <v>2593</v>
      </c>
      <c r="BL238" s="132" t="s">
        <v>3565</v>
      </c>
      <c r="BM238" s="132" t="s">
        <v>3560</v>
      </c>
      <c r="BN238" s="133"/>
      <c r="BO238" s="134" t="s">
        <v>1110</v>
      </c>
      <c r="BP238" s="135" t="s">
        <v>80</v>
      </c>
      <c r="BQ238" s="135"/>
      <c r="BR238" s="135"/>
      <c r="BS238" s="135"/>
      <c r="BT238" s="135"/>
      <c r="BU238" s="135"/>
      <c r="BV238" s="136" t="s">
        <v>1547</v>
      </c>
      <c r="BW238" s="163"/>
      <c r="BX238" s="167"/>
      <c r="BY238" s="153"/>
      <c r="BZ238" s="153"/>
      <c r="CA238" s="153"/>
      <c r="CB238" s="153"/>
      <c r="CC238" s="153"/>
      <c r="CD238" s="153"/>
      <c r="CE238" s="153"/>
      <c r="CF238" s="153"/>
      <c r="CG238" s="153"/>
      <c r="CH238" s="153"/>
      <c r="CI238" s="153"/>
      <c r="CJ238" s="153"/>
      <c r="CK238" s="154" t="s">
        <v>2993</v>
      </c>
      <c r="CL238" s="112"/>
    </row>
    <row r="239" spans="2:90" s="2" customFormat="1">
      <c r="B239" s="137" t="s">
        <v>1548</v>
      </c>
      <c r="C239" s="138" t="s">
        <v>3413</v>
      </c>
      <c r="D239" s="139" t="s">
        <v>1549</v>
      </c>
      <c r="E239" s="140" t="s">
        <v>1446</v>
      </c>
      <c r="F239" s="140" t="str">
        <f t="shared" si="9"/>
        <v>Brutale 675</v>
      </c>
      <c r="G239" s="140">
        <v>2016</v>
      </c>
      <c r="H239" s="140" t="s">
        <v>132</v>
      </c>
      <c r="I239" s="140" t="s">
        <v>115</v>
      </c>
      <c r="J239" s="141" t="s">
        <v>3414</v>
      </c>
      <c r="K239" s="142" t="s">
        <v>2712</v>
      </c>
      <c r="L239" s="143"/>
      <c r="M239" s="143" t="s">
        <v>427</v>
      </c>
      <c r="N239" s="143" t="s">
        <v>2715</v>
      </c>
      <c r="O239" s="143" t="s">
        <v>2757</v>
      </c>
      <c r="P239" s="143" t="s">
        <v>237</v>
      </c>
      <c r="Q239" s="143"/>
      <c r="R239" s="143"/>
      <c r="S239" s="143"/>
      <c r="T239" s="143"/>
      <c r="U239" s="143" t="s">
        <v>371</v>
      </c>
      <c r="V239" s="143" t="s">
        <v>1550</v>
      </c>
      <c r="W239" s="143">
        <v>4</v>
      </c>
      <c r="X239" s="143" t="s">
        <v>98</v>
      </c>
      <c r="Y239" s="143" t="s">
        <v>215</v>
      </c>
      <c r="Z239" s="143" t="s">
        <v>1551</v>
      </c>
      <c r="AA239" s="143"/>
      <c r="AB239" s="143" t="s">
        <v>81</v>
      </c>
      <c r="AC239" s="143" t="s">
        <v>86</v>
      </c>
      <c r="AD239" s="143" t="s">
        <v>4002</v>
      </c>
      <c r="AE239" s="143" t="s">
        <v>1552</v>
      </c>
      <c r="AF239" s="143" t="s">
        <v>1553</v>
      </c>
      <c r="AG239" s="143"/>
      <c r="AH239" s="143"/>
      <c r="AI239" s="143" t="s">
        <v>112</v>
      </c>
      <c r="AJ239" s="144"/>
      <c r="AK239" s="96" t="s">
        <v>1554</v>
      </c>
      <c r="AL239" s="145"/>
      <c r="AM239" s="145" t="s">
        <v>175</v>
      </c>
      <c r="AN239" s="145" t="s">
        <v>1555</v>
      </c>
      <c r="AO239" s="145" t="s">
        <v>131</v>
      </c>
      <c r="AP239" s="145" t="s">
        <v>1556</v>
      </c>
      <c r="AQ239" s="145" t="s">
        <v>462</v>
      </c>
      <c r="AR239" s="145" t="s">
        <v>3679</v>
      </c>
      <c r="AS239" s="145" t="s">
        <v>3677</v>
      </c>
      <c r="AT239" s="145" t="s">
        <v>1557</v>
      </c>
      <c r="AU239" s="145" t="s">
        <v>213</v>
      </c>
      <c r="AV239" s="145" t="s">
        <v>1558</v>
      </c>
      <c r="AW239" s="145" t="s">
        <v>118</v>
      </c>
      <c r="AX239" s="145" t="s">
        <v>264</v>
      </c>
      <c r="AY239" s="146"/>
      <c r="AZ239" s="147" t="s">
        <v>176</v>
      </c>
      <c r="BA239" s="148"/>
      <c r="BB239" s="148" t="s">
        <v>1559</v>
      </c>
      <c r="BC239" s="148"/>
      <c r="BD239" s="148"/>
      <c r="BE239" s="148" t="s">
        <v>207</v>
      </c>
      <c r="BF239" s="148"/>
      <c r="BG239" s="148"/>
      <c r="BH239" s="148" t="s">
        <v>2520</v>
      </c>
      <c r="BI239" s="148" t="s">
        <v>230</v>
      </c>
      <c r="BJ239" s="148" t="s">
        <v>167</v>
      </c>
      <c r="BK239" s="148" t="s">
        <v>2505</v>
      </c>
      <c r="BL239" s="148" t="s">
        <v>3558</v>
      </c>
      <c r="BM239" s="148"/>
      <c r="BN239" s="149"/>
      <c r="BO239" s="150" t="s">
        <v>1560</v>
      </c>
      <c r="BP239" s="151" t="s">
        <v>80</v>
      </c>
      <c r="BQ239" s="151"/>
      <c r="BR239" s="151" t="s">
        <v>1455</v>
      </c>
      <c r="BS239" s="151"/>
      <c r="BT239" s="151"/>
      <c r="BU239" s="151"/>
      <c r="BV239" s="152"/>
      <c r="BW239" s="164"/>
      <c r="BX239" s="168"/>
      <c r="BY239" s="155"/>
      <c r="BZ239" s="155"/>
      <c r="CA239" s="155"/>
      <c r="CB239" s="155"/>
      <c r="CC239" s="155"/>
      <c r="CD239" s="155"/>
      <c r="CE239" s="155"/>
      <c r="CF239" s="155"/>
      <c r="CG239" s="155"/>
      <c r="CH239" s="155"/>
      <c r="CI239" s="155"/>
      <c r="CJ239" s="155"/>
      <c r="CK239" s="156" t="s">
        <v>2994</v>
      </c>
      <c r="CL239" s="112"/>
    </row>
    <row r="240" spans="2:90" s="2" customFormat="1">
      <c r="B240" s="80" t="s">
        <v>1561</v>
      </c>
      <c r="C240" s="81" t="s">
        <v>3415</v>
      </c>
      <c r="D240" s="115" t="s">
        <v>1549</v>
      </c>
      <c r="E240" s="83" t="s">
        <v>1446</v>
      </c>
      <c r="F240" s="83" t="str">
        <f t="shared" si="9"/>
        <v>Brutale 675</v>
      </c>
      <c r="G240" s="83">
        <v>2015</v>
      </c>
      <c r="H240" s="83" t="s">
        <v>132</v>
      </c>
      <c r="I240" s="83" t="s">
        <v>3984</v>
      </c>
      <c r="J240" s="84"/>
      <c r="K240" s="85" t="s">
        <v>2712</v>
      </c>
      <c r="L240" s="86"/>
      <c r="M240" s="86" t="s">
        <v>427</v>
      </c>
      <c r="N240" s="86" t="s">
        <v>2758</v>
      </c>
      <c r="O240" s="86" t="s">
        <v>2757</v>
      </c>
      <c r="P240" s="86" t="s">
        <v>237</v>
      </c>
      <c r="Q240" s="86"/>
      <c r="R240" s="86"/>
      <c r="S240" s="86"/>
      <c r="T240" s="86"/>
      <c r="U240" s="86" t="s">
        <v>371</v>
      </c>
      <c r="V240" s="86" t="s">
        <v>1550</v>
      </c>
      <c r="W240" s="86">
        <v>4</v>
      </c>
      <c r="X240" s="86" t="s">
        <v>98</v>
      </c>
      <c r="Y240" s="86" t="s">
        <v>215</v>
      </c>
      <c r="Z240" s="86" t="s">
        <v>1551</v>
      </c>
      <c r="AA240" s="86"/>
      <c r="AB240" s="86" t="s">
        <v>81</v>
      </c>
      <c r="AC240" s="86" t="s">
        <v>86</v>
      </c>
      <c r="AD240" s="86" t="s">
        <v>4002</v>
      </c>
      <c r="AE240" s="86" t="s">
        <v>1552</v>
      </c>
      <c r="AF240" s="86" t="s">
        <v>1553</v>
      </c>
      <c r="AG240" s="86"/>
      <c r="AH240" s="86"/>
      <c r="AI240" s="86" t="s">
        <v>112</v>
      </c>
      <c r="AJ240" s="87"/>
      <c r="AK240" s="88" t="s">
        <v>1554</v>
      </c>
      <c r="AL240" s="89"/>
      <c r="AM240" s="89" t="s">
        <v>175</v>
      </c>
      <c r="AN240" s="89" t="s">
        <v>1555</v>
      </c>
      <c r="AO240" s="89" t="s">
        <v>131</v>
      </c>
      <c r="AP240" s="89" t="s">
        <v>1556</v>
      </c>
      <c r="AQ240" s="89" t="s">
        <v>462</v>
      </c>
      <c r="AR240" s="89" t="s">
        <v>3679</v>
      </c>
      <c r="AS240" s="89" t="s">
        <v>3677</v>
      </c>
      <c r="AT240" s="89" t="s">
        <v>1557</v>
      </c>
      <c r="AU240" s="89" t="s">
        <v>213</v>
      </c>
      <c r="AV240" s="89" t="s">
        <v>1558</v>
      </c>
      <c r="AW240" s="89" t="s">
        <v>118</v>
      </c>
      <c r="AX240" s="89" t="s">
        <v>264</v>
      </c>
      <c r="AY240" s="90"/>
      <c r="AZ240" s="91" t="s">
        <v>176</v>
      </c>
      <c r="BA240" s="92"/>
      <c r="BB240" s="92" t="s">
        <v>1278</v>
      </c>
      <c r="BC240" s="92"/>
      <c r="BD240" s="92"/>
      <c r="BE240" s="92" t="s">
        <v>207</v>
      </c>
      <c r="BF240" s="92"/>
      <c r="BG240" s="92"/>
      <c r="BH240" s="92" t="s">
        <v>2520</v>
      </c>
      <c r="BI240" s="92" t="s">
        <v>230</v>
      </c>
      <c r="BJ240" s="92" t="s">
        <v>167</v>
      </c>
      <c r="BK240" s="92" t="s">
        <v>2505</v>
      </c>
      <c r="BL240" s="92" t="s">
        <v>3558</v>
      </c>
      <c r="BM240" s="92"/>
      <c r="BN240" s="93"/>
      <c r="BO240" s="94" t="s">
        <v>1562</v>
      </c>
      <c r="BP240" s="95" t="s">
        <v>80</v>
      </c>
      <c r="BQ240" s="95"/>
      <c r="BR240" s="95" t="s">
        <v>1455</v>
      </c>
      <c r="BS240" s="95"/>
      <c r="BT240" s="95"/>
      <c r="BU240" s="95"/>
      <c r="BV240" s="107"/>
      <c r="BW240" s="165"/>
      <c r="BX240" s="169"/>
      <c r="BY240" s="157"/>
      <c r="BZ240" s="157"/>
      <c r="CA240" s="157"/>
      <c r="CB240" s="157"/>
      <c r="CC240" s="157"/>
      <c r="CD240" s="157"/>
      <c r="CE240" s="157"/>
      <c r="CF240" s="157"/>
      <c r="CG240" s="157"/>
      <c r="CH240" s="157"/>
      <c r="CI240" s="157"/>
      <c r="CJ240" s="157"/>
      <c r="CK240" s="158" t="s">
        <v>2995</v>
      </c>
      <c r="CL240" s="112"/>
    </row>
    <row r="241" spans="2:90" s="2" customFormat="1">
      <c r="B241" s="80" t="s">
        <v>1563</v>
      </c>
      <c r="C241" s="81" t="s">
        <v>3416</v>
      </c>
      <c r="D241" s="115" t="s">
        <v>1549</v>
      </c>
      <c r="E241" s="83" t="s">
        <v>1446</v>
      </c>
      <c r="F241" s="83" t="str">
        <f t="shared" si="9"/>
        <v>Brutale 675</v>
      </c>
      <c r="G241" s="83">
        <v>2014</v>
      </c>
      <c r="H241" s="83" t="s">
        <v>132</v>
      </c>
      <c r="I241" s="83" t="s">
        <v>3978</v>
      </c>
      <c r="J241" s="84" t="s">
        <v>4024</v>
      </c>
      <c r="K241" s="85" t="s">
        <v>2712</v>
      </c>
      <c r="L241" s="86"/>
      <c r="M241" s="86" t="s">
        <v>427</v>
      </c>
      <c r="N241" s="86" t="s">
        <v>2759</v>
      </c>
      <c r="O241" s="86" t="s">
        <v>2760</v>
      </c>
      <c r="P241" s="86" t="s">
        <v>237</v>
      </c>
      <c r="Q241" s="86"/>
      <c r="R241" s="86"/>
      <c r="S241" s="86"/>
      <c r="T241" s="86"/>
      <c r="U241" s="86" t="s">
        <v>451</v>
      </c>
      <c r="V241" s="86" t="s">
        <v>1564</v>
      </c>
      <c r="W241" s="86">
        <v>4</v>
      </c>
      <c r="X241" s="86" t="s">
        <v>98</v>
      </c>
      <c r="Y241" s="86" t="s">
        <v>215</v>
      </c>
      <c r="Z241" s="86" t="s">
        <v>1551</v>
      </c>
      <c r="AA241" s="86"/>
      <c r="AB241" s="86" t="s">
        <v>81</v>
      </c>
      <c r="AC241" s="86" t="s">
        <v>86</v>
      </c>
      <c r="AD241" s="86" t="s">
        <v>4002</v>
      </c>
      <c r="AE241" s="86" t="s">
        <v>1552</v>
      </c>
      <c r="AF241" s="86" t="s">
        <v>1553</v>
      </c>
      <c r="AG241" s="86"/>
      <c r="AH241" s="86"/>
      <c r="AI241" s="86" t="s">
        <v>112</v>
      </c>
      <c r="AJ241" s="87"/>
      <c r="AK241" s="88" t="s">
        <v>1554</v>
      </c>
      <c r="AL241" s="89"/>
      <c r="AM241" s="89" t="s">
        <v>175</v>
      </c>
      <c r="AN241" s="89" t="s">
        <v>1555</v>
      </c>
      <c r="AO241" s="89" t="s">
        <v>131</v>
      </c>
      <c r="AP241" s="89" t="s">
        <v>1235</v>
      </c>
      <c r="AQ241" s="89" t="s">
        <v>426</v>
      </c>
      <c r="AR241" s="89" t="s">
        <v>3679</v>
      </c>
      <c r="AS241" s="89" t="s">
        <v>3677</v>
      </c>
      <c r="AT241" s="89" t="s">
        <v>1565</v>
      </c>
      <c r="AU241" s="89" t="s">
        <v>213</v>
      </c>
      <c r="AV241" s="89" t="s">
        <v>1566</v>
      </c>
      <c r="AW241" s="89" t="s">
        <v>118</v>
      </c>
      <c r="AX241" s="89" t="s">
        <v>264</v>
      </c>
      <c r="AY241" s="90"/>
      <c r="AZ241" s="91" t="s">
        <v>176</v>
      </c>
      <c r="BA241" s="92"/>
      <c r="BB241" s="92" t="s">
        <v>1567</v>
      </c>
      <c r="BC241" s="92"/>
      <c r="BD241" s="92"/>
      <c r="BE241" s="92" t="s">
        <v>207</v>
      </c>
      <c r="BF241" s="92"/>
      <c r="BG241" s="92"/>
      <c r="BH241" s="92" t="s">
        <v>2520</v>
      </c>
      <c r="BI241" s="92" t="s">
        <v>230</v>
      </c>
      <c r="BJ241" s="92" t="s">
        <v>167</v>
      </c>
      <c r="BK241" s="92" t="s">
        <v>2505</v>
      </c>
      <c r="BL241" s="92" t="s">
        <v>3558</v>
      </c>
      <c r="BM241" s="92"/>
      <c r="BN241" s="93"/>
      <c r="BO241" s="94" t="s">
        <v>1568</v>
      </c>
      <c r="BP241" s="95" t="s">
        <v>80</v>
      </c>
      <c r="BQ241" s="95"/>
      <c r="BR241" s="95" t="s">
        <v>1455</v>
      </c>
      <c r="BS241" s="95"/>
      <c r="BT241" s="95"/>
      <c r="BU241" s="95"/>
      <c r="BV241" s="107"/>
      <c r="BW241" s="165"/>
      <c r="BX241" s="169"/>
      <c r="BY241" s="157"/>
      <c r="BZ241" s="157"/>
      <c r="CA241" s="157"/>
      <c r="CB241" s="157"/>
      <c r="CC241" s="157"/>
      <c r="CD241" s="157"/>
      <c r="CE241" s="157"/>
      <c r="CF241" s="157"/>
      <c r="CG241" s="157"/>
      <c r="CH241" s="157"/>
      <c r="CI241" s="157"/>
      <c r="CJ241" s="157"/>
      <c r="CK241" s="158" t="s">
        <v>2996</v>
      </c>
      <c r="CL241" s="112"/>
    </row>
    <row r="242" spans="2:90" s="2" customFormat="1">
      <c r="B242" s="80" t="s">
        <v>1569</v>
      </c>
      <c r="C242" s="81" t="s">
        <v>3417</v>
      </c>
      <c r="D242" s="115" t="s">
        <v>1549</v>
      </c>
      <c r="E242" s="83" t="s">
        <v>1446</v>
      </c>
      <c r="F242" s="83" t="str">
        <f t="shared" si="9"/>
        <v>Brutale 675</v>
      </c>
      <c r="G242" s="83">
        <v>2013</v>
      </c>
      <c r="H242" s="83" t="s">
        <v>132</v>
      </c>
      <c r="I242" s="83" t="s">
        <v>3982</v>
      </c>
      <c r="J242" s="84" t="s">
        <v>4004</v>
      </c>
      <c r="K242" s="85" t="s">
        <v>2712</v>
      </c>
      <c r="L242" s="86"/>
      <c r="M242" s="86" t="s">
        <v>427</v>
      </c>
      <c r="N242" s="86" t="s">
        <v>2759</v>
      </c>
      <c r="O242" s="86" t="s">
        <v>2760</v>
      </c>
      <c r="P242" s="86" t="s">
        <v>237</v>
      </c>
      <c r="Q242" s="86"/>
      <c r="R242" s="86"/>
      <c r="S242" s="86"/>
      <c r="T242" s="86"/>
      <c r="U242" s="86" t="s">
        <v>451</v>
      </c>
      <c r="V242" s="86" t="s">
        <v>1564</v>
      </c>
      <c r="W242" s="86">
        <v>4</v>
      </c>
      <c r="X242" s="86" t="s">
        <v>98</v>
      </c>
      <c r="Y242" s="86" t="s">
        <v>215</v>
      </c>
      <c r="Z242" s="86" t="s">
        <v>1551</v>
      </c>
      <c r="AA242" s="86"/>
      <c r="AB242" s="86" t="s">
        <v>81</v>
      </c>
      <c r="AC242" s="86" t="s">
        <v>86</v>
      </c>
      <c r="AD242" s="86" t="s">
        <v>4002</v>
      </c>
      <c r="AE242" s="86" t="s">
        <v>1552</v>
      </c>
      <c r="AF242" s="86" t="s">
        <v>1553</v>
      </c>
      <c r="AG242" s="86"/>
      <c r="AH242" s="86"/>
      <c r="AI242" s="86" t="s">
        <v>112</v>
      </c>
      <c r="AJ242" s="87"/>
      <c r="AK242" s="88" t="s">
        <v>1554</v>
      </c>
      <c r="AL242" s="89"/>
      <c r="AM242" s="89" t="s">
        <v>175</v>
      </c>
      <c r="AN242" s="89" t="s">
        <v>1555</v>
      </c>
      <c r="AO242" s="89" t="s">
        <v>131</v>
      </c>
      <c r="AP242" s="89" t="s">
        <v>1235</v>
      </c>
      <c r="AQ242" s="89" t="s">
        <v>426</v>
      </c>
      <c r="AR242" s="89" t="s">
        <v>3679</v>
      </c>
      <c r="AS242" s="89" t="s">
        <v>3677</v>
      </c>
      <c r="AT242" s="89" t="s">
        <v>1570</v>
      </c>
      <c r="AU242" s="89" t="s">
        <v>213</v>
      </c>
      <c r="AV242" s="89" t="s">
        <v>1571</v>
      </c>
      <c r="AW242" s="89" t="s">
        <v>118</v>
      </c>
      <c r="AX242" s="89" t="s">
        <v>264</v>
      </c>
      <c r="AY242" s="90"/>
      <c r="AZ242" s="91" t="s">
        <v>176</v>
      </c>
      <c r="BA242" s="92"/>
      <c r="BB242" s="92" t="s">
        <v>1567</v>
      </c>
      <c r="BC242" s="92"/>
      <c r="BD242" s="92"/>
      <c r="BE242" s="92" t="s">
        <v>207</v>
      </c>
      <c r="BF242" s="92"/>
      <c r="BG242" s="92"/>
      <c r="BH242" s="92" t="s">
        <v>2520</v>
      </c>
      <c r="BI242" s="92" t="s">
        <v>230</v>
      </c>
      <c r="BJ242" s="92" t="s">
        <v>167</v>
      </c>
      <c r="BK242" s="92" t="s">
        <v>2505</v>
      </c>
      <c r="BL242" s="92" t="s">
        <v>3558</v>
      </c>
      <c r="BM242" s="92"/>
      <c r="BN242" s="93"/>
      <c r="BO242" s="94" t="s">
        <v>1568</v>
      </c>
      <c r="BP242" s="95" t="s">
        <v>80</v>
      </c>
      <c r="BQ242" s="95"/>
      <c r="BR242" s="95" t="s">
        <v>1455</v>
      </c>
      <c r="BS242" s="95"/>
      <c r="BT242" s="95"/>
      <c r="BU242" s="95"/>
      <c r="BV242" s="107"/>
      <c r="BW242" s="165"/>
      <c r="BX242" s="169"/>
      <c r="BY242" s="157"/>
      <c r="BZ242" s="157"/>
      <c r="CA242" s="157"/>
      <c r="CB242" s="157"/>
      <c r="CC242" s="157"/>
      <c r="CD242" s="157"/>
      <c r="CE242" s="157"/>
      <c r="CF242" s="157"/>
      <c r="CG242" s="157"/>
      <c r="CH242" s="157"/>
      <c r="CI242" s="157"/>
      <c r="CJ242" s="157"/>
      <c r="CK242" s="158" t="s">
        <v>2997</v>
      </c>
      <c r="CL242" s="112"/>
    </row>
    <row r="243" spans="2:90" s="2" customFormat="1">
      <c r="B243" s="80" t="s">
        <v>1572</v>
      </c>
      <c r="C243" s="81" t="s">
        <v>3418</v>
      </c>
      <c r="D243" s="115" t="s">
        <v>1549</v>
      </c>
      <c r="E243" s="83" t="s">
        <v>1446</v>
      </c>
      <c r="F243" s="83" t="str">
        <f t="shared" si="9"/>
        <v>Brutale 675</v>
      </c>
      <c r="G243" s="83">
        <v>2012</v>
      </c>
      <c r="H243" s="83" t="s">
        <v>132</v>
      </c>
      <c r="I243" s="83" t="s">
        <v>3980</v>
      </c>
      <c r="J243" s="84"/>
      <c r="K243" s="85" t="s">
        <v>2712</v>
      </c>
      <c r="L243" s="86"/>
      <c r="M243" s="86" t="s">
        <v>427</v>
      </c>
      <c r="N243" s="86" t="s">
        <v>2761</v>
      </c>
      <c r="O243" s="86" t="s">
        <v>2762</v>
      </c>
      <c r="P243" s="86" t="s">
        <v>237</v>
      </c>
      <c r="Q243" s="86"/>
      <c r="R243" s="86"/>
      <c r="S243" s="86"/>
      <c r="T243" s="86"/>
      <c r="U243" s="86" t="s">
        <v>316</v>
      </c>
      <c r="V243" s="86" t="s">
        <v>1550</v>
      </c>
      <c r="W243" s="86">
        <v>4</v>
      </c>
      <c r="X243" s="86" t="s">
        <v>98</v>
      </c>
      <c r="Y243" s="86"/>
      <c r="Z243" s="86"/>
      <c r="AA243" s="86"/>
      <c r="AB243" s="86" t="s">
        <v>81</v>
      </c>
      <c r="AC243" s="86" t="s">
        <v>86</v>
      </c>
      <c r="AD243" s="86" t="s">
        <v>4002</v>
      </c>
      <c r="AE243" s="86" t="s">
        <v>1272</v>
      </c>
      <c r="AF243" s="86" t="s">
        <v>1553</v>
      </c>
      <c r="AG243" s="86"/>
      <c r="AH243" s="86"/>
      <c r="AI243" s="86" t="s">
        <v>112</v>
      </c>
      <c r="AJ243" s="87"/>
      <c r="AK243" s="88" t="s">
        <v>1554</v>
      </c>
      <c r="AL243" s="89"/>
      <c r="AM243" s="89" t="s">
        <v>175</v>
      </c>
      <c r="AN243" s="89" t="s">
        <v>1555</v>
      </c>
      <c r="AO243" s="89" t="s">
        <v>131</v>
      </c>
      <c r="AP243" s="89" t="s">
        <v>1235</v>
      </c>
      <c r="AQ243" s="89" t="s">
        <v>426</v>
      </c>
      <c r="AR243" s="89" t="s">
        <v>3679</v>
      </c>
      <c r="AS243" s="89" t="s">
        <v>3677</v>
      </c>
      <c r="AT243" s="89" t="s">
        <v>1570</v>
      </c>
      <c r="AU243" s="89" t="s">
        <v>213</v>
      </c>
      <c r="AV243" s="89" t="s">
        <v>1571</v>
      </c>
      <c r="AW243" s="89" t="s">
        <v>118</v>
      </c>
      <c r="AX243" s="89"/>
      <c r="AY243" s="90"/>
      <c r="AZ243" s="91" t="s">
        <v>417</v>
      </c>
      <c r="BA243" s="92"/>
      <c r="BB243" s="92" t="s">
        <v>1573</v>
      </c>
      <c r="BC243" s="92"/>
      <c r="BD243" s="92"/>
      <c r="BE243" s="92" t="s">
        <v>293</v>
      </c>
      <c r="BF243" s="92"/>
      <c r="BG243" s="92"/>
      <c r="BH243" s="92" t="s">
        <v>2524</v>
      </c>
      <c r="BI243" s="92" t="s">
        <v>83</v>
      </c>
      <c r="BJ243" s="92" t="s">
        <v>133</v>
      </c>
      <c r="BK243" s="92" t="s">
        <v>2505</v>
      </c>
      <c r="BL243" s="92" t="s">
        <v>3586</v>
      </c>
      <c r="BM243" s="92"/>
      <c r="BN243" s="93"/>
      <c r="BO243" s="94" t="s">
        <v>152</v>
      </c>
      <c r="BP243" s="95" t="s">
        <v>80</v>
      </c>
      <c r="BQ243" s="95"/>
      <c r="BR243" s="95" t="s">
        <v>1455</v>
      </c>
      <c r="BS243" s="95"/>
      <c r="BT243" s="95"/>
      <c r="BU243" s="95"/>
      <c r="BV243" s="107"/>
      <c r="BW243" s="165"/>
      <c r="BX243" s="169"/>
      <c r="BY243" s="157"/>
      <c r="BZ243" s="157"/>
      <c r="CA243" s="157"/>
      <c r="CB243" s="157"/>
      <c r="CC243" s="157"/>
      <c r="CD243" s="157"/>
      <c r="CE243" s="157"/>
      <c r="CF243" s="157"/>
      <c r="CG243" s="157"/>
      <c r="CH243" s="157"/>
      <c r="CI243" s="157"/>
      <c r="CJ243" s="157"/>
      <c r="CK243" s="158" t="s">
        <v>2998</v>
      </c>
      <c r="CL243" s="112"/>
    </row>
    <row r="244" spans="2:90" s="2" customFormat="1">
      <c r="B244" s="137" t="s">
        <v>1574</v>
      </c>
      <c r="C244" s="138" t="s">
        <v>3419</v>
      </c>
      <c r="D244" s="139" t="s">
        <v>1575</v>
      </c>
      <c r="E244" s="140" t="s">
        <v>1446</v>
      </c>
      <c r="F244" s="140" t="str">
        <f t="shared" si="9"/>
        <v>Brutale 750 America</v>
      </c>
      <c r="G244" s="140">
        <v>2009</v>
      </c>
      <c r="H244" s="140" t="s">
        <v>132</v>
      </c>
      <c r="I244" s="140" t="s">
        <v>3989</v>
      </c>
      <c r="J244" s="141"/>
      <c r="K244" s="142" t="s">
        <v>2763</v>
      </c>
      <c r="L244" s="143"/>
      <c r="M244" s="143" t="s">
        <v>85</v>
      </c>
      <c r="N244" s="143" t="s">
        <v>2764</v>
      </c>
      <c r="O244" s="143" t="s">
        <v>2721</v>
      </c>
      <c r="P244" s="143" t="s">
        <v>1576</v>
      </c>
      <c r="Q244" s="143"/>
      <c r="R244" s="143"/>
      <c r="S244" s="143"/>
      <c r="T244" s="143"/>
      <c r="U244" s="143" t="s">
        <v>123</v>
      </c>
      <c r="V244" s="143"/>
      <c r="W244" s="143">
        <v>4</v>
      </c>
      <c r="X244" s="143" t="s">
        <v>3868</v>
      </c>
      <c r="Y244" s="143" t="s">
        <v>215</v>
      </c>
      <c r="Z244" s="143"/>
      <c r="AA244" s="143"/>
      <c r="AB244" s="143" t="s">
        <v>81</v>
      </c>
      <c r="AC244" s="143" t="s">
        <v>86</v>
      </c>
      <c r="AD244" s="143" t="s">
        <v>4002</v>
      </c>
      <c r="AE244" s="143"/>
      <c r="AF244" s="143"/>
      <c r="AG244" s="143"/>
      <c r="AH244" s="143"/>
      <c r="AI244" s="143"/>
      <c r="AJ244" s="144"/>
      <c r="AK244" s="96" t="s">
        <v>1577</v>
      </c>
      <c r="AL244" s="145"/>
      <c r="AM244" s="145" t="s">
        <v>304</v>
      </c>
      <c r="AN244" s="145" t="s">
        <v>1477</v>
      </c>
      <c r="AO244" s="145"/>
      <c r="AP244" s="145" t="s">
        <v>1478</v>
      </c>
      <c r="AQ244" s="145"/>
      <c r="AR244" s="145" t="s">
        <v>3687</v>
      </c>
      <c r="AS244" s="145" t="s">
        <v>3686</v>
      </c>
      <c r="AT244" s="145" t="s">
        <v>114</v>
      </c>
      <c r="AU244" s="145" t="s">
        <v>144</v>
      </c>
      <c r="AV244" s="145" t="s">
        <v>82</v>
      </c>
      <c r="AW244" s="145" t="s">
        <v>1076</v>
      </c>
      <c r="AX244" s="145"/>
      <c r="AY244" s="146"/>
      <c r="AZ244" s="147"/>
      <c r="BA244" s="148"/>
      <c r="BB244" s="148"/>
      <c r="BC244" s="148"/>
      <c r="BD244" s="148"/>
      <c r="BE244" s="148" t="s">
        <v>293</v>
      </c>
      <c r="BF244" s="148"/>
      <c r="BG244" s="148"/>
      <c r="BH244" s="148"/>
      <c r="BI244" s="148"/>
      <c r="BJ244" s="148"/>
      <c r="BK244" s="148" t="s">
        <v>2731</v>
      </c>
      <c r="BL244" s="148" t="s">
        <v>3557</v>
      </c>
      <c r="BM244" s="148"/>
      <c r="BN244" s="149"/>
      <c r="BO244" s="150" t="s">
        <v>1118</v>
      </c>
      <c r="BP244" s="151"/>
      <c r="BQ244" s="151"/>
      <c r="BR244" s="151"/>
      <c r="BS244" s="151"/>
      <c r="BT244" s="151"/>
      <c r="BU244" s="151"/>
      <c r="BV244" s="152" t="s">
        <v>442</v>
      </c>
      <c r="BW244" s="164"/>
      <c r="BX244" s="168"/>
      <c r="BY244" s="155"/>
      <c r="BZ244" s="155"/>
      <c r="CA244" s="155"/>
      <c r="CB244" s="155"/>
      <c r="CC244" s="155"/>
      <c r="CD244" s="155"/>
      <c r="CE244" s="155"/>
      <c r="CF244" s="155"/>
      <c r="CG244" s="155"/>
      <c r="CH244" s="155"/>
      <c r="CI244" s="155"/>
      <c r="CJ244" s="155"/>
      <c r="CK244" s="156" t="s">
        <v>2999</v>
      </c>
      <c r="CL244" s="112"/>
    </row>
    <row r="245" spans="2:90" s="2" customFormat="1">
      <c r="B245" s="80" t="s">
        <v>1578</v>
      </c>
      <c r="C245" s="81" t="s">
        <v>3420</v>
      </c>
      <c r="D245" s="115" t="s">
        <v>1575</v>
      </c>
      <c r="E245" s="83" t="s">
        <v>1446</v>
      </c>
      <c r="F245" s="83" t="str">
        <f t="shared" si="9"/>
        <v>Brutale 750 America</v>
      </c>
      <c r="G245" s="83">
        <v>2007</v>
      </c>
      <c r="H245" s="83" t="s">
        <v>132</v>
      </c>
      <c r="I245" s="83" t="s">
        <v>3979</v>
      </c>
      <c r="J245" s="84"/>
      <c r="K245" s="85" t="s">
        <v>2763</v>
      </c>
      <c r="L245" s="86"/>
      <c r="M245" s="86" t="s">
        <v>85</v>
      </c>
      <c r="N245" s="86" t="s">
        <v>2765</v>
      </c>
      <c r="O245" s="86"/>
      <c r="P245" s="86"/>
      <c r="Q245" s="86"/>
      <c r="R245" s="86"/>
      <c r="S245" s="86"/>
      <c r="T245" s="86"/>
      <c r="U245" s="86" t="s">
        <v>123</v>
      </c>
      <c r="V245" s="86"/>
      <c r="W245" s="86"/>
      <c r="X245" s="86" t="s">
        <v>1579</v>
      </c>
      <c r="Y245" s="86" t="s">
        <v>215</v>
      </c>
      <c r="Z245" s="86"/>
      <c r="AA245" s="86"/>
      <c r="AB245" s="86" t="s">
        <v>81</v>
      </c>
      <c r="AC245" s="86" t="s">
        <v>86</v>
      </c>
      <c r="AD245" s="86"/>
      <c r="AE245" s="86" t="s">
        <v>465</v>
      </c>
      <c r="AF245" s="86"/>
      <c r="AG245" s="86"/>
      <c r="AH245" s="86"/>
      <c r="AI245" s="86"/>
      <c r="AJ245" s="87"/>
      <c r="AK245" s="88" t="s">
        <v>1577</v>
      </c>
      <c r="AL245" s="89"/>
      <c r="AM245" s="89" t="s">
        <v>304</v>
      </c>
      <c r="AN245" s="89" t="s">
        <v>1477</v>
      </c>
      <c r="AO245" s="89"/>
      <c r="AP245" s="89" t="s">
        <v>1478</v>
      </c>
      <c r="AQ245" s="89"/>
      <c r="AR245" s="89" t="s">
        <v>3687</v>
      </c>
      <c r="AS245" s="89" t="s">
        <v>3686</v>
      </c>
      <c r="AT245" s="89" t="s">
        <v>114</v>
      </c>
      <c r="AU245" s="89" t="s">
        <v>144</v>
      </c>
      <c r="AV245" s="89" t="s">
        <v>82</v>
      </c>
      <c r="AW245" s="89" t="s">
        <v>1076</v>
      </c>
      <c r="AX245" s="89"/>
      <c r="AY245" s="90"/>
      <c r="AZ245" s="91"/>
      <c r="BA245" s="92"/>
      <c r="BB245" s="92"/>
      <c r="BC245" s="92"/>
      <c r="BD245" s="92"/>
      <c r="BE245" s="92"/>
      <c r="BF245" s="92"/>
      <c r="BG245" s="92"/>
      <c r="BH245" s="92"/>
      <c r="BI245" s="92"/>
      <c r="BJ245" s="92"/>
      <c r="BK245" s="92" t="s">
        <v>2731</v>
      </c>
      <c r="BL245" s="92"/>
      <c r="BM245" s="92"/>
      <c r="BN245" s="93"/>
      <c r="BO245" s="94"/>
      <c r="BP245" s="95" t="s">
        <v>80</v>
      </c>
      <c r="BQ245" s="95"/>
      <c r="BR245" s="95"/>
      <c r="BS245" s="95"/>
      <c r="BT245" s="95"/>
      <c r="BU245" s="95"/>
      <c r="BV245" s="107" t="s">
        <v>1580</v>
      </c>
      <c r="BW245" s="165"/>
      <c r="BX245" s="169"/>
      <c r="BY245" s="157"/>
      <c r="BZ245" s="157"/>
      <c r="CA245" s="157"/>
      <c r="CB245" s="157"/>
      <c r="CC245" s="157"/>
      <c r="CD245" s="157"/>
      <c r="CE245" s="157"/>
      <c r="CF245" s="157"/>
      <c r="CG245" s="157"/>
      <c r="CH245" s="157"/>
      <c r="CI245" s="157"/>
      <c r="CJ245" s="157"/>
      <c r="CK245" s="158"/>
      <c r="CL245" s="112"/>
    </row>
    <row r="246" spans="2:90" s="2" customFormat="1">
      <c r="B246" s="120" t="s">
        <v>1581</v>
      </c>
      <c r="C246" s="121" t="s">
        <v>2476</v>
      </c>
      <c r="D246" s="122" t="s">
        <v>1582</v>
      </c>
      <c r="E246" s="123" t="s">
        <v>1446</v>
      </c>
      <c r="F246" s="123" t="str">
        <f t="shared" si="9"/>
        <v>Brutale 750 Gladio</v>
      </c>
      <c r="G246" s="123">
        <v>2007</v>
      </c>
      <c r="H246" s="123" t="s">
        <v>132</v>
      </c>
      <c r="I246" s="123" t="s">
        <v>90</v>
      </c>
      <c r="J246" s="124"/>
      <c r="K246" s="125" t="s">
        <v>2763</v>
      </c>
      <c r="L246" s="126"/>
      <c r="M246" s="126" t="s">
        <v>85</v>
      </c>
      <c r="N246" s="126" t="s">
        <v>2765</v>
      </c>
      <c r="O246" s="126"/>
      <c r="P246" s="126"/>
      <c r="Q246" s="126"/>
      <c r="R246" s="126"/>
      <c r="S246" s="126"/>
      <c r="T246" s="126"/>
      <c r="U246" s="126"/>
      <c r="V246" s="126"/>
      <c r="W246" s="126"/>
      <c r="X246" s="126" t="s">
        <v>1579</v>
      </c>
      <c r="Y246" s="126"/>
      <c r="Z246" s="126"/>
      <c r="AA246" s="126"/>
      <c r="AB246" s="126" t="s">
        <v>81</v>
      </c>
      <c r="AC246" s="126" t="s">
        <v>86</v>
      </c>
      <c r="AD246" s="126"/>
      <c r="AE246" s="126"/>
      <c r="AF246" s="126"/>
      <c r="AG246" s="126"/>
      <c r="AH246" s="126"/>
      <c r="AI246" s="126"/>
      <c r="AJ246" s="127"/>
      <c r="AK246" s="128"/>
      <c r="AL246" s="129"/>
      <c r="AM246" s="129"/>
      <c r="AN246" s="129" t="s">
        <v>1477</v>
      </c>
      <c r="AO246" s="129"/>
      <c r="AP246" s="129" t="s">
        <v>1478</v>
      </c>
      <c r="AQ246" s="129"/>
      <c r="AR246" s="129"/>
      <c r="AS246" s="129"/>
      <c r="AT246" s="129" t="s">
        <v>114</v>
      </c>
      <c r="AU246" s="129"/>
      <c r="AV246" s="129" t="s">
        <v>82</v>
      </c>
      <c r="AW246" s="129"/>
      <c r="AX246" s="129"/>
      <c r="AY246" s="130"/>
      <c r="AZ246" s="131"/>
      <c r="BA246" s="132"/>
      <c r="BB246" s="132"/>
      <c r="BC246" s="132"/>
      <c r="BD246" s="132"/>
      <c r="BE246" s="132"/>
      <c r="BF246" s="132"/>
      <c r="BG246" s="132"/>
      <c r="BH246" s="132"/>
      <c r="BI246" s="132"/>
      <c r="BJ246" s="132"/>
      <c r="BK246" s="132" t="s">
        <v>2731</v>
      </c>
      <c r="BL246" s="132"/>
      <c r="BM246" s="132"/>
      <c r="BN246" s="133"/>
      <c r="BO246" s="134"/>
      <c r="BP246" s="135" t="s">
        <v>80</v>
      </c>
      <c r="BQ246" s="135"/>
      <c r="BR246" s="135"/>
      <c r="BS246" s="135"/>
      <c r="BT246" s="135"/>
      <c r="BU246" s="135"/>
      <c r="BV246" s="136" t="s">
        <v>1246</v>
      </c>
      <c r="BW246" s="163"/>
      <c r="BX246" s="167"/>
      <c r="BY246" s="153"/>
      <c r="BZ246" s="153"/>
      <c r="CA246" s="153"/>
      <c r="CB246" s="153"/>
      <c r="CC246" s="153"/>
      <c r="CD246" s="153"/>
      <c r="CE246" s="153"/>
      <c r="CF246" s="153"/>
      <c r="CG246" s="153"/>
      <c r="CH246" s="153"/>
      <c r="CI246" s="153"/>
      <c r="CJ246" s="153"/>
      <c r="CK246" s="154" t="s">
        <v>3000</v>
      </c>
      <c r="CL246" s="112"/>
    </row>
    <row r="247" spans="2:90" s="2" customFormat="1">
      <c r="B247" s="120" t="s">
        <v>1583</v>
      </c>
      <c r="C247" s="121" t="s">
        <v>3421</v>
      </c>
      <c r="D247" s="122" t="s">
        <v>1584</v>
      </c>
      <c r="E247" s="123" t="s">
        <v>1446</v>
      </c>
      <c r="F247" s="123" t="str">
        <f t="shared" si="9"/>
        <v>Brutale 750 Oro</v>
      </c>
      <c r="G247" s="123">
        <v>2007</v>
      </c>
      <c r="H247" s="123" t="s">
        <v>132</v>
      </c>
      <c r="I247" s="123" t="s">
        <v>3980</v>
      </c>
      <c r="J247" s="124"/>
      <c r="K247" s="125" t="s">
        <v>2763</v>
      </c>
      <c r="L247" s="126"/>
      <c r="M247" s="126" t="s">
        <v>85</v>
      </c>
      <c r="N247" s="126" t="s">
        <v>2765</v>
      </c>
      <c r="O247" s="126"/>
      <c r="P247" s="126"/>
      <c r="Q247" s="126"/>
      <c r="R247" s="126"/>
      <c r="S247" s="126"/>
      <c r="T247" s="126"/>
      <c r="U247" s="126" t="s">
        <v>123</v>
      </c>
      <c r="V247" s="126"/>
      <c r="W247" s="126"/>
      <c r="X247" s="126" t="s">
        <v>1579</v>
      </c>
      <c r="Y247" s="126" t="s">
        <v>215</v>
      </c>
      <c r="Z247" s="126"/>
      <c r="AA247" s="126"/>
      <c r="AB247" s="126" t="s">
        <v>81</v>
      </c>
      <c r="AC247" s="126" t="s">
        <v>86</v>
      </c>
      <c r="AD247" s="126" t="s">
        <v>4002</v>
      </c>
      <c r="AE247" s="126" t="s">
        <v>465</v>
      </c>
      <c r="AF247" s="126"/>
      <c r="AG247" s="126"/>
      <c r="AH247" s="126"/>
      <c r="AI247" s="126"/>
      <c r="AJ247" s="127"/>
      <c r="AK247" s="128" t="s">
        <v>1577</v>
      </c>
      <c r="AL247" s="129"/>
      <c r="AM247" s="129" t="s">
        <v>304</v>
      </c>
      <c r="AN247" s="129" t="s">
        <v>1477</v>
      </c>
      <c r="AO247" s="129"/>
      <c r="AP247" s="129" t="s">
        <v>1478</v>
      </c>
      <c r="AQ247" s="129"/>
      <c r="AR247" s="129" t="s">
        <v>3687</v>
      </c>
      <c r="AS247" s="129" t="s">
        <v>3686</v>
      </c>
      <c r="AT247" s="129" t="s">
        <v>114</v>
      </c>
      <c r="AU247" s="129" t="s">
        <v>144</v>
      </c>
      <c r="AV247" s="129" t="s">
        <v>82</v>
      </c>
      <c r="AW247" s="129" t="s">
        <v>1076</v>
      </c>
      <c r="AX247" s="129"/>
      <c r="AY247" s="130"/>
      <c r="AZ247" s="131" t="s">
        <v>1585</v>
      </c>
      <c r="BA247" s="132"/>
      <c r="BB247" s="132" t="s">
        <v>1586</v>
      </c>
      <c r="BC247" s="132"/>
      <c r="BD247" s="132"/>
      <c r="BE247" s="132"/>
      <c r="BF247" s="132"/>
      <c r="BG247" s="132"/>
      <c r="BH247" s="132"/>
      <c r="BI247" s="132"/>
      <c r="BJ247" s="132" t="s">
        <v>189</v>
      </c>
      <c r="BK247" s="132" t="s">
        <v>2731</v>
      </c>
      <c r="BL247" s="132"/>
      <c r="BM247" s="132"/>
      <c r="BN247" s="133"/>
      <c r="BO247" s="134" t="s">
        <v>1185</v>
      </c>
      <c r="BP247" s="135" t="s">
        <v>80</v>
      </c>
      <c r="BQ247" s="135"/>
      <c r="BR247" s="135"/>
      <c r="BS247" s="135"/>
      <c r="BT247" s="135"/>
      <c r="BU247" s="135"/>
      <c r="BV247" s="136" t="s">
        <v>1246</v>
      </c>
      <c r="BW247" s="163"/>
      <c r="BX247" s="167"/>
      <c r="BY247" s="153"/>
      <c r="BZ247" s="153"/>
      <c r="CA247" s="153"/>
      <c r="CB247" s="153"/>
      <c r="CC247" s="153"/>
      <c r="CD247" s="153"/>
      <c r="CE247" s="153"/>
      <c r="CF247" s="153"/>
      <c r="CG247" s="153"/>
      <c r="CH247" s="153"/>
      <c r="CI247" s="153"/>
      <c r="CJ247" s="153"/>
      <c r="CK247" s="154"/>
      <c r="CL247" s="112"/>
    </row>
    <row r="248" spans="2:90" s="2" customFormat="1">
      <c r="B248" s="137" t="s">
        <v>1587</v>
      </c>
      <c r="C248" s="138" t="s">
        <v>3422</v>
      </c>
      <c r="D248" s="139" t="s">
        <v>1588</v>
      </c>
      <c r="E248" s="140" t="s">
        <v>1446</v>
      </c>
      <c r="F248" s="140" t="str">
        <f t="shared" si="9"/>
        <v>Brutale 750S</v>
      </c>
      <c r="G248" s="140">
        <v>2009</v>
      </c>
      <c r="H248" s="140" t="s">
        <v>132</v>
      </c>
      <c r="I248" s="140" t="s">
        <v>3967</v>
      </c>
      <c r="J248" s="141"/>
      <c r="K248" s="142" t="s">
        <v>2763</v>
      </c>
      <c r="L248" s="143"/>
      <c r="M248" s="143" t="s">
        <v>85</v>
      </c>
      <c r="N248" s="143" t="s">
        <v>2764</v>
      </c>
      <c r="O248" s="143"/>
      <c r="P248" s="143" t="s">
        <v>1576</v>
      </c>
      <c r="Q248" s="143"/>
      <c r="R248" s="143"/>
      <c r="S248" s="143"/>
      <c r="T248" s="143">
        <v>13100</v>
      </c>
      <c r="U248" s="143" t="s">
        <v>123</v>
      </c>
      <c r="V248" s="143"/>
      <c r="W248" s="143"/>
      <c r="X248" s="143" t="s">
        <v>3868</v>
      </c>
      <c r="Y248" s="143" t="s">
        <v>215</v>
      </c>
      <c r="Z248" s="143"/>
      <c r="AA248" s="143"/>
      <c r="AB248" s="143" t="s">
        <v>81</v>
      </c>
      <c r="AC248" s="143" t="s">
        <v>86</v>
      </c>
      <c r="AD248" s="143" t="s">
        <v>4002</v>
      </c>
      <c r="AE248" s="143" t="s">
        <v>465</v>
      </c>
      <c r="AF248" s="143"/>
      <c r="AG248" s="143"/>
      <c r="AH248" s="143"/>
      <c r="AI248" s="143"/>
      <c r="AJ248" s="144"/>
      <c r="AK248" s="96" t="s">
        <v>1577</v>
      </c>
      <c r="AL248" s="145"/>
      <c r="AM248" s="145" t="s">
        <v>304</v>
      </c>
      <c r="AN248" s="145" t="s">
        <v>1477</v>
      </c>
      <c r="AO248" s="145" t="s">
        <v>1105</v>
      </c>
      <c r="AP248" s="145" t="s">
        <v>1478</v>
      </c>
      <c r="AQ248" s="145" t="s">
        <v>270</v>
      </c>
      <c r="AR248" s="145" t="s">
        <v>3687</v>
      </c>
      <c r="AS248" s="145" t="s">
        <v>3686</v>
      </c>
      <c r="AT248" s="145" t="s">
        <v>114</v>
      </c>
      <c r="AU248" s="145" t="s">
        <v>144</v>
      </c>
      <c r="AV248" s="145" t="s">
        <v>82</v>
      </c>
      <c r="AW248" s="145" t="s">
        <v>118</v>
      </c>
      <c r="AX248" s="145"/>
      <c r="AY248" s="146"/>
      <c r="AZ248" s="147" t="s">
        <v>1585</v>
      </c>
      <c r="BA248" s="148"/>
      <c r="BB248" s="148" t="s">
        <v>1589</v>
      </c>
      <c r="BC248" s="148"/>
      <c r="BD248" s="148"/>
      <c r="BE248" s="148"/>
      <c r="BF248" s="148"/>
      <c r="BG248" s="148"/>
      <c r="BH248" s="148"/>
      <c r="BI248" s="148"/>
      <c r="BJ248" s="148" t="s">
        <v>189</v>
      </c>
      <c r="BK248" s="148" t="s">
        <v>2731</v>
      </c>
      <c r="BL248" s="148"/>
      <c r="BM248" s="148"/>
      <c r="BN248" s="149"/>
      <c r="BO248" s="150" t="s">
        <v>1590</v>
      </c>
      <c r="BP248" s="151" t="s">
        <v>80</v>
      </c>
      <c r="BQ248" s="151"/>
      <c r="BR248" s="151"/>
      <c r="BS248" s="151"/>
      <c r="BT248" s="151"/>
      <c r="BU248" s="151"/>
      <c r="BV248" s="152" t="s">
        <v>1591</v>
      </c>
      <c r="BW248" s="164"/>
      <c r="BX248" s="168"/>
      <c r="BY248" s="155"/>
      <c r="BZ248" s="155"/>
      <c r="CA248" s="155"/>
      <c r="CB248" s="155"/>
      <c r="CC248" s="155"/>
      <c r="CD248" s="155"/>
      <c r="CE248" s="155"/>
      <c r="CF248" s="155"/>
      <c r="CG248" s="155"/>
      <c r="CH248" s="155"/>
      <c r="CI248" s="155"/>
      <c r="CJ248" s="155"/>
      <c r="CK248" s="156" t="s">
        <v>3001</v>
      </c>
      <c r="CL248" s="112"/>
    </row>
    <row r="249" spans="2:90" s="2" customFormat="1">
      <c r="B249" s="80" t="s">
        <v>1592</v>
      </c>
      <c r="C249" s="81" t="s">
        <v>3423</v>
      </c>
      <c r="D249" s="115" t="s">
        <v>1588</v>
      </c>
      <c r="E249" s="83" t="s">
        <v>1446</v>
      </c>
      <c r="F249" s="83" t="str">
        <f t="shared" si="9"/>
        <v>Brutale 750S</v>
      </c>
      <c r="G249" s="83">
        <v>2008</v>
      </c>
      <c r="H249" s="83" t="s">
        <v>132</v>
      </c>
      <c r="I249" s="83" t="s">
        <v>3979</v>
      </c>
      <c r="J249" s="84"/>
      <c r="K249" s="85" t="s">
        <v>2763</v>
      </c>
      <c r="L249" s="86"/>
      <c r="M249" s="86" t="s">
        <v>85</v>
      </c>
      <c r="N249" s="86" t="s">
        <v>2764</v>
      </c>
      <c r="O249" s="86"/>
      <c r="P249" s="86"/>
      <c r="Q249" s="86"/>
      <c r="R249" s="86"/>
      <c r="S249" s="86"/>
      <c r="T249" s="86">
        <v>13100</v>
      </c>
      <c r="U249" s="86" t="s">
        <v>123</v>
      </c>
      <c r="V249" s="86"/>
      <c r="W249" s="86"/>
      <c r="X249" s="86" t="s">
        <v>1579</v>
      </c>
      <c r="Y249" s="86" t="s">
        <v>215</v>
      </c>
      <c r="Z249" s="86"/>
      <c r="AA249" s="86"/>
      <c r="AB249" s="86" t="s">
        <v>81</v>
      </c>
      <c r="AC249" s="86" t="s">
        <v>86</v>
      </c>
      <c r="AD249" s="86" t="s">
        <v>4002</v>
      </c>
      <c r="AE249" s="86" t="s">
        <v>465</v>
      </c>
      <c r="AF249" s="86"/>
      <c r="AG249" s="86"/>
      <c r="AH249" s="86"/>
      <c r="AI249" s="86"/>
      <c r="AJ249" s="87"/>
      <c r="AK249" s="88" t="s">
        <v>1577</v>
      </c>
      <c r="AL249" s="89"/>
      <c r="AM249" s="89" t="s">
        <v>304</v>
      </c>
      <c r="AN249" s="89" t="s">
        <v>1477</v>
      </c>
      <c r="AO249" s="89" t="s">
        <v>1105</v>
      </c>
      <c r="AP249" s="89" t="s">
        <v>1478</v>
      </c>
      <c r="AQ249" s="89" t="s">
        <v>270</v>
      </c>
      <c r="AR249" s="89" t="s">
        <v>3687</v>
      </c>
      <c r="AS249" s="89" t="s">
        <v>3686</v>
      </c>
      <c r="AT249" s="89" t="s">
        <v>114</v>
      </c>
      <c r="AU249" s="89" t="s">
        <v>144</v>
      </c>
      <c r="AV249" s="89" t="s">
        <v>82</v>
      </c>
      <c r="AW249" s="89" t="s">
        <v>1076</v>
      </c>
      <c r="AX249" s="89"/>
      <c r="AY249" s="90"/>
      <c r="AZ249" s="91" t="s">
        <v>1585</v>
      </c>
      <c r="BA249" s="92"/>
      <c r="BB249" s="92" t="s">
        <v>1589</v>
      </c>
      <c r="BC249" s="92"/>
      <c r="BD249" s="92"/>
      <c r="BE249" s="92"/>
      <c r="BF249" s="92"/>
      <c r="BG249" s="92"/>
      <c r="BH249" s="92"/>
      <c r="BI249" s="92"/>
      <c r="BJ249" s="92" t="s">
        <v>189</v>
      </c>
      <c r="BK249" s="92" t="s">
        <v>2731</v>
      </c>
      <c r="BL249" s="92"/>
      <c r="BM249" s="92"/>
      <c r="BN249" s="93"/>
      <c r="BO249" s="94" t="s">
        <v>1593</v>
      </c>
      <c r="BP249" s="95" t="s">
        <v>80</v>
      </c>
      <c r="BQ249" s="95"/>
      <c r="BR249" s="95"/>
      <c r="BS249" s="95"/>
      <c r="BT249" s="95"/>
      <c r="BU249" s="95"/>
      <c r="BV249" s="107" t="s">
        <v>1594</v>
      </c>
      <c r="BW249" s="165"/>
      <c r="BX249" s="169"/>
      <c r="BY249" s="157"/>
      <c r="BZ249" s="157"/>
      <c r="CA249" s="157"/>
      <c r="CB249" s="157"/>
      <c r="CC249" s="157"/>
      <c r="CD249" s="157"/>
      <c r="CE249" s="157"/>
      <c r="CF249" s="157"/>
      <c r="CG249" s="157"/>
      <c r="CH249" s="157"/>
      <c r="CI249" s="157"/>
      <c r="CJ249" s="157"/>
      <c r="CK249" s="158" t="s">
        <v>3002</v>
      </c>
      <c r="CL249" s="112"/>
    </row>
    <row r="250" spans="2:90" s="2" customFormat="1">
      <c r="B250" s="137" t="s">
        <v>1595</v>
      </c>
      <c r="C250" s="138" t="s">
        <v>3424</v>
      </c>
      <c r="D250" s="139" t="s">
        <v>1596</v>
      </c>
      <c r="E250" s="140" t="s">
        <v>1446</v>
      </c>
      <c r="F250" s="140" t="str">
        <f t="shared" si="9"/>
        <v>Brutale 800</v>
      </c>
      <c r="G250" s="140">
        <v>2019</v>
      </c>
      <c r="H250" s="140" t="s">
        <v>132</v>
      </c>
      <c r="I250" s="140" t="s">
        <v>3982</v>
      </c>
      <c r="J250" s="141"/>
      <c r="K250" s="142" t="s">
        <v>2582</v>
      </c>
      <c r="L250" s="143"/>
      <c r="M250" s="143" t="s">
        <v>427</v>
      </c>
      <c r="N250" s="143" t="s">
        <v>2766</v>
      </c>
      <c r="O250" s="143" t="s">
        <v>2767</v>
      </c>
      <c r="P250" s="143" t="s">
        <v>1290</v>
      </c>
      <c r="Q250" s="143"/>
      <c r="R250" s="143"/>
      <c r="S250" s="143"/>
      <c r="T250" s="143"/>
      <c r="U250" s="143" t="s">
        <v>451</v>
      </c>
      <c r="V250" s="143" t="s">
        <v>1564</v>
      </c>
      <c r="W250" s="143">
        <v>4</v>
      </c>
      <c r="X250" s="143" t="s">
        <v>98</v>
      </c>
      <c r="Y250" s="143" t="s">
        <v>215</v>
      </c>
      <c r="Z250" s="143" t="s">
        <v>1551</v>
      </c>
      <c r="AA250" s="143"/>
      <c r="AB250" s="143" t="s">
        <v>145</v>
      </c>
      <c r="AC250" s="143" t="s">
        <v>86</v>
      </c>
      <c r="AD250" s="143" t="s">
        <v>4002</v>
      </c>
      <c r="AE250" s="143" t="s">
        <v>1552</v>
      </c>
      <c r="AF250" s="143"/>
      <c r="AG250" s="143" t="s">
        <v>1080</v>
      </c>
      <c r="AH250" s="143" t="s">
        <v>1081</v>
      </c>
      <c r="AI250" s="143" t="s">
        <v>155</v>
      </c>
      <c r="AJ250" s="144" t="s">
        <v>1597</v>
      </c>
      <c r="AK250" s="96" t="s">
        <v>1598</v>
      </c>
      <c r="AL250" s="145"/>
      <c r="AM250" s="145" t="s">
        <v>278</v>
      </c>
      <c r="AN250" s="145" t="s">
        <v>1599</v>
      </c>
      <c r="AO250" s="145" t="s">
        <v>131</v>
      </c>
      <c r="AP250" s="145" t="s">
        <v>1600</v>
      </c>
      <c r="AQ250" s="145" t="s">
        <v>270</v>
      </c>
      <c r="AR250" s="145" t="s">
        <v>3679</v>
      </c>
      <c r="AS250" s="145" t="s">
        <v>3677</v>
      </c>
      <c r="AT250" s="145" t="s">
        <v>1601</v>
      </c>
      <c r="AU250" s="145" t="s">
        <v>213</v>
      </c>
      <c r="AV250" s="145" t="s">
        <v>1602</v>
      </c>
      <c r="AW250" s="145" t="s">
        <v>118</v>
      </c>
      <c r="AX250" s="145" t="s">
        <v>264</v>
      </c>
      <c r="AY250" s="146"/>
      <c r="AZ250" s="147" t="s">
        <v>110</v>
      </c>
      <c r="BA250" s="148"/>
      <c r="BB250" s="148" t="s">
        <v>1349</v>
      </c>
      <c r="BC250" s="148"/>
      <c r="BD250" s="148"/>
      <c r="BE250" s="148" t="s">
        <v>286</v>
      </c>
      <c r="BF250" s="148"/>
      <c r="BG250" s="148"/>
      <c r="BH250" s="148" t="s">
        <v>2544</v>
      </c>
      <c r="BI250" s="148" t="s">
        <v>489</v>
      </c>
      <c r="BJ250" s="148" t="s">
        <v>180</v>
      </c>
      <c r="BK250" s="148" t="s">
        <v>2479</v>
      </c>
      <c r="BL250" s="148" t="s">
        <v>3581</v>
      </c>
      <c r="BM250" s="148"/>
      <c r="BN250" s="149"/>
      <c r="BO250" s="150" t="s">
        <v>3003</v>
      </c>
      <c r="BP250" s="151" t="s">
        <v>80</v>
      </c>
      <c r="BQ250" s="151"/>
      <c r="BR250" s="151" t="s">
        <v>1603</v>
      </c>
      <c r="BS250" s="151" t="s">
        <v>496</v>
      </c>
      <c r="BT250" s="151"/>
      <c r="BU250" s="151"/>
      <c r="BV250" s="152"/>
      <c r="BW250" s="164"/>
      <c r="BX250" s="168"/>
      <c r="BY250" s="155"/>
      <c r="BZ250" s="155"/>
      <c r="CA250" s="155"/>
      <c r="CB250" s="155"/>
      <c r="CC250" s="155"/>
      <c r="CD250" s="155"/>
      <c r="CE250" s="155"/>
      <c r="CF250" s="155"/>
      <c r="CG250" s="155"/>
      <c r="CH250" s="155"/>
      <c r="CI250" s="155"/>
      <c r="CJ250" s="155"/>
      <c r="CK250" s="156" t="s">
        <v>3004</v>
      </c>
      <c r="CL250" s="112"/>
    </row>
    <row r="251" spans="2:90" s="2" customFormat="1">
      <c r="B251" s="80" t="s">
        <v>1604</v>
      </c>
      <c r="C251" s="81" t="s">
        <v>3425</v>
      </c>
      <c r="D251" s="115" t="s">
        <v>1596</v>
      </c>
      <c r="E251" s="83" t="s">
        <v>1446</v>
      </c>
      <c r="F251" s="83" t="str">
        <f t="shared" si="9"/>
        <v>Brutale 800</v>
      </c>
      <c r="G251" s="83">
        <v>2018</v>
      </c>
      <c r="H251" s="83" t="s">
        <v>132</v>
      </c>
      <c r="I251" s="83" t="s">
        <v>90</v>
      </c>
      <c r="J251" s="84"/>
      <c r="K251" s="85" t="s">
        <v>2582</v>
      </c>
      <c r="L251" s="86"/>
      <c r="M251" s="86" t="s">
        <v>427</v>
      </c>
      <c r="N251" s="86" t="s">
        <v>2768</v>
      </c>
      <c r="O251" s="86" t="s">
        <v>2767</v>
      </c>
      <c r="P251" s="86" t="s">
        <v>1290</v>
      </c>
      <c r="Q251" s="86"/>
      <c r="R251" s="86"/>
      <c r="S251" s="86"/>
      <c r="T251" s="86"/>
      <c r="U251" s="86" t="s">
        <v>451</v>
      </c>
      <c r="V251" s="86" t="s">
        <v>1564</v>
      </c>
      <c r="W251" s="86">
        <v>4</v>
      </c>
      <c r="X251" s="86" t="s">
        <v>214</v>
      </c>
      <c r="Y251" s="86" t="s">
        <v>215</v>
      </c>
      <c r="Z251" s="86" t="s">
        <v>1551</v>
      </c>
      <c r="AA251" s="86"/>
      <c r="AB251" s="86" t="s">
        <v>145</v>
      </c>
      <c r="AC251" s="86" t="s">
        <v>86</v>
      </c>
      <c r="AD251" s="86" t="s">
        <v>4002</v>
      </c>
      <c r="AE251" s="86" t="s">
        <v>1552</v>
      </c>
      <c r="AF251" s="86"/>
      <c r="AG251" s="86" t="s">
        <v>1080</v>
      </c>
      <c r="AH251" s="86" t="s">
        <v>1081</v>
      </c>
      <c r="AI251" s="86" t="s">
        <v>155</v>
      </c>
      <c r="AJ251" s="87" t="s">
        <v>1597</v>
      </c>
      <c r="AK251" s="88" t="s">
        <v>1605</v>
      </c>
      <c r="AL251" s="89"/>
      <c r="AM251" s="89" t="s">
        <v>278</v>
      </c>
      <c r="AN251" s="89" t="s">
        <v>1599</v>
      </c>
      <c r="AO251" s="89" t="s">
        <v>131</v>
      </c>
      <c r="AP251" s="89" t="s">
        <v>1600</v>
      </c>
      <c r="AQ251" s="89" t="s">
        <v>270</v>
      </c>
      <c r="AR251" s="89" t="s">
        <v>3679</v>
      </c>
      <c r="AS251" s="89" t="s">
        <v>3677</v>
      </c>
      <c r="AT251" s="89" t="s">
        <v>1601</v>
      </c>
      <c r="AU251" s="89" t="s">
        <v>213</v>
      </c>
      <c r="AV251" s="89" t="s">
        <v>1602</v>
      </c>
      <c r="AW251" s="89" t="s">
        <v>118</v>
      </c>
      <c r="AX251" s="89" t="s">
        <v>264</v>
      </c>
      <c r="AY251" s="90"/>
      <c r="AZ251" s="91" t="s">
        <v>110</v>
      </c>
      <c r="BA251" s="92"/>
      <c r="BB251" s="92" t="s">
        <v>1606</v>
      </c>
      <c r="BC251" s="92"/>
      <c r="BD251" s="92"/>
      <c r="BE251" s="92" t="s">
        <v>286</v>
      </c>
      <c r="BF251" s="92"/>
      <c r="BG251" s="92"/>
      <c r="BH251" s="92" t="s">
        <v>2544</v>
      </c>
      <c r="BI251" s="92" t="s">
        <v>489</v>
      </c>
      <c r="BJ251" s="92" t="s">
        <v>180</v>
      </c>
      <c r="BK251" s="92" t="s">
        <v>2479</v>
      </c>
      <c r="BL251" s="92" t="s">
        <v>3558</v>
      </c>
      <c r="BM251" s="92"/>
      <c r="BN251" s="93"/>
      <c r="BO251" s="94" t="s">
        <v>3005</v>
      </c>
      <c r="BP251" s="95" t="s">
        <v>80</v>
      </c>
      <c r="BQ251" s="95"/>
      <c r="BR251" s="95" t="s">
        <v>1603</v>
      </c>
      <c r="BS251" s="95" t="s">
        <v>496</v>
      </c>
      <c r="BT251" s="95"/>
      <c r="BU251" s="95"/>
      <c r="BV251" s="107" t="s">
        <v>1607</v>
      </c>
      <c r="BW251" s="165"/>
      <c r="BX251" s="169"/>
      <c r="BY251" s="157"/>
      <c r="BZ251" s="157"/>
      <c r="CA251" s="157"/>
      <c r="CB251" s="157"/>
      <c r="CC251" s="157"/>
      <c r="CD251" s="157"/>
      <c r="CE251" s="157"/>
      <c r="CF251" s="157"/>
      <c r="CG251" s="157"/>
      <c r="CH251" s="157"/>
      <c r="CI251" s="157"/>
      <c r="CJ251" s="157"/>
      <c r="CK251" s="158" t="s">
        <v>3006</v>
      </c>
      <c r="CL251" s="112"/>
    </row>
    <row r="252" spans="2:90" s="2" customFormat="1">
      <c r="B252" s="80" t="s">
        <v>1608</v>
      </c>
      <c r="C252" s="81" t="s">
        <v>3426</v>
      </c>
      <c r="D252" s="115" t="s">
        <v>1596</v>
      </c>
      <c r="E252" s="83" t="s">
        <v>1446</v>
      </c>
      <c r="F252" s="83" t="str">
        <f t="shared" si="9"/>
        <v>Brutale 800</v>
      </c>
      <c r="G252" s="83">
        <v>2017</v>
      </c>
      <c r="H252" s="83" t="s">
        <v>132</v>
      </c>
      <c r="I252" s="83" t="s">
        <v>3979</v>
      </c>
      <c r="J252" s="84" t="s">
        <v>3427</v>
      </c>
      <c r="K252" s="85" t="s">
        <v>2582</v>
      </c>
      <c r="L252" s="86"/>
      <c r="M252" s="86" t="s">
        <v>427</v>
      </c>
      <c r="N252" s="86" t="s">
        <v>2768</v>
      </c>
      <c r="O252" s="86" t="s">
        <v>2767</v>
      </c>
      <c r="P252" s="86" t="s">
        <v>1290</v>
      </c>
      <c r="Q252" s="86"/>
      <c r="R252" s="86"/>
      <c r="S252" s="86"/>
      <c r="T252" s="86"/>
      <c r="U252" s="86" t="s">
        <v>451</v>
      </c>
      <c r="V252" s="86" t="s">
        <v>1564</v>
      </c>
      <c r="W252" s="86">
        <v>4</v>
      </c>
      <c r="X252" s="86" t="s">
        <v>214</v>
      </c>
      <c r="Y252" s="86" t="s">
        <v>215</v>
      </c>
      <c r="Z252" s="86" t="s">
        <v>1551</v>
      </c>
      <c r="AA252" s="86"/>
      <c r="AB252" s="86" t="s">
        <v>145</v>
      </c>
      <c r="AC252" s="86" t="s">
        <v>86</v>
      </c>
      <c r="AD252" s="86" t="s">
        <v>4002</v>
      </c>
      <c r="AE252" s="86" t="s">
        <v>1552</v>
      </c>
      <c r="AF252" s="86"/>
      <c r="AG252" s="86" t="s">
        <v>1080</v>
      </c>
      <c r="AH252" s="86" t="s">
        <v>1081</v>
      </c>
      <c r="AI252" s="86" t="s">
        <v>155</v>
      </c>
      <c r="AJ252" s="87" t="s">
        <v>1597</v>
      </c>
      <c r="AK252" s="88" t="s">
        <v>1605</v>
      </c>
      <c r="AL252" s="89"/>
      <c r="AM252" s="89" t="s">
        <v>278</v>
      </c>
      <c r="AN252" s="89" t="s">
        <v>1599</v>
      </c>
      <c r="AO252" s="89" t="s">
        <v>131</v>
      </c>
      <c r="AP252" s="89" t="s">
        <v>1600</v>
      </c>
      <c r="AQ252" s="89" t="s">
        <v>270</v>
      </c>
      <c r="AR252" s="89" t="s">
        <v>3679</v>
      </c>
      <c r="AS252" s="89" t="s">
        <v>3677</v>
      </c>
      <c r="AT252" s="89" t="s">
        <v>1601</v>
      </c>
      <c r="AU252" s="89" t="s">
        <v>213</v>
      </c>
      <c r="AV252" s="89" t="s">
        <v>1602</v>
      </c>
      <c r="AW252" s="89" t="s">
        <v>118</v>
      </c>
      <c r="AX252" s="89" t="s">
        <v>264</v>
      </c>
      <c r="AY252" s="90"/>
      <c r="AZ252" s="91" t="s">
        <v>110</v>
      </c>
      <c r="BA252" s="92"/>
      <c r="BB252" s="92" t="s">
        <v>1606</v>
      </c>
      <c r="BC252" s="92"/>
      <c r="BD252" s="92"/>
      <c r="BE252" s="92" t="s">
        <v>286</v>
      </c>
      <c r="BF252" s="92"/>
      <c r="BG252" s="92"/>
      <c r="BH252" s="92" t="s">
        <v>2544</v>
      </c>
      <c r="BI252" s="92" t="s">
        <v>489</v>
      </c>
      <c r="BJ252" s="92" t="s">
        <v>180</v>
      </c>
      <c r="BK252" s="92" t="s">
        <v>2479</v>
      </c>
      <c r="BL252" s="92" t="s">
        <v>3558</v>
      </c>
      <c r="BM252" s="92"/>
      <c r="BN252" s="93"/>
      <c r="BO252" s="94" t="s">
        <v>3007</v>
      </c>
      <c r="BP252" s="95" t="s">
        <v>80</v>
      </c>
      <c r="BQ252" s="95"/>
      <c r="BR252" s="95" t="s">
        <v>1603</v>
      </c>
      <c r="BS252" s="95" t="s">
        <v>508</v>
      </c>
      <c r="BT252" s="95"/>
      <c r="BU252" s="95"/>
      <c r="BV252" s="107" t="s">
        <v>1607</v>
      </c>
      <c r="BW252" s="165"/>
      <c r="BX252" s="169"/>
      <c r="BY252" s="157"/>
      <c r="BZ252" s="157"/>
      <c r="CA252" s="157"/>
      <c r="CB252" s="157"/>
      <c r="CC252" s="157"/>
      <c r="CD252" s="157"/>
      <c r="CE252" s="157"/>
      <c r="CF252" s="157"/>
      <c r="CG252" s="157"/>
      <c r="CH252" s="157"/>
      <c r="CI252" s="157"/>
      <c r="CJ252" s="157"/>
      <c r="CK252" s="158" t="s">
        <v>3008</v>
      </c>
      <c r="CL252" s="112"/>
    </row>
    <row r="253" spans="2:90" s="2" customFormat="1">
      <c r="B253" s="80" t="s">
        <v>1609</v>
      </c>
      <c r="C253" s="81" t="s">
        <v>3428</v>
      </c>
      <c r="D253" s="115" t="s">
        <v>1596</v>
      </c>
      <c r="E253" s="83" t="s">
        <v>1446</v>
      </c>
      <c r="F253" s="83" t="str">
        <f t="shared" si="9"/>
        <v>Brutale 800</v>
      </c>
      <c r="G253" s="83">
        <v>2016</v>
      </c>
      <c r="H253" s="83" t="s">
        <v>132</v>
      </c>
      <c r="I253" s="83" t="s">
        <v>115</v>
      </c>
      <c r="J253" s="84" t="s">
        <v>3427</v>
      </c>
      <c r="K253" s="85" t="s">
        <v>2582</v>
      </c>
      <c r="L253" s="86"/>
      <c r="M253" s="86" t="s">
        <v>427</v>
      </c>
      <c r="N253" s="86" t="s">
        <v>2768</v>
      </c>
      <c r="O253" s="86" t="s">
        <v>2767</v>
      </c>
      <c r="P253" s="86" t="s">
        <v>1290</v>
      </c>
      <c r="Q253" s="86"/>
      <c r="R253" s="86"/>
      <c r="S253" s="86"/>
      <c r="T253" s="86"/>
      <c r="U253" s="86" t="s">
        <v>451</v>
      </c>
      <c r="V253" s="86" t="s">
        <v>1564</v>
      </c>
      <c r="W253" s="86">
        <v>4</v>
      </c>
      <c r="X253" s="86" t="s">
        <v>214</v>
      </c>
      <c r="Y253" s="86" t="s">
        <v>215</v>
      </c>
      <c r="Z253" s="86" t="s">
        <v>1551</v>
      </c>
      <c r="AA253" s="86"/>
      <c r="AB253" s="86" t="s">
        <v>145</v>
      </c>
      <c r="AC253" s="86" t="s">
        <v>86</v>
      </c>
      <c r="AD253" s="86" t="s">
        <v>4002</v>
      </c>
      <c r="AE253" s="86" t="s">
        <v>1552</v>
      </c>
      <c r="AF253" s="86"/>
      <c r="AG253" s="86" t="s">
        <v>1080</v>
      </c>
      <c r="AH253" s="86" t="s">
        <v>1081</v>
      </c>
      <c r="AI253" s="86" t="s">
        <v>155</v>
      </c>
      <c r="AJ253" s="87" t="s">
        <v>1597</v>
      </c>
      <c r="AK253" s="88" t="s">
        <v>1605</v>
      </c>
      <c r="AL253" s="89"/>
      <c r="AM253" s="89" t="s">
        <v>278</v>
      </c>
      <c r="AN253" s="89" t="s">
        <v>1599</v>
      </c>
      <c r="AO253" s="89" t="s">
        <v>131</v>
      </c>
      <c r="AP253" s="89" t="s">
        <v>1600</v>
      </c>
      <c r="AQ253" s="89" t="s">
        <v>270</v>
      </c>
      <c r="AR253" s="89" t="s">
        <v>3679</v>
      </c>
      <c r="AS253" s="89" t="s">
        <v>3677</v>
      </c>
      <c r="AT253" s="89" t="s">
        <v>1601</v>
      </c>
      <c r="AU253" s="89" t="s">
        <v>213</v>
      </c>
      <c r="AV253" s="89" t="s">
        <v>1602</v>
      </c>
      <c r="AW253" s="89" t="s">
        <v>118</v>
      </c>
      <c r="AX253" s="89" t="s">
        <v>264</v>
      </c>
      <c r="AY253" s="90"/>
      <c r="AZ253" s="91" t="s">
        <v>110</v>
      </c>
      <c r="BA253" s="92"/>
      <c r="BB253" s="92" t="s">
        <v>1606</v>
      </c>
      <c r="BC253" s="92"/>
      <c r="BD253" s="92"/>
      <c r="BE253" s="92" t="s">
        <v>286</v>
      </c>
      <c r="BF253" s="92"/>
      <c r="BG253" s="92"/>
      <c r="BH253" s="92" t="s">
        <v>2544</v>
      </c>
      <c r="BI253" s="92" t="s">
        <v>489</v>
      </c>
      <c r="BJ253" s="92" t="s">
        <v>180</v>
      </c>
      <c r="BK253" s="92" t="s">
        <v>2479</v>
      </c>
      <c r="BL253" s="92" t="s">
        <v>3558</v>
      </c>
      <c r="BM253" s="92"/>
      <c r="BN253" s="93"/>
      <c r="BO253" s="94" t="s">
        <v>3007</v>
      </c>
      <c r="BP253" s="95" t="s">
        <v>80</v>
      </c>
      <c r="BQ253" s="95"/>
      <c r="BR253" s="95" t="s">
        <v>1603</v>
      </c>
      <c r="BS253" s="95"/>
      <c r="BT253" s="95"/>
      <c r="BU253" s="95"/>
      <c r="BV253" s="107"/>
      <c r="BW253" s="165"/>
      <c r="BX253" s="169"/>
      <c r="BY253" s="157"/>
      <c r="BZ253" s="157"/>
      <c r="CA253" s="157"/>
      <c r="CB253" s="157"/>
      <c r="CC253" s="157"/>
      <c r="CD253" s="157"/>
      <c r="CE253" s="157"/>
      <c r="CF253" s="157"/>
      <c r="CG253" s="157"/>
      <c r="CH253" s="157"/>
      <c r="CI253" s="157"/>
      <c r="CJ253" s="157"/>
      <c r="CK253" s="158" t="s">
        <v>3009</v>
      </c>
      <c r="CL253" s="112"/>
    </row>
    <row r="254" spans="2:90" s="2" customFormat="1">
      <c r="B254" s="80" t="s">
        <v>1610</v>
      </c>
      <c r="C254" s="81" t="s">
        <v>3429</v>
      </c>
      <c r="D254" s="115" t="s">
        <v>1596</v>
      </c>
      <c r="E254" s="83" t="s">
        <v>1446</v>
      </c>
      <c r="F254" s="83" t="str">
        <f t="shared" si="9"/>
        <v>Brutale 800</v>
      </c>
      <c r="G254" s="83">
        <v>2015</v>
      </c>
      <c r="H254" s="83" t="s">
        <v>132</v>
      </c>
      <c r="I254" s="83" t="s">
        <v>3989</v>
      </c>
      <c r="J254" s="84"/>
      <c r="K254" s="85" t="s">
        <v>2582</v>
      </c>
      <c r="L254" s="86"/>
      <c r="M254" s="86" t="s">
        <v>427</v>
      </c>
      <c r="N254" s="86" t="s">
        <v>2759</v>
      </c>
      <c r="O254" s="86" t="s">
        <v>2760</v>
      </c>
      <c r="P254" s="86" t="s">
        <v>464</v>
      </c>
      <c r="Q254" s="86"/>
      <c r="R254" s="86"/>
      <c r="S254" s="86"/>
      <c r="T254" s="86"/>
      <c r="U254" s="86" t="s">
        <v>451</v>
      </c>
      <c r="V254" s="86" t="s">
        <v>1564</v>
      </c>
      <c r="W254" s="86">
        <v>4</v>
      </c>
      <c r="X254" s="86" t="s">
        <v>214</v>
      </c>
      <c r="Y254" s="86" t="s">
        <v>215</v>
      </c>
      <c r="Z254" s="86" t="s">
        <v>1551</v>
      </c>
      <c r="AA254" s="86"/>
      <c r="AB254" s="86" t="s">
        <v>145</v>
      </c>
      <c r="AC254" s="86" t="s">
        <v>86</v>
      </c>
      <c r="AD254" s="86" t="s">
        <v>4002</v>
      </c>
      <c r="AE254" s="86" t="s">
        <v>1552</v>
      </c>
      <c r="AF254" s="86"/>
      <c r="AG254" s="86"/>
      <c r="AH254" s="86"/>
      <c r="AI254" s="86"/>
      <c r="AJ254" s="87" t="s">
        <v>1597</v>
      </c>
      <c r="AK254" s="88" t="s">
        <v>1605</v>
      </c>
      <c r="AL254" s="89"/>
      <c r="AM254" s="89" t="s">
        <v>175</v>
      </c>
      <c r="AN254" s="89" t="s">
        <v>1599</v>
      </c>
      <c r="AO254" s="89" t="s">
        <v>131</v>
      </c>
      <c r="AP254" s="89" t="s">
        <v>1600</v>
      </c>
      <c r="AQ254" s="89" t="s">
        <v>270</v>
      </c>
      <c r="AR254" s="89" t="s">
        <v>3679</v>
      </c>
      <c r="AS254" s="89" t="s">
        <v>3677</v>
      </c>
      <c r="AT254" s="89" t="s">
        <v>1611</v>
      </c>
      <c r="AU254" s="89" t="s">
        <v>213</v>
      </c>
      <c r="AV254" s="89" t="s">
        <v>1612</v>
      </c>
      <c r="AW254" s="89" t="s">
        <v>127</v>
      </c>
      <c r="AX254" s="89" t="s">
        <v>264</v>
      </c>
      <c r="AY254" s="90"/>
      <c r="AZ254" s="91" t="s">
        <v>176</v>
      </c>
      <c r="BA254" s="92"/>
      <c r="BB254" s="92" t="s">
        <v>1567</v>
      </c>
      <c r="BC254" s="92"/>
      <c r="BD254" s="92"/>
      <c r="BE254" s="92" t="s">
        <v>207</v>
      </c>
      <c r="BF254" s="92"/>
      <c r="BG254" s="92"/>
      <c r="BH254" s="92" t="s">
        <v>2520</v>
      </c>
      <c r="BI254" s="92" t="s">
        <v>230</v>
      </c>
      <c r="BJ254" s="92" t="s">
        <v>167</v>
      </c>
      <c r="BK254" s="92" t="s">
        <v>2505</v>
      </c>
      <c r="BL254" s="92" t="s">
        <v>3558</v>
      </c>
      <c r="BM254" s="92"/>
      <c r="BN254" s="93"/>
      <c r="BO254" s="94" t="s">
        <v>3010</v>
      </c>
      <c r="BP254" s="95" t="s">
        <v>80</v>
      </c>
      <c r="BQ254" s="95"/>
      <c r="BR254" s="95" t="s">
        <v>1603</v>
      </c>
      <c r="BS254" s="95"/>
      <c r="BT254" s="95"/>
      <c r="BU254" s="95"/>
      <c r="BV254" s="107"/>
      <c r="BW254" s="165"/>
      <c r="BX254" s="169"/>
      <c r="BY254" s="157"/>
      <c r="BZ254" s="157"/>
      <c r="CA254" s="157"/>
      <c r="CB254" s="157"/>
      <c r="CC254" s="157"/>
      <c r="CD254" s="157"/>
      <c r="CE254" s="157"/>
      <c r="CF254" s="157"/>
      <c r="CG254" s="157"/>
      <c r="CH254" s="157"/>
      <c r="CI254" s="157"/>
      <c r="CJ254" s="157"/>
      <c r="CK254" s="158" t="s">
        <v>3011</v>
      </c>
      <c r="CL254" s="112"/>
    </row>
    <row r="255" spans="2:90" s="2" customFormat="1">
      <c r="B255" s="80" t="s">
        <v>1613</v>
      </c>
      <c r="C255" s="81" t="s">
        <v>3430</v>
      </c>
      <c r="D255" s="115" t="s">
        <v>1596</v>
      </c>
      <c r="E255" s="83" t="s">
        <v>1446</v>
      </c>
      <c r="F255" s="83" t="str">
        <f t="shared" si="9"/>
        <v>Brutale 800</v>
      </c>
      <c r="G255" s="83">
        <v>2014</v>
      </c>
      <c r="H255" s="83" t="s">
        <v>132</v>
      </c>
      <c r="I255" s="83" t="s">
        <v>3967</v>
      </c>
      <c r="J255" s="84" t="s">
        <v>4025</v>
      </c>
      <c r="K255" s="85" t="s">
        <v>2582</v>
      </c>
      <c r="L255" s="86"/>
      <c r="M255" s="86" t="s">
        <v>427</v>
      </c>
      <c r="N255" s="86" t="s">
        <v>2759</v>
      </c>
      <c r="O255" s="86" t="s">
        <v>2760</v>
      </c>
      <c r="P255" s="86" t="s">
        <v>464</v>
      </c>
      <c r="Q255" s="86"/>
      <c r="R255" s="86"/>
      <c r="S255" s="86"/>
      <c r="T255" s="86"/>
      <c r="U255" s="86" t="s">
        <v>451</v>
      </c>
      <c r="V255" s="86" t="s">
        <v>1564</v>
      </c>
      <c r="W255" s="86">
        <v>4</v>
      </c>
      <c r="X255" s="86" t="s">
        <v>214</v>
      </c>
      <c r="Y255" s="86" t="s">
        <v>215</v>
      </c>
      <c r="Z255" s="86" t="s">
        <v>1551</v>
      </c>
      <c r="AA255" s="86"/>
      <c r="AB255" s="86" t="s">
        <v>145</v>
      </c>
      <c r="AC255" s="86" t="s">
        <v>86</v>
      </c>
      <c r="AD255" s="86" t="s">
        <v>4002</v>
      </c>
      <c r="AE255" s="86" t="s">
        <v>1552</v>
      </c>
      <c r="AF255" s="86"/>
      <c r="AG255" s="86"/>
      <c r="AH255" s="86"/>
      <c r="AI255" s="86"/>
      <c r="AJ255" s="87"/>
      <c r="AK255" s="88" t="s">
        <v>1605</v>
      </c>
      <c r="AL255" s="89"/>
      <c r="AM255" s="89" t="s">
        <v>175</v>
      </c>
      <c r="AN255" s="89" t="s">
        <v>3874</v>
      </c>
      <c r="AO255" s="89" t="s">
        <v>131</v>
      </c>
      <c r="AP255" s="89" t="s">
        <v>1600</v>
      </c>
      <c r="AQ255" s="89" t="s">
        <v>270</v>
      </c>
      <c r="AR255" s="89" t="s">
        <v>3679</v>
      </c>
      <c r="AS255" s="89" t="s">
        <v>3677</v>
      </c>
      <c r="AT255" s="89" t="s">
        <v>1614</v>
      </c>
      <c r="AU255" s="89" t="s">
        <v>144</v>
      </c>
      <c r="AV255" s="89" t="s">
        <v>459</v>
      </c>
      <c r="AW255" s="89" t="s">
        <v>127</v>
      </c>
      <c r="AX255" s="89" t="s">
        <v>264</v>
      </c>
      <c r="AY255" s="90"/>
      <c r="AZ255" s="91" t="s">
        <v>176</v>
      </c>
      <c r="BA255" s="92"/>
      <c r="BB255" s="92" t="s">
        <v>1567</v>
      </c>
      <c r="BC255" s="92"/>
      <c r="BD255" s="92"/>
      <c r="BE255" s="92" t="s">
        <v>207</v>
      </c>
      <c r="BF255" s="92"/>
      <c r="BG255" s="92"/>
      <c r="BH255" s="92" t="s">
        <v>2520</v>
      </c>
      <c r="BI255" s="92" t="s">
        <v>230</v>
      </c>
      <c r="BJ255" s="92" t="s">
        <v>167</v>
      </c>
      <c r="BK255" s="92" t="s">
        <v>2505</v>
      </c>
      <c r="BL255" s="92" t="s">
        <v>3558</v>
      </c>
      <c r="BM255" s="92"/>
      <c r="BN255" s="93"/>
      <c r="BO255" s="94" t="s">
        <v>3875</v>
      </c>
      <c r="BP255" s="95" t="s">
        <v>80</v>
      </c>
      <c r="BQ255" s="95"/>
      <c r="BR255" s="95" t="s">
        <v>1603</v>
      </c>
      <c r="BS255" s="95"/>
      <c r="BT255" s="95"/>
      <c r="BU255" s="95"/>
      <c r="BV255" s="107"/>
      <c r="BW255" s="165"/>
      <c r="BX255" s="169"/>
      <c r="BY255" s="157"/>
      <c r="BZ255" s="157"/>
      <c r="CA255" s="157"/>
      <c r="CB255" s="157"/>
      <c r="CC255" s="157"/>
      <c r="CD255" s="157"/>
      <c r="CE255" s="157"/>
      <c r="CF255" s="157"/>
      <c r="CG255" s="157"/>
      <c r="CH255" s="157"/>
      <c r="CI255" s="157"/>
      <c r="CJ255" s="157"/>
      <c r="CK255" s="158" t="s">
        <v>3012</v>
      </c>
      <c r="CL255" s="112"/>
    </row>
    <row r="256" spans="2:90" s="2" customFormat="1">
      <c r="B256" s="80" t="s">
        <v>1615</v>
      </c>
      <c r="C256" s="81" t="s">
        <v>3431</v>
      </c>
      <c r="D256" s="115" t="s">
        <v>1596</v>
      </c>
      <c r="E256" s="83" t="s">
        <v>1446</v>
      </c>
      <c r="F256" s="83" t="str">
        <f t="shared" si="9"/>
        <v>Brutale 800</v>
      </c>
      <c r="G256" s="83">
        <v>2013</v>
      </c>
      <c r="H256" s="83" t="s">
        <v>132</v>
      </c>
      <c r="I256" s="83" t="s">
        <v>3980</v>
      </c>
      <c r="J256" s="84" t="s">
        <v>4005</v>
      </c>
      <c r="K256" s="85" t="s">
        <v>2582</v>
      </c>
      <c r="L256" s="86"/>
      <c r="M256" s="86" t="s">
        <v>427</v>
      </c>
      <c r="N256" s="86" t="s">
        <v>2769</v>
      </c>
      <c r="O256" s="86" t="s">
        <v>2760</v>
      </c>
      <c r="P256" s="86" t="s">
        <v>464</v>
      </c>
      <c r="Q256" s="86"/>
      <c r="R256" s="86"/>
      <c r="S256" s="86"/>
      <c r="T256" s="86"/>
      <c r="U256" s="86" t="s">
        <v>451</v>
      </c>
      <c r="V256" s="86" t="s">
        <v>1564</v>
      </c>
      <c r="W256" s="86">
        <v>4</v>
      </c>
      <c r="X256" s="86" t="s">
        <v>214</v>
      </c>
      <c r="Y256" s="86" t="s">
        <v>215</v>
      </c>
      <c r="Z256" s="86" t="s">
        <v>1551</v>
      </c>
      <c r="AA256" s="86"/>
      <c r="AB256" s="86" t="s">
        <v>145</v>
      </c>
      <c r="AC256" s="86" t="s">
        <v>86</v>
      </c>
      <c r="AD256" s="86" t="s">
        <v>4002</v>
      </c>
      <c r="AE256" s="86" t="s">
        <v>1552</v>
      </c>
      <c r="AF256" s="86"/>
      <c r="AG256" s="86"/>
      <c r="AH256" s="86"/>
      <c r="AI256" s="86"/>
      <c r="AJ256" s="87"/>
      <c r="AK256" s="88" t="s">
        <v>1616</v>
      </c>
      <c r="AL256" s="89"/>
      <c r="AM256" s="89" t="s">
        <v>175</v>
      </c>
      <c r="AN256" s="89" t="s">
        <v>3874</v>
      </c>
      <c r="AO256" s="89" t="s">
        <v>131</v>
      </c>
      <c r="AP256" s="89" t="s">
        <v>1600</v>
      </c>
      <c r="AQ256" s="89" t="s">
        <v>270</v>
      </c>
      <c r="AR256" s="89" t="s">
        <v>3679</v>
      </c>
      <c r="AS256" s="89" t="s">
        <v>3677</v>
      </c>
      <c r="AT256" s="89" t="s">
        <v>1614</v>
      </c>
      <c r="AU256" s="89" t="s">
        <v>144</v>
      </c>
      <c r="AV256" s="89" t="s">
        <v>459</v>
      </c>
      <c r="AW256" s="89" t="s">
        <v>127</v>
      </c>
      <c r="AX256" s="89" t="s">
        <v>264</v>
      </c>
      <c r="AY256" s="90"/>
      <c r="AZ256" s="91" t="s">
        <v>176</v>
      </c>
      <c r="BA256" s="92"/>
      <c r="BB256" s="92" t="s">
        <v>1617</v>
      </c>
      <c r="BC256" s="92"/>
      <c r="BD256" s="92"/>
      <c r="BE256" s="92" t="s">
        <v>207</v>
      </c>
      <c r="BF256" s="92"/>
      <c r="BG256" s="92"/>
      <c r="BH256" s="92" t="s">
        <v>2520</v>
      </c>
      <c r="BI256" s="92" t="s">
        <v>230</v>
      </c>
      <c r="BJ256" s="92" t="s">
        <v>167</v>
      </c>
      <c r="BK256" s="92" t="s">
        <v>2505</v>
      </c>
      <c r="BL256" s="92" t="s">
        <v>3558</v>
      </c>
      <c r="BM256" s="92"/>
      <c r="BN256" s="93"/>
      <c r="BO256" s="94" t="s">
        <v>3876</v>
      </c>
      <c r="BP256" s="95" t="s">
        <v>80</v>
      </c>
      <c r="BQ256" s="95"/>
      <c r="BR256" s="95" t="s">
        <v>1603</v>
      </c>
      <c r="BS256" s="95"/>
      <c r="BT256" s="95"/>
      <c r="BU256" s="95"/>
      <c r="BV256" s="107"/>
      <c r="BW256" s="165"/>
      <c r="BX256" s="169"/>
      <c r="BY256" s="157"/>
      <c r="BZ256" s="157"/>
      <c r="CA256" s="157"/>
      <c r="CB256" s="157"/>
      <c r="CC256" s="157"/>
      <c r="CD256" s="157"/>
      <c r="CE256" s="157"/>
      <c r="CF256" s="157"/>
      <c r="CG256" s="157"/>
      <c r="CH256" s="157"/>
      <c r="CI256" s="157"/>
      <c r="CJ256" s="157"/>
      <c r="CK256" s="158" t="s">
        <v>3013</v>
      </c>
      <c r="CL256" s="112"/>
    </row>
    <row r="257" spans="2:90" s="2" customFormat="1">
      <c r="B257" s="120" t="s">
        <v>1618</v>
      </c>
      <c r="C257" s="121" t="s">
        <v>3432</v>
      </c>
      <c r="D257" s="122" t="s">
        <v>1619</v>
      </c>
      <c r="E257" s="123" t="s">
        <v>1446</v>
      </c>
      <c r="F257" s="123" t="str">
        <f t="shared" si="9"/>
        <v>Brutale 800 America</v>
      </c>
      <c r="G257" s="123">
        <v>2018</v>
      </c>
      <c r="H257" s="123" t="s">
        <v>132</v>
      </c>
      <c r="I257" s="123" t="s">
        <v>90</v>
      </c>
      <c r="J257" s="124" t="s">
        <v>3433</v>
      </c>
      <c r="K257" s="125" t="s">
        <v>2582</v>
      </c>
      <c r="L257" s="126"/>
      <c r="M257" s="126" t="s">
        <v>427</v>
      </c>
      <c r="N257" s="126" t="s">
        <v>2768</v>
      </c>
      <c r="O257" s="126" t="s">
        <v>2767</v>
      </c>
      <c r="P257" s="126" t="s">
        <v>1290</v>
      </c>
      <c r="Q257" s="126"/>
      <c r="R257" s="126"/>
      <c r="S257" s="126"/>
      <c r="T257" s="126"/>
      <c r="U257" s="126" t="s">
        <v>451</v>
      </c>
      <c r="V257" s="126" t="s">
        <v>1564</v>
      </c>
      <c r="W257" s="126">
        <v>4</v>
      </c>
      <c r="X257" s="126" t="s">
        <v>214</v>
      </c>
      <c r="Y257" s="126" t="s">
        <v>215</v>
      </c>
      <c r="Z257" s="126" t="s">
        <v>1551</v>
      </c>
      <c r="AA257" s="126"/>
      <c r="AB257" s="126" t="s">
        <v>145</v>
      </c>
      <c r="AC257" s="126" t="s">
        <v>86</v>
      </c>
      <c r="AD257" s="126" t="s">
        <v>4002</v>
      </c>
      <c r="AE257" s="126" t="s">
        <v>1552</v>
      </c>
      <c r="AF257" s="126"/>
      <c r="AG257" s="126" t="s">
        <v>1080</v>
      </c>
      <c r="AH257" s="126" t="s">
        <v>1081</v>
      </c>
      <c r="AI257" s="126" t="s">
        <v>155</v>
      </c>
      <c r="AJ257" s="127" t="s">
        <v>1597</v>
      </c>
      <c r="AK257" s="128" t="s">
        <v>1605</v>
      </c>
      <c r="AL257" s="129"/>
      <c r="AM257" s="129" t="s">
        <v>278</v>
      </c>
      <c r="AN257" s="129" t="s">
        <v>1599</v>
      </c>
      <c r="AO257" s="129" t="s">
        <v>131</v>
      </c>
      <c r="AP257" s="129" t="s">
        <v>1600</v>
      </c>
      <c r="AQ257" s="129" t="s">
        <v>270</v>
      </c>
      <c r="AR257" s="129" t="s">
        <v>3679</v>
      </c>
      <c r="AS257" s="129" t="s">
        <v>3677</v>
      </c>
      <c r="AT257" s="129" t="s">
        <v>1601</v>
      </c>
      <c r="AU257" s="129" t="s">
        <v>213</v>
      </c>
      <c r="AV257" s="129" t="s">
        <v>1602</v>
      </c>
      <c r="AW257" s="129" t="s">
        <v>118</v>
      </c>
      <c r="AX257" s="129" t="s">
        <v>264</v>
      </c>
      <c r="AY257" s="130"/>
      <c r="AZ257" s="131" t="s">
        <v>110</v>
      </c>
      <c r="BA257" s="132"/>
      <c r="BB257" s="132" t="s">
        <v>1606</v>
      </c>
      <c r="BC257" s="132"/>
      <c r="BD257" s="132"/>
      <c r="BE257" s="132" t="s">
        <v>286</v>
      </c>
      <c r="BF257" s="132"/>
      <c r="BG257" s="132"/>
      <c r="BH257" s="132" t="s">
        <v>2544</v>
      </c>
      <c r="BI257" s="132" t="s">
        <v>489</v>
      </c>
      <c r="BJ257" s="132" t="s">
        <v>180</v>
      </c>
      <c r="BK257" s="132" t="s">
        <v>2479</v>
      </c>
      <c r="BL257" s="132" t="s">
        <v>3558</v>
      </c>
      <c r="BM257" s="132"/>
      <c r="BN257" s="133"/>
      <c r="BO257" s="134" t="s">
        <v>3014</v>
      </c>
      <c r="BP257" s="135" t="s">
        <v>80</v>
      </c>
      <c r="BQ257" s="135"/>
      <c r="BR257" s="135" t="s">
        <v>1603</v>
      </c>
      <c r="BS257" s="135" t="s">
        <v>496</v>
      </c>
      <c r="BT257" s="135"/>
      <c r="BU257" s="135"/>
      <c r="BV257" s="136" t="s">
        <v>1620</v>
      </c>
      <c r="BW257" s="163"/>
      <c r="BX257" s="167"/>
      <c r="BY257" s="153"/>
      <c r="BZ257" s="153"/>
      <c r="CA257" s="153"/>
      <c r="CB257" s="153"/>
      <c r="CC257" s="153"/>
      <c r="CD257" s="153"/>
      <c r="CE257" s="153"/>
      <c r="CF257" s="153"/>
      <c r="CG257" s="153"/>
      <c r="CH257" s="153"/>
      <c r="CI257" s="153"/>
      <c r="CJ257" s="153"/>
      <c r="CK257" s="154" t="s">
        <v>3896</v>
      </c>
      <c r="CL257" s="112"/>
    </row>
    <row r="258" spans="2:90" s="2" customFormat="1">
      <c r="B258" s="137" t="s">
        <v>1621</v>
      </c>
      <c r="C258" s="138" t="s">
        <v>3434</v>
      </c>
      <c r="D258" s="139" t="s">
        <v>1622</v>
      </c>
      <c r="E258" s="140" t="s">
        <v>1446</v>
      </c>
      <c r="F258" s="140" t="str">
        <f t="shared" si="9"/>
        <v>Brutale 800 Dragster</v>
      </c>
      <c r="G258" s="140">
        <v>2015</v>
      </c>
      <c r="H258" s="140" t="s">
        <v>132</v>
      </c>
      <c r="I258" s="140" t="s">
        <v>3980</v>
      </c>
      <c r="J258" s="141"/>
      <c r="K258" s="142" t="s">
        <v>2582</v>
      </c>
      <c r="L258" s="143"/>
      <c r="M258" s="143" t="s">
        <v>427</v>
      </c>
      <c r="N258" s="143" t="s">
        <v>2759</v>
      </c>
      <c r="O258" s="143" t="s">
        <v>2760</v>
      </c>
      <c r="P258" s="143" t="s">
        <v>464</v>
      </c>
      <c r="Q258" s="143"/>
      <c r="R258" s="143"/>
      <c r="S258" s="143"/>
      <c r="T258" s="143">
        <v>13000</v>
      </c>
      <c r="U258" s="143" t="s">
        <v>451</v>
      </c>
      <c r="V258" s="143" t="s">
        <v>1564</v>
      </c>
      <c r="W258" s="143">
        <v>4</v>
      </c>
      <c r="X258" s="143" t="s">
        <v>214</v>
      </c>
      <c r="Y258" s="143" t="s">
        <v>215</v>
      </c>
      <c r="Z258" s="143" t="s">
        <v>1551</v>
      </c>
      <c r="AA258" s="143"/>
      <c r="AB258" s="143" t="s">
        <v>145</v>
      </c>
      <c r="AC258" s="143" t="s">
        <v>86</v>
      </c>
      <c r="AD258" s="143" t="s">
        <v>4002</v>
      </c>
      <c r="AE258" s="143" t="s">
        <v>1552</v>
      </c>
      <c r="AF258" s="143"/>
      <c r="AG258" s="143"/>
      <c r="AH258" s="143"/>
      <c r="AI258" s="143"/>
      <c r="AJ258" s="144"/>
      <c r="AK258" s="96" t="s">
        <v>1623</v>
      </c>
      <c r="AL258" s="145"/>
      <c r="AM258" s="145" t="s">
        <v>175</v>
      </c>
      <c r="AN258" s="145" t="s">
        <v>3874</v>
      </c>
      <c r="AO258" s="145" t="s">
        <v>131</v>
      </c>
      <c r="AP258" s="145" t="s">
        <v>1600</v>
      </c>
      <c r="AQ258" s="145" t="s">
        <v>270</v>
      </c>
      <c r="AR258" s="145" t="s">
        <v>3679</v>
      </c>
      <c r="AS258" s="145" t="s">
        <v>3677</v>
      </c>
      <c r="AT258" s="145" t="s">
        <v>1614</v>
      </c>
      <c r="AU258" s="145" t="s">
        <v>213</v>
      </c>
      <c r="AV258" s="145" t="s">
        <v>459</v>
      </c>
      <c r="AW258" s="145" t="s">
        <v>127</v>
      </c>
      <c r="AX258" s="145" t="s">
        <v>264</v>
      </c>
      <c r="AY258" s="146"/>
      <c r="AZ258" s="147" t="s">
        <v>176</v>
      </c>
      <c r="BA258" s="148"/>
      <c r="BB258" s="148" t="s">
        <v>1567</v>
      </c>
      <c r="BC258" s="148"/>
      <c r="BD258" s="148"/>
      <c r="BE258" s="148" t="s">
        <v>207</v>
      </c>
      <c r="BF258" s="148"/>
      <c r="BG258" s="148"/>
      <c r="BH258" s="148" t="s">
        <v>2520</v>
      </c>
      <c r="BI258" s="148" t="s">
        <v>230</v>
      </c>
      <c r="BJ258" s="148" t="s">
        <v>167</v>
      </c>
      <c r="BK258" s="148" t="s">
        <v>2505</v>
      </c>
      <c r="BL258" s="148" t="s">
        <v>3558</v>
      </c>
      <c r="BM258" s="148"/>
      <c r="BN258" s="149"/>
      <c r="BO258" s="150" t="s">
        <v>3015</v>
      </c>
      <c r="BP258" s="151" t="s">
        <v>80</v>
      </c>
      <c r="BQ258" s="151"/>
      <c r="BR258" s="151" t="s">
        <v>1603</v>
      </c>
      <c r="BS258" s="151"/>
      <c r="BT258" s="151"/>
      <c r="BU258" s="151"/>
      <c r="BV258" s="152"/>
      <c r="BW258" s="164"/>
      <c r="BX258" s="168"/>
      <c r="BY258" s="155"/>
      <c r="BZ258" s="155"/>
      <c r="CA258" s="155"/>
      <c r="CB258" s="155"/>
      <c r="CC258" s="155"/>
      <c r="CD258" s="155"/>
      <c r="CE258" s="155"/>
      <c r="CF258" s="155"/>
      <c r="CG258" s="155"/>
      <c r="CH258" s="155"/>
      <c r="CI258" s="155"/>
      <c r="CJ258" s="155"/>
      <c r="CK258" s="156" t="s">
        <v>3016</v>
      </c>
      <c r="CL258" s="112"/>
    </row>
    <row r="259" spans="2:90" s="2" customFormat="1">
      <c r="B259" s="80" t="s">
        <v>1624</v>
      </c>
      <c r="C259" s="81" t="s">
        <v>3435</v>
      </c>
      <c r="D259" s="115" t="s">
        <v>1622</v>
      </c>
      <c r="E259" s="83" t="s">
        <v>1446</v>
      </c>
      <c r="F259" s="83" t="str">
        <f t="shared" si="9"/>
        <v>Brutale 800 Dragster</v>
      </c>
      <c r="G259" s="83">
        <v>2014</v>
      </c>
      <c r="H259" s="83" t="s">
        <v>132</v>
      </c>
      <c r="I259" s="83" t="s">
        <v>3967</v>
      </c>
      <c r="J259" s="84" t="s">
        <v>4026</v>
      </c>
      <c r="K259" s="85" t="s">
        <v>2582</v>
      </c>
      <c r="L259" s="86"/>
      <c r="M259" s="86" t="s">
        <v>427</v>
      </c>
      <c r="N259" s="86" t="s">
        <v>2759</v>
      </c>
      <c r="O259" s="86" t="s">
        <v>2760</v>
      </c>
      <c r="P259" s="86" t="s">
        <v>464</v>
      </c>
      <c r="Q259" s="86"/>
      <c r="R259" s="86"/>
      <c r="S259" s="86"/>
      <c r="T259" s="86">
        <v>13000</v>
      </c>
      <c r="U259" s="86" t="s">
        <v>451</v>
      </c>
      <c r="V259" s="86" t="s">
        <v>1564</v>
      </c>
      <c r="W259" s="86">
        <v>4</v>
      </c>
      <c r="X259" s="86" t="s">
        <v>214</v>
      </c>
      <c r="Y259" s="86" t="s">
        <v>215</v>
      </c>
      <c r="Z259" s="86" t="s">
        <v>1551</v>
      </c>
      <c r="AA259" s="86"/>
      <c r="AB259" s="86" t="s">
        <v>145</v>
      </c>
      <c r="AC259" s="86" t="s">
        <v>86</v>
      </c>
      <c r="AD259" s="86" t="s">
        <v>4002</v>
      </c>
      <c r="AE259" s="86" t="s">
        <v>1552</v>
      </c>
      <c r="AF259" s="86"/>
      <c r="AG259" s="86"/>
      <c r="AH259" s="86"/>
      <c r="AI259" s="86"/>
      <c r="AJ259" s="87"/>
      <c r="AK259" s="88" t="s">
        <v>1605</v>
      </c>
      <c r="AL259" s="89"/>
      <c r="AM259" s="89" t="s">
        <v>175</v>
      </c>
      <c r="AN259" s="89" t="s">
        <v>3874</v>
      </c>
      <c r="AO259" s="89" t="s">
        <v>131</v>
      </c>
      <c r="AP259" s="89" t="s">
        <v>1600</v>
      </c>
      <c r="AQ259" s="89" t="s">
        <v>270</v>
      </c>
      <c r="AR259" s="89" t="s">
        <v>3679</v>
      </c>
      <c r="AS259" s="89" t="s">
        <v>3677</v>
      </c>
      <c r="AT259" s="89" t="s">
        <v>1614</v>
      </c>
      <c r="AU259" s="89" t="s">
        <v>144</v>
      </c>
      <c r="AV259" s="89" t="s">
        <v>459</v>
      </c>
      <c r="AW259" s="89" t="s">
        <v>127</v>
      </c>
      <c r="AX259" s="89" t="s">
        <v>264</v>
      </c>
      <c r="AY259" s="90"/>
      <c r="AZ259" s="91" t="s">
        <v>176</v>
      </c>
      <c r="BA259" s="92"/>
      <c r="BB259" s="92" t="s">
        <v>1567</v>
      </c>
      <c r="BC259" s="92"/>
      <c r="BD259" s="92"/>
      <c r="BE259" s="92" t="s">
        <v>207</v>
      </c>
      <c r="BF259" s="92"/>
      <c r="BG259" s="92"/>
      <c r="BH259" s="92" t="s">
        <v>2520</v>
      </c>
      <c r="BI259" s="92" t="s">
        <v>230</v>
      </c>
      <c r="BJ259" s="92" t="s">
        <v>167</v>
      </c>
      <c r="BK259" s="92" t="s">
        <v>2505</v>
      </c>
      <c r="BL259" s="92" t="s">
        <v>3558</v>
      </c>
      <c r="BM259" s="92"/>
      <c r="BN259" s="93"/>
      <c r="BO259" s="94" t="s">
        <v>3017</v>
      </c>
      <c r="BP259" s="95" t="s">
        <v>80</v>
      </c>
      <c r="BQ259" s="95"/>
      <c r="BR259" s="95"/>
      <c r="BS259" s="95"/>
      <c r="BT259" s="95"/>
      <c r="BU259" s="95"/>
      <c r="BV259" s="107"/>
      <c r="BW259" s="165"/>
      <c r="BX259" s="169"/>
      <c r="BY259" s="157"/>
      <c r="BZ259" s="157"/>
      <c r="CA259" s="157"/>
      <c r="CB259" s="157"/>
      <c r="CC259" s="157"/>
      <c r="CD259" s="157"/>
      <c r="CE259" s="157"/>
      <c r="CF259" s="157"/>
      <c r="CG259" s="157"/>
      <c r="CH259" s="157"/>
      <c r="CI259" s="157"/>
      <c r="CJ259" s="157"/>
      <c r="CK259" s="158" t="s">
        <v>3829</v>
      </c>
      <c r="CL259" s="112"/>
    </row>
    <row r="260" spans="2:90" s="2" customFormat="1">
      <c r="B260" s="120" t="s">
        <v>1625</v>
      </c>
      <c r="C260" s="121" t="s">
        <v>3436</v>
      </c>
      <c r="D260" s="122" t="s">
        <v>1626</v>
      </c>
      <c r="E260" s="123" t="s">
        <v>1446</v>
      </c>
      <c r="F260" s="123" t="str">
        <f t="shared" si="9"/>
        <v>Brutale 800 Dragster RR</v>
      </c>
      <c r="G260" s="123">
        <v>2015</v>
      </c>
      <c r="H260" s="123" t="s">
        <v>132</v>
      </c>
      <c r="I260" s="123" t="s">
        <v>3999</v>
      </c>
      <c r="J260" s="124"/>
      <c r="K260" s="125" t="s">
        <v>2582</v>
      </c>
      <c r="L260" s="126"/>
      <c r="M260" s="126" t="s">
        <v>427</v>
      </c>
      <c r="N260" s="126" t="s">
        <v>2770</v>
      </c>
      <c r="O260" s="126" t="s">
        <v>2771</v>
      </c>
      <c r="P260" s="126" t="s">
        <v>464</v>
      </c>
      <c r="Q260" s="126"/>
      <c r="R260" s="126"/>
      <c r="S260" s="126"/>
      <c r="T260" s="126">
        <v>13200</v>
      </c>
      <c r="U260" s="126" t="s">
        <v>451</v>
      </c>
      <c r="V260" s="126" t="s">
        <v>1564</v>
      </c>
      <c r="W260" s="126">
        <v>4</v>
      </c>
      <c r="X260" s="126" t="s">
        <v>214</v>
      </c>
      <c r="Y260" s="126" t="s">
        <v>215</v>
      </c>
      <c r="Z260" s="126" t="s">
        <v>1551</v>
      </c>
      <c r="AA260" s="126"/>
      <c r="AB260" s="126" t="s">
        <v>145</v>
      </c>
      <c r="AC260" s="126" t="s">
        <v>86</v>
      </c>
      <c r="AD260" s="126" t="s">
        <v>4002</v>
      </c>
      <c r="AE260" s="126" t="s">
        <v>1552</v>
      </c>
      <c r="AF260" s="126"/>
      <c r="AG260" s="126"/>
      <c r="AH260" s="126"/>
      <c r="AI260" s="126"/>
      <c r="AJ260" s="127"/>
      <c r="AK260" s="128" t="s">
        <v>1605</v>
      </c>
      <c r="AL260" s="129"/>
      <c r="AM260" s="129" t="s">
        <v>175</v>
      </c>
      <c r="AN260" s="129" t="s">
        <v>3874</v>
      </c>
      <c r="AO260" s="129" t="s">
        <v>131</v>
      </c>
      <c r="AP260" s="129" t="s">
        <v>1600</v>
      </c>
      <c r="AQ260" s="129" t="s">
        <v>270</v>
      </c>
      <c r="AR260" s="129" t="s">
        <v>3679</v>
      </c>
      <c r="AS260" s="129" t="s">
        <v>3677</v>
      </c>
      <c r="AT260" s="129" t="s">
        <v>1627</v>
      </c>
      <c r="AU260" s="129" t="s">
        <v>213</v>
      </c>
      <c r="AV260" s="129" t="s">
        <v>1257</v>
      </c>
      <c r="AW260" s="129" t="s">
        <v>127</v>
      </c>
      <c r="AX260" s="129" t="s">
        <v>264</v>
      </c>
      <c r="AY260" s="130"/>
      <c r="AZ260" s="131" t="s">
        <v>192</v>
      </c>
      <c r="BA260" s="132"/>
      <c r="BB260" s="132" t="s">
        <v>1137</v>
      </c>
      <c r="BC260" s="132"/>
      <c r="BD260" s="132"/>
      <c r="BE260" s="132" t="s">
        <v>1628</v>
      </c>
      <c r="BF260" s="132"/>
      <c r="BG260" s="132"/>
      <c r="BH260" s="132" t="s">
        <v>2520</v>
      </c>
      <c r="BI260" s="132" t="s">
        <v>230</v>
      </c>
      <c r="BJ260" s="132" t="s">
        <v>167</v>
      </c>
      <c r="BK260" s="132" t="s">
        <v>2505</v>
      </c>
      <c r="BL260" s="132" t="s">
        <v>3558</v>
      </c>
      <c r="BM260" s="132"/>
      <c r="BN260" s="133"/>
      <c r="BO260" s="134" t="s">
        <v>3018</v>
      </c>
      <c r="BP260" s="135" t="s">
        <v>80</v>
      </c>
      <c r="BQ260" s="135"/>
      <c r="BR260" s="135"/>
      <c r="BS260" s="135"/>
      <c r="BT260" s="135"/>
      <c r="BU260" s="135"/>
      <c r="BV260" s="136" t="s">
        <v>1629</v>
      </c>
      <c r="BW260" s="163"/>
      <c r="BX260" s="167"/>
      <c r="BY260" s="153"/>
      <c r="BZ260" s="153"/>
      <c r="CA260" s="153"/>
      <c r="CB260" s="153"/>
      <c r="CC260" s="153"/>
      <c r="CD260" s="153"/>
      <c r="CE260" s="153"/>
      <c r="CF260" s="153"/>
      <c r="CG260" s="153"/>
      <c r="CH260" s="153"/>
      <c r="CI260" s="153"/>
      <c r="CJ260" s="153"/>
      <c r="CK260" s="154" t="s">
        <v>3019</v>
      </c>
      <c r="CL260" s="112"/>
    </row>
    <row r="261" spans="2:90" s="2" customFormat="1">
      <c r="B261" s="137" t="s">
        <v>1630</v>
      </c>
      <c r="C261" s="138" t="s">
        <v>3437</v>
      </c>
      <c r="D261" s="139" t="s">
        <v>1631</v>
      </c>
      <c r="E261" s="140" t="s">
        <v>1446</v>
      </c>
      <c r="F261" s="140" t="str">
        <f t="shared" si="9"/>
        <v>Brutale 800 RC</v>
      </c>
      <c r="G261" s="140">
        <v>2019</v>
      </c>
      <c r="H261" s="140" t="s">
        <v>132</v>
      </c>
      <c r="I261" s="140" t="s">
        <v>115</v>
      </c>
      <c r="J261" s="141"/>
      <c r="K261" s="142" t="s">
        <v>2582</v>
      </c>
      <c r="L261" s="143"/>
      <c r="M261" s="143" t="s">
        <v>427</v>
      </c>
      <c r="N261" s="143" t="s">
        <v>2772</v>
      </c>
      <c r="O261" s="143" t="s">
        <v>2773</v>
      </c>
      <c r="P261" s="143" t="s">
        <v>1184</v>
      </c>
      <c r="Q261" s="143"/>
      <c r="R261" s="143"/>
      <c r="S261" s="143"/>
      <c r="T261" s="143">
        <v>13200</v>
      </c>
      <c r="U261" s="143" t="s">
        <v>451</v>
      </c>
      <c r="V261" s="143" t="s">
        <v>1564</v>
      </c>
      <c r="W261" s="143">
        <v>4</v>
      </c>
      <c r="X261" s="143" t="s">
        <v>1632</v>
      </c>
      <c r="Y261" s="143" t="s">
        <v>215</v>
      </c>
      <c r="Z261" s="143" t="s">
        <v>1551</v>
      </c>
      <c r="AA261" s="143"/>
      <c r="AB261" s="143" t="s">
        <v>145</v>
      </c>
      <c r="AC261" s="143" t="s">
        <v>86</v>
      </c>
      <c r="AD261" s="143" t="s">
        <v>4002</v>
      </c>
      <c r="AE261" s="143" t="s">
        <v>1633</v>
      </c>
      <c r="AF261" s="143"/>
      <c r="AG261" s="143" t="s">
        <v>1082</v>
      </c>
      <c r="AH261" s="143" t="s">
        <v>1083</v>
      </c>
      <c r="AI261" s="143"/>
      <c r="AJ261" s="144"/>
      <c r="AK261" s="96" t="s">
        <v>1598</v>
      </c>
      <c r="AL261" s="145"/>
      <c r="AM261" s="145"/>
      <c r="AN261" s="145" t="s">
        <v>3874</v>
      </c>
      <c r="AO261" s="145" t="s">
        <v>131</v>
      </c>
      <c r="AP261" s="145" t="s">
        <v>1600</v>
      </c>
      <c r="AQ261" s="145" t="s">
        <v>131</v>
      </c>
      <c r="AR261" s="145" t="s">
        <v>3679</v>
      </c>
      <c r="AS261" s="145" t="s">
        <v>3684</v>
      </c>
      <c r="AT261" s="145" t="s">
        <v>1634</v>
      </c>
      <c r="AU261" s="145" t="s">
        <v>213</v>
      </c>
      <c r="AV261" s="145" t="s">
        <v>1257</v>
      </c>
      <c r="AW261" s="145" t="s">
        <v>118</v>
      </c>
      <c r="AX261" s="145" t="s">
        <v>1635</v>
      </c>
      <c r="AY261" s="146"/>
      <c r="AZ261" s="147" t="s">
        <v>176</v>
      </c>
      <c r="BA261" s="148" t="s">
        <v>110</v>
      </c>
      <c r="BB261" s="148" t="s">
        <v>1636</v>
      </c>
      <c r="BC261" s="148"/>
      <c r="BD261" s="148"/>
      <c r="BE261" s="148" t="s">
        <v>286</v>
      </c>
      <c r="BF261" s="148"/>
      <c r="BG261" s="148"/>
      <c r="BH261" s="148" t="s">
        <v>2544</v>
      </c>
      <c r="BI261" s="148" t="s">
        <v>489</v>
      </c>
      <c r="BJ261" s="148" t="s">
        <v>180</v>
      </c>
      <c r="BK261" s="148" t="s">
        <v>2479</v>
      </c>
      <c r="BL261" s="148" t="s">
        <v>3582</v>
      </c>
      <c r="BM261" s="148"/>
      <c r="BN261" s="149"/>
      <c r="BO261" s="150" t="s">
        <v>3020</v>
      </c>
      <c r="BP261" s="151" t="s">
        <v>80</v>
      </c>
      <c r="BQ261" s="151"/>
      <c r="BR261" s="151"/>
      <c r="BS261" s="151"/>
      <c r="BT261" s="151"/>
      <c r="BU261" s="151"/>
      <c r="BV261" s="152"/>
      <c r="BW261" s="164"/>
      <c r="BX261" s="168"/>
      <c r="BY261" s="155"/>
      <c r="BZ261" s="155"/>
      <c r="CA261" s="155"/>
      <c r="CB261" s="155"/>
      <c r="CC261" s="155"/>
      <c r="CD261" s="155"/>
      <c r="CE261" s="155"/>
      <c r="CF261" s="155"/>
      <c r="CG261" s="155"/>
      <c r="CH261" s="155"/>
      <c r="CI261" s="155"/>
      <c r="CJ261" s="155"/>
      <c r="CK261" s="156" t="s">
        <v>3830</v>
      </c>
      <c r="CL261" s="112"/>
    </row>
    <row r="262" spans="2:90" s="2" customFormat="1">
      <c r="B262" s="80" t="s">
        <v>1637</v>
      </c>
      <c r="C262" s="81" t="s">
        <v>3438</v>
      </c>
      <c r="D262" s="115" t="s">
        <v>1631</v>
      </c>
      <c r="E262" s="83" t="s">
        <v>1446</v>
      </c>
      <c r="F262" s="83" t="str">
        <f t="shared" si="9"/>
        <v>Brutale 800 RC</v>
      </c>
      <c r="G262" s="83">
        <v>2018</v>
      </c>
      <c r="H262" s="83" t="s">
        <v>132</v>
      </c>
      <c r="I262" s="83" t="s">
        <v>90</v>
      </c>
      <c r="J262" s="84"/>
      <c r="K262" s="85" t="s">
        <v>2582</v>
      </c>
      <c r="L262" s="86"/>
      <c r="M262" s="86" t="s">
        <v>427</v>
      </c>
      <c r="N262" s="86" t="s">
        <v>2770</v>
      </c>
      <c r="O262" s="86" t="s">
        <v>2774</v>
      </c>
      <c r="P262" s="86" t="s">
        <v>464</v>
      </c>
      <c r="Q262" s="86"/>
      <c r="R262" s="86"/>
      <c r="S262" s="86"/>
      <c r="T262" s="86">
        <v>13200</v>
      </c>
      <c r="U262" s="86" t="s">
        <v>451</v>
      </c>
      <c r="V262" s="86" t="s">
        <v>1564</v>
      </c>
      <c r="W262" s="86">
        <v>4</v>
      </c>
      <c r="X262" s="86" t="s">
        <v>1632</v>
      </c>
      <c r="Y262" s="86" t="s">
        <v>215</v>
      </c>
      <c r="Z262" s="86" t="s">
        <v>1551</v>
      </c>
      <c r="AA262" s="86"/>
      <c r="AB262" s="86" t="s">
        <v>145</v>
      </c>
      <c r="AC262" s="86" t="s">
        <v>86</v>
      </c>
      <c r="AD262" s="86" t="s">
        <v>4002</v>
      </c>
      <c r="AE262" s="86" t="s">
        <v>1638</v>
      </c>
      <c r="AF262" s="86"/>
      <c r="AG262" s="86"/>
      <c r="AH262" s="86"/>
      <c r="AI262" s="86"/>
      <c r="AJ262" s="87"/>
      <c r="AK262" s="88" t="s">
        <v>1605</v>
      </c>
      <c r="AL262" s="89"/>
      <c r="AM262" s="89" t="s">
        <v>175</v>
      </c>
      <c r="AN262" s="89" t="s">
        <v>3874</v>
      </c>
      <c r="AO262" s="89" t="s">
        <v>131</v>
      </c>
      <c r="AP262" s="89" t="s">
        <v>1600</v>
      </c>
      <c r="AQ262" s="89" t="s">
        <v>131</v>
      </c>
      <c r="AR262" s="89" t="s">
        <v>3679</v>
      </c>
      <c r="AS262" s="89" t="s">
        <v>3677</v>
      </c>
      <c r="AT262" s="89" t="s">
        <v>1634</v>
      </c>
      <c r="AU262" s="89" t="s">
        <v>213</v>
      </c>
      <c r="AV262" s="89" t="s">
        <v>1257</v>
      </c>
      <c r="AW262" s="89" t="s">
        <v>127</v>
      </c>
      <c r="AX262" s="89" t="s">
        <v>1639</v>
      </c>
      <c r="AY262" s="90"/>
      <c r="AZ262" s="91" t="s">
        <v>192</v>
      </c>
      <c r="BA262" s="92"/>
      <c r="BB262" s="92" t="s">
        <v>1137</v>
      </c>
      <c r="BC262" s="92"/>
      <c r="BD262" s="92"/>
      <c r="BE262" s="92" t="s">
        <v>207</v>
      </c>
      <c r="BF262" s="92"/>
      <c r="BG262" s="92"/>
      <c r="BH262" s="92" t="s">
        <v>2520</v>
      </c>
      <c r="BI262" s="92" t="s">
        <v>230</v>
      </c>
      <c r="BJ262" s="92" t="s">
        <v>167</v>
      </c>
      <c r="BK262" s="92" t="s">
        <v>2505</v>
      </c>
      <c r="BL262" s="92" t="s">
        <v>3558</v>
      </c>
      <c r="BM262" s="92"/>
      <c r="BN262" s="93"/>
      <c r="BO262" s="94" t="s">
        <v>3021</v>
      </c>
      <c r="BP262" s="95" t="s">
        <v>80</v>
      </c>
      <c r="BQ262" s="95"/>
      <c r="BR262" s="95"/>
      <c r="BS262" s="95"/>
      <c r="BT262" s="95"/>
      <c r="BU262" s="95"/>
      <c r="BV262" s="107" t="s">
        <v>1640</v>
      </c>
      <c r="BW262" s="165"/>
      <c r="BX262" s="169"/>
      <c r="BY262" s="157"/>
      <c r="BZ262" s="157"/>
      <c r="CA262" s="157"/>
      <c r="CB262" s="157"/>
      <c r="CC262" s="157"/>
      <c r="CD262" s="157"/>
      <c r="CE262" s="157"/>
      <c r="CF262" s="157"/>
      <c r="CG262" s="157"/>
      <c r="CH262" s="157"/>
      <c r="CI262" s="157"/>
      <c r="CJ262" s="157"/>
      <c r="CK262" s="158"/>
      <c r="CL262" s="112"/>
    </row>
    <row r="263" spans="2:90" s="2" customFormat="1">
      <c r="B263" s="137" t="s">
        <v>2775</v>
      </c>
      <c r="C263" s="138" t="s">
        <v>3439</v>
      </c>
      <c r="D263" s="139" t="s">
        <v>2432</v>
      </c>
      <c r="E263" s="140" t="s">
        <v>1446</v>
      </c>
      <c r="F263" s="140" t="str">
        <f t="shared" si="9"/>
        <v>Brutale 800 Rosso</v>
      </c>
      <c r="G263" s="140">
        <v>2021</v>
      </c>
      <c r="H263" s="140" t="s">
        <v>132</v>
      </c>
      <c r="I263" s="140" t="s">
        <v>90</v>
      </c>
      <c r="J263" s="141" t="s">
        <v>4027</v>
      </c>
      <c r="K263" s="142" t="s">
        <v>2582</v>
      </c>
      <c r="L263" s="143"/>
      <c r="M263" s="143" t="s">
        <v>427</v>
      </c>
      <c r="N263" s="143" t="s">
        <v>2776</v>
      </c>
      <c r="O263" s="143" t="s">
        <v>2767</v>
      </c>
      <c r="P263" s="143" t="s">
        <v>1290</v>
      </c>
      <c r="Q263" s="143"/>
      <c r="R263" s="143"/>
      <c r="S263" s="143"/>
      <c r="T263" s="143">
        <v>13200</v>
      </c>
      <c r="U263" s="143" t="s">
        <v>371</v>
      </c>
      <c r="V263" s="143" t="s">
        <v>1564</v>
      </c>
      <c r="W263" s="143">
        <v>4</v>
      </c>
      <c r="X263" s="143" t="s">
        <v>98</v>
      </c>
      <c r="Y263" s="143" t="s">
        <v>215</v>
      </c>
      <c r="Z263" s="143" t="s">
        <v>2777</v>
      </c>
      <c r="AA263" s="143"/>
      <c r="AB263" s="143" t="s">
        <v>145</v>
      </c>
      <c r="AC263" s="143" t="s">
        <v>86</v>
      </c>
      <c r="AD263" s="143" t="s">
        <v>4002</v>
      </c>
      <c r="AE263" s="143" t="s">
        <v>1633</v>
      </c>
      <c r="AF263" s="143" t="s">
        <v>2778</v>
      </c>
      <c r="AG263" s="143" t="s">
        <v>1080</v>
      </c>
      <c r="AH263" s="143" t="s">
        <v>1081</v>
      </c>
      <c r="AI263" s="143" t="s">
        <v>155</v>
      </c>
      <c r="AJ263" s="144"/>
      <c r="AK263" s="96" t="s">
        <v>1598</v>
      </c>
      <c r="AL263" s="145"/>
      <c r="AM263" s="145" t="s">
        <v>278</v>
      </c>
      <c r="AN263" s="145" t="s">
        <v>3874</v>
      </c>
      <c r="AO263" s="145" t="s">
        <v>131</v>
      </c>
      <c r="AP263" s="145" t="s">
        <v>1600</v>
      </c>
      <c r="AQ263" s="145" t="s">
        <v>482</v>
      </c>
      <c r="AR263" s="145" t="s">
        <v>3679</v>
      </c>
      <c r="AS263" s="145" t="s">
        <v>3677</v>
      </c>
      <c r="AT263" s="145" t="s">
        <v>1772</v>
      </c>
      <c r="AU263" s="145" t="s">
        <v>213</v>
      </c>
      <c r="AV263" s="145" t="s">
        <v>2779</v>
      </c>
      <c r="AW263" s="145" t="s">
        <v>118</v>
      </c>
      <c r="AX263" s="145" t="s">
        <v>1635</v>
      </c>
      <c r="AY263" s="146"/>
      <c r="AZ263" s="147" t="s">
        <v>110</v>
      </c>
      <c r="BA263" s="148"/>
      <c r="BB263" s="148" t="s">
        <v>1188</v>
      </c>
      <c r="BC263" s="148"/>
      <c r="BD263" s="148"/>
      <c r="BE263" s="148" t="s">
        <v>286</v>
      </c>
      <c r="BF263" s="148"/>
      <c r="BG263" s="148"/>
      <c r="BH263" s="148" t="s">
        <v>2544</v>
      </c>
      <c r="BI263" s="148" t="s">
        <v>489</v>
      </c>
      <c r="BJ263" s="148" t="s">
        <v>180</v>
      </c>
      <c r="BK263" s="148" t="s">
        <v>2479</v>
      </c>
      <c r="BL263" s="148" t="s">
        <v>3582</v>
      </c>
      <c r="BM263" s="148"/>
      <c r="BN263" s="149"/>
      <c r="BO263" s="150" t="s">
        <v>3022</v>
      </c>
      <c r="BP263" s="151" t="s">
        <v>80</v>
      </c>
      <c r="BQ263" s="151"/>
      <c r="BR263" s="151"/>
      <c r="BS263" s="151"/>
      <c r="BT263" s="151"/>
      <c r="BU263" s="151"/>
      <c r="BV263" s="152"/>
      <c r="BW263" s="164"/>
      <c r="BX263" s="168"/>
      <c r="BY263" s="155"/>
      <c r="BZ263" s="155"/>
      <c r="CA263" s="155"/>
      <c r="CB263" s="155"/>
      <c r="CC263" s="155"/>
      <c r="CD263" s="155"/>
      <c r="CE263" s="155"/>
      <c r="CF263" s="155"/>
      <c r="CG263" s="155"/>
      <c r="CH263" s="155"/>
      <c r="CI263" s="155"/>
      <c r="CJ263" s="155"/>
      <c r="CK263" s="156" t="s">
        <v>3023</v>
      </c>
      <c r="CL263" s="112"/>
    </row>
    <row r="264" spans="2:90" s="2" customFormat="1">
      <c r="B264" s="80" t="s">
        <v>2431</v>
      </c>
      <c r="C264" s="81" t="s">
        <v>3440</v>
      </c>
      <c r="D264" s="115" t="s">
        <v>2432</v>
      </c>
      <c r="E264" s="83" t="s">
        <v>1446</v>
      </c>
      <c r="F264" s="83" t="str">
        <f t="shared" si="9"/>
        <v>Brutale 800 Rosso</v>
      </c>
      <c r="G264" s="83">
        <v>2020</v>
      </c>
      <c r="H264" s="83" t="s">
        <v>132</v>
      </c>
      <c r="I264" s="83" t="s">
        <v>90</v>
      </c>
      <c r="J264" s="84"/>
      <c r="K264" s="85" t="s">
        <v>2582</v>
      </c>
      <c r="L264" s="86"/>
      <c r="M264" s="86" t="s">
        <v>427</v>
      </c>
      <c r="N264" s="86" t="s">
        <v>2776</v>
      </c>
      <c r="O264" s="86" t="s">
        <v>2767</v>
      </c>
      <c r="P264" s="86" t="s">
        <v>1290</v>
      </c>
      <c r="Q264" s="86"/>
      <c r="R264" s="86"/>
      <c r="S264" s="86"/>
      <c r="T264" s="86">
        <v>13200</v>
      </c>
      <c r="U264" s="86" t="s">
        <v>371</v>
      </c>
      <c r="V264" s="86" t="s">
        <v>1564</v>
      </c>
      <c r="W264" s="86">
        <v>4</v>
      </c>
      <c r="X264" s="86" t="s">
        <v>1632</v>
      </c>
      <c r="Y264" s="86" t="s">
        <v>215</v>
      </c>
      <c r="Z264" s="86" t="s">
        <v>1551</v>
      </c>
      <c r="AA264" s="86"/>
      <c r="AB264" s="86" t="s">
        <v>145</v>
      </c>
      <c r="AC264" s="86" t="s">
        <v>86</v>
      </c>
      <c r="AD264" s="86" t="s">
        <v>4002</v>
      </c>
      <c r="AE264" s="86" t="s">
        <v>1633</v>
      </c>
      <c r="AF264" s="86"/>
      <c r="AG264" s="86" t="s">
        <v>1080</v>
      </c>
      <c r="AH264" s="86" t="s">
        <v>1081</v>
      </c>
      <c r="AI264" s="86" t="s">
        <v>155</v>
      </c>
      <c r="AJ264" s="87"/>
      <c r="AK264" s="88" t="s">
        <v>1598</v>
      </c>
      <c r="AL264" s="89"/>
      <c r="AM264" s="89"/>
      <c r="AN264" s="89" t="s">
        <v>3874</v>
      </c>
      <c r="AO264" s="89" t="s">
        <v>131</v>
      </c>
      <c r="AP264" s="89" t="s">
        <v>1600</v>
      </c>
      <c r="AQ264" s="89" t="s">
        <v>131</v>
      </c>
      <c r="AR264" s="89" t="s">
        <v>3679</v>
      </c>
      <c r="AS264" s="89" t="s">
        <v>3677</v>
      </c>
      <c r="AT264" s="89" t="s">
        <v>1634</v>
      </c>
      <c r="AU264" s="89" t="s">
        <v>213</v>
      </c>
      <c r="AV264" s="89" t="s">
        <v>1257</v>
      </c>
      <c r="AW264" s="89" t="s">
        <v>118</v>
      </c>
      <c r="AX264" s="89" t="s">
        <v>1635</v>
      </c>
      <c r="AY264" s="90"/>
      <c r="AZ264" s="91" t="s">
        <v>110</v>
      </c>
      <c r="BA264" s="92"/>
      <c r="BB264" s="92" t="s">
        <v>1188</v>
      </c>
      <c r="BC264" s="92"/>
      <c r="BD264" s="92"/>
      <c r="BE264" s="92" t="s">
        <v>286</v>
      </c>
      <c r="BF264" s="92"/>
      <c r="BG264" s="92"/>
      <c r="BH264" s="92" t="s">
        <v>2544</v>
      </c>
      <c r="BI264" s="92" t="s">
        <v>489</v>
      </c>
      <c r="BJ264" s="92" t="s">
        <v>180</v>
      </c>
      <c r="BK264" s="92" t="s">
        <v>2479</v>
      </c>
      <c r="BL264" s="92" t="s">
        <v>3582</v>
      </c>
      <c r="BM264" s="92"/>
      <c r="BN264" s="93"/>
      <c r="BO264" s="94" t="s">
        <v>3024</v>
      </c>
      <c r="BP264" s="95" t="s">
        <v>80</v>
      </c>
      <c r="BQ264" s="95"/>
      <c r="BR264" s="95"/>
      <c r="BS264" s="95"/>
      <c r="BT264" s="95"/>
      <c r="BU264" s="95"/>
      <c r="BV264" s="107"/>
      <c r="BW264" s="165"/>
      <c r="BX264" s="169"/>
      <c r="BY264" s="157"/>
      <c r="BZ264" s="157"/>
      <c r="CA264" s="157"/>
      <c r="CB264" s="157"/>
      <c r="CC264" s="157"/>
      <c r="CD264" s="157"/>
      <c r="CE264" s="157"/>
      <c r="CF264" s="157"/>
      <c r="CG264" s="157"/>
      <c r="CH264" s="157"/>
      <c r="CI264" s="157"/>
      <c r="CJ264" s="157"/>
      <c r="CK264" s="158"/>
      <c r="CL264" s="112"/>
    </row>
    <row r="265" spans="2:90" s="2" customFormat="1">
      <c r="B265" s="137" t="s">
        <v>3751</v>
      </c>
      <c r="C265" s="138" t="s">
        <v>3752</v>
      </c>
      <c r="D265" s="139" t="s">
        <v>1642</v>
      </c>
      <c r="E265" s="140" t="s">
        <v>1446</v>
      </c>
      <c r="F265" s="140" t="str">
        <f t="shared" si="9"/>
        <v>Brutale 800 RR</v>
      </c>
      <c r="G265" s="140">
        <v>2022</v>
      </c>
      <c r="H265" s="140" t="s">
        <v>132</v>
      </c>
      <c r="I265" s="140" t="s">
        <v>90</v>
      </c>
      <c r="J265" s="141" t="s">
        <v>3370</v>
      </c>
      <c r="K265" s="142" t="s">
        <v>2582</v>
      </c>
      <c r="L265" s="143" t="s">
        <v>3026</v>
      </c>
      <c r="M265" s="143" t="s">
        <v>427</v>
      </c>
      <c r="N265" s="143" t="s">
        <v>2780</v>
      </c>
      <c r="O265" s="143" t="s">
        <v>3071</v>
      </c>
      <c r="P265" s="143" t="s">
        <v>1184</v>
      </c>
      <c r="Q265" s="143"/>
      <c r="R265" s="143" t="s">
        <v>3753</v>
      </c>
      <c r="S265" s="143"/>
      <c r="T265" s="143"/>
      <c r="U265" s="143" t="s">
        <v>451</v>
      </c>
      <c r="V265" s="143" t="s">
        <v>1564</v>
      </c>
      <c r="W265" s="143">
        <v>4</v>
      </c>
      <c r="X265" s="143" t="s">
        <v>1643</v>
      </c>
      <c r="Y265" s="143" t="s">
        <v>215</v>
      </c>
      <c r="Z265" s="143"/>
      <c r="AA265" s="143"/>
      <c r="AB265" s="143" t="s">
        <v>145</v>
      </c>
      <c r="AC265" s="143" t="s">
        <v>86</v>
      </c>
      <c r="AD265" s="143" t="s">
        <v>4002</v>
      </c>
      <c r="AE265" s="143" t="s">
        <v>3028</v>
      </c>
      <c r="AF265" s="143"/>
      <c r="AG265" s="143" t="s">
        <v>473</v>
      </c>
      <c r="AH265" s="143" t="s">
        <v>474</v>
      </c>
      <c r="AI265" s="143" t="s">
        <v>298</v>
      </c>
      <c r="AJ265" s="144"/>
      <c r="AK265" s="96" t="s">
        <v>1598</v>
      </c>
      <c r="AL265" s="145"/>
      <c r="AM265" s="145" t="s">
        <v>278</v>
      </c>
      <c r="AN265" s="145" t="s">
        <v>3754</v>
      </c>
      <c r="AO265" s="145" t="s">
        <v>131</v>
      </c>
      <c r="AP265" s="145" t="s">
        <v>1600</v>
      </c>
      <c r="AQ265" s="145" t="s">
        <v>189</v>
      </c>
      <c r="AR265" s="145" t="s">
        <v>3679</v>
      </c>
      <c r="AS265" s="145" t="s">
        <v>3677</v>
      </c>
      <c r="AT265" s="145" t="s">
        <v>3029</v>
      </c>
      <c r="AU265" s="145" t="s">
        <v>213</v>
      </c>
      <c r="AV265" s="145" t="s">
        <v>3030</v>
      </c>
      <c r="AW265" s="145" t="s">
        <v>118</v>
      </c>
      <c r="AX265" s="145" t="s">
        <v>264</v>
      </c>
      <c r="AY265" s="146"/>
      <c r="AZ265" s="147" t="s">
        <v>110</v>
      </c>
      <c r="BA265" s="148"/>
      <c r="BB265" s="148" t="s">
        <v>477</v>
      </c>
      <c r="BC265" s="148"/>
      <c r="BD265" s="148"/>
      <c r="BE265" s="148" t="s">
        <v>286</v>
      </c>
      <c r="BF265" s="148"/>
      <c r="BG265" s="148"/>
      <c r="BH265" s="148" t="s">
        <v>2544</v>
      </c>
      <c r="BI265" s="148" t="s">
        <v>489</v>
      </c>
      <c r="BJ265" s="148" t="s">
        <v>180</v>
      </c>
      <c r="BK265" s="148" t="s">
        <v>2479</v>
      </c>
      <c r="BL265" s="148" t="s">
        <v>3582</v>
      </c>
      <c r="BM265" s="148"/>
      <c r="BN265" s="149"/>
      <c r="BO265" s="150" t="s">
        <v>3755</v>
      </c>
      <c r="BP265" s="151" t="s">
        <v>80</v>
      </c>
      <c r="BQ265" s="151" t="s">
        <v>2426</v>
      </c>
      <c r="BR265" s="151" t="s">
        <v>1669</v>
      </c>
      <c r="BS265" s="151"/>
      <c r="BT265" s="151"/>
      <c r="BU265" s="151"/>
      <c r="BV265" s="152" t="s">
        <v>3032</v>
      </c>
      <c r="BW265" s="164"/>
      <c r="BX265" s="168"/>
      <c r="BY265" s="155"/>
      <c r="BZ265" s="155"/>
      <c r="CA265" s="155"/>
      <c r="CB265" s="155"/>
      <c r="CC265" s="155"/>
      <c r="CD265" s="155"/>
      <c r="CE265" s="155"/>
      <c r="CF265" s="155"/>
      <c r="CG265" s="155"/>
      <c r="CH265" s="155"/>
      <c r="CI265" s="155"/>
      <c r="CJ265" s="155"/>
      <c r="CK265" s="156" t="s">
        <v>3756</v>
      </c>
      <c r="CL265" s="112"/>
    </row>
    <row r="266" spans="2:90" s="2" customFormat="1">
      <c r="B266" s="80" t="s">
        <v>3025</v>
      </c>
      <c r="C266" s="81" t="s">
        <v>3441</v>
      </c>
      <c r="D266" s="115" t="s">
        <v>1642</v>
      </c>
      <c r="E266" s="83" t="s">
        <v>1446</v>
      </c>
      <c r="F266" s="83" t="str">
        <f t="shared" si="9"/>
        <v>Brutale 800 RR</v>
      </c>
      <c r="G266" s="83">
        <v>2021</v>
      </c>
      <c r="H266" s="83" t="s">
        <v>132</v>
      </c>
      <c r="I266" s="83" t="s">
        <v>90</v>
      </c>
      <c r="J266" s="84" t="s">
        <v>4028</v>
      </c>
      <c r="K266" s="85" t="s">
        <v>2582</v>
      </c>
      <c r="L266" s="86" t="s">
        <v>3026</v>
      </c>
      <c r="M266" s="86" t="s">
        <v>427</v>
      </c>
      <c r="N266" s="86" t="s">
        <v>2780</v>
      </c>
      <c r="O266" s="86" t="s">
        <v>3027</v>
      </c>
      <c r="P266" s="86" t="s">
        <v>1184</v>
      </c>
      <c r="Q266" s="86"/>
      <c r="R266" s="86"/>
      <c r="S266" s="86"/>
      <c r="T266" s="86"/>
      <c r="U266" s="86" t="s">
        <v>451</v>
      </c>
      <c r="V266" s="86" t="s">
        <v>1564</v>
      </c>
      <c r="W266" s="86">
        <v>4</v>
      </c>
      <c r="X266" s="86" t="s">
        <v>1643</v>
      </c>
      <c r="Y266" s="86" t="s">
        <v>215</v>
      </c>
      <c r="Z266" s="86"/>
      <c r="AA266" s="86"/>
      <c r="AB266" s="86" t="s">
        <v>145</v>
      </c>
      <c r="AC266" s="86" t="s">
        <v>86</v>
      </c>
      <c r="AD266" s="86" t="s">
        <v>4002</v>
      </c>
      <c r="AE266" s="86" t="s">
        <v>3028</v>
      </c>
      <c r="AF266" s="86"/>
      <c r="AG266" s="86" t="s">
        <v>473</v>
      </c>
      <c r="AH266" s="86" t="s">
        <v>474</v>
      </c>
      <c r="AI266" s="86" t="s">
        <v>298</v>
      </c>
      <c r="AJ266" s="87"/>
      <c r="AK266" s="88" t="s">
        <v>1598</v>
      </c>
      <c r="AL266" s="89"/>
      <c r="AM266" s="89" t="s">
        <v>278</v>
      </c>
      <c r="AN266" s="89" t="s">
        <v>1109</v>
      </c>
      <c r="AO266" s="89" t="s">
        <v>131</v>
      </c>
      <c r="AP266" s="89" t="s">
        <v>1600</v>
      </c>
      <c r="AQ266" s="89" t="s">
        <v>189</v>
      </c>
      <c r="AR266" s="89" t="s">
        <v>3679</v>
      </c>
      <c r="AS266" s="89" t="s">
        <v>3677</v>
      </c>
      <c r="AT266" s="89" t="s">
        <v>3029</v>
      </c>
      <c r="AU266" s="89" t="s">
        <v>213</v>
      </c>
      <c r="AV266" s="89" t="s">
        <v>3030</v>
      </c>
      <c r="AW266" s="89" t="s">
        <v>118</v>
      </c>
      <c r="AX266" s="89" t="s">
        <v>264</v>
      </c>
      <c r="AY266" s="90"/>
      <c r="AZ266" s="91" t="s">
        <v>110</v>
      </c>
      <c r="BA266" s="92"/>
      <c r="BB266" s="92" t="s">
        <v>477</v>
      </c>
      <c r="BC266" s="92"/>
      <c r="BD266" s="92"/>
      <c r="BE266" s="92" t="s">
        <v>286</v>
      </c>
      <c r="BF266" s="92"/>
      <c r="BG266" s="92"/>
      <c r="BH266" s="92" t="s">
        <v>2544</v>
      </c>
      <c r="BI266" s="92" t="s">
        <v>489</v>
      </c>
      <c r="BJ266" s="92" t="s">
        <v>180</v>
      </c>
      <c r="BK266" s="92" t="s">
        <v>2479</v>
      </c>
      <c r="BL266" s="92" t="s">
        <v>3582</v>
      </c>
      <c r="BM266" s="92"/>
      <c r="BN266" s="93"/>
      <c r="BO266" s="94" t="s">
        <v>3031</v>
      </c>
      <c r="BP266" s="95" t="s">
        <v>80</v>
      </c>
      <c r="BQ266" s="95" t="s">
        <v>2426</v>
      </c>
      <c r="BR266" s="95"/>
      <c r="BS266" s="95"/>
      <c r="BT266" s="95"/>
      <c r="BU266" s="95"/>
      <c r="BV266" s="107" t="s">
        <v>3032</v>
      </c>
      <c r="BW266" s="165"/>
      <c r="BX266" s="169"/>
      <c r="BY266" s="157"/>
      <c r="BZ266" s="157"/>
      <c r="CA266" s="157"/>
      <c r="CB266" s="157"/>
      <c r="CC266" s="157"/>
      <c r="CD266" s="157"/>
      <c r="CE266" s="157"/>
      <c r="CF266" s="157"/>
      <c r="CG266" s="157"/>
      <c r="CH266" s="157"/>
      <c r="CI266" s="157"/>
      <c r="CJ266" s="157"/>
      <c r="CK266" s="158" t="s">
        <v>3033</v>
      </c>
      <c r="CL266" s="112"/>
    </row>
    <row r="267" spans="2:90" s="2" customFormat="1">
      <c r="B267" s="80" t="s">
        <v>1641</v>
      </c>
      <c r="C267" s="81" t="s">
        <v>3442</v>
      </c>
      <c r="D267" s="115" t="s">
        <v>1642</v>
      </c>
      <c r="E267" s="83" t="s">
        <v>1446</v>
      </c>
      <c r="F267" s="83" t="str">
        <f t="shared" si="9"/>
        <v>Brutale 800 RR</v>
      </c>
      <c r="G267" s="83">
        <v>2020</v>
      </c>
      <c r="H267" s="83" t="s">
        <v>132</v>
      </c>
      <c r="I267" s="83" t="s">
        <v>90</v>
      </c>
      <c r="J267" s="84"/>
      <c r="K267" s="85" t="s">
        <v>2582</v>
      </c>
      <c r="L267" s="86"/>
      <c r="M267" s="86" t="s">
        <v>427</v>
      </c>
      <c r="N267" s="86" t="s">
        <v>2780</v>
      </c>
      <c r="O267" s="86" t="s">
        <v>2773</v>
      </c>
      <c r="P267" s="86" t="s">
        <v>1184</v>
      </c>
      <c r="Q267" s="86"/>
      <c r="R267" s="86"/>
      <c r="S267" s="86"/>
      <c r="T267" s="86"/>
      <c r="U267" s="86" t="s">
        <v>451</v>
      </c>
      <c r="V267" s="86" t="s">
        <v>1564</v>
      </c>
      <c r="W267" s="86">
        <v>4</v>
      </c>
      <c r="X267" s="86" t="s">
        <v>1643</v>
      </c>
      <c r="Y267" s="86" t="s">
        <v>215</v>
      </c>
      <c r="Z267" s="86"/>
      <c r="AA267" s="86"/>
      <c r="AB267" s="86" t="s">
        <v>145</v>
      </c>
      <c r="AC267" s="86" t="s">
        <v>86</v>
      </c>
      <c r="AD267" s="86" t="s">
        <v>4002</v>
      </c>
      <c r="AE267" s="86" t="s">
        <v>1644</v>
      </c>
      <c r="AF267" s="86"/>
      <c r="AG267" s="86" t="s">
        <v>1082</v>
      </c>
      <c r="AH267" s="86" t="s">
        <v>1083</v>
      </c>
      <c r="AI267" s="86" t="s">
        <v>155</v>
      </c>
      <c r="AJ267" s="87"/>
      <c r="AK267" s="88" t="s">
        <v>1598</v>
      </c>
      <c r="AL267" s="89"/>
      <c r="AM267" s="89" t="s">
        <v>278</v>
      </c>
      <c r="AN267" s="89" t="s">
        <v>1109</v>
      </c>
      <c r="AO267" s="89" t="s">
        <v>131</v>
      </c>
      <c r="AP267" s="89" t="s">
        <v>1645</v>
      </c>
      <c r="AQ267" s="89" t="s">
        <v>482</v>
      </c>
      <c r="AR267" s="89" t="s">
        <v>3679</v>
      </c>
      <c r="AS267" s="89" t="s">
        <v>3677</v>
      </c>
      <c r="AT267" s="89" t="s">
        <v>1646</v>
      </c>
      <c r="AU267" s="89" t="s">
        <v>213</v>
      </c>
      <c r="AV267" s="89" t="s">
        <v>1647</v>
      </c>
      <c r="AW267" s="89" t="s">
        <v>118</v>
      </c>
      <c r="AX267" s="89" t="s">
        <v>264</v>
      </c>
      <c r="AY267" s="90"/>
      <c r="AZ267" s="91" t="s">
        <v>110</v>
      </c>
      <c r="BA267" s="92"/>
      <c r="BB267" s="92" t="s">
        <v>477</v>
      </c>
      <c r="BC267" s="92"/>
      <c r="BD267" s="92"/>
      <c r="BE267" s="92" t="s">
        <v>286</v>
      </c>
      <c r="BF267" s="92"/>
      <c r="BG267" s="92"/>
      <c r="BH267" s="92" t="s">
        <v>2544</v>
      </c>
      <c r="BI267" s="92" t="s">
        <v>489</v>
      </c>
      <c r="BJ267" s="92" t="s">
        <v>180</v>
      </c>
      <c r="BK267" s="92" t="s">
        <v>2479</v>
      </c>
      <c r="BL267" s="92" t="s">
        <v>3582</v>
      </c>
      <c r="BM267" s="92"/>
      <c r="BN267" s="93"/>
      <c r="BO267" s="94" t="s">
        <v>1648</v>
      </c>
      <c r="BP267" s="95" t="s">
        <v>80</v>
      </c>
      <c r="BQ267" s="95"/>
      <c r="BR267" s="95"/>
      <c r="BS267" s="95"/>
      <c r="BT267" s="95"/>
      <c r="BU267" s="95"/>
      <c r="BV267" s="107" t="s">
        <v>1649</v>
      </c>
      <c r="BW267" s="165"/>
      <c r="BX267" s="169"/>
      <c r="BY267" s="157"/>
      <c r="BZ267" s="157"/>
      <c r="CA267" s="157"/>
      <c r="CB267" s="157"/>
      <c r="CC267" s="157"/>
      <c r="CD267" s="157"/>
      <c r="CE267" s="157"/>
      <c r="CF267" s="157"/>
      <c r="CG267" s="157"/>
      <c r="CH267" s="157"/>
      <c r="CI267" s="157"/>
      <c r="CJ267" s="157"/>
      <c r="CK267" s="158" t="s">
        <v>3034</v>
      </c>
      <c r="CL267" s="112"/>
    </row>
    <row r="268" spans="2:90" s="2" customFormat="1">
      <c r="B268" s="80" t="s">
        <v>1650</v>
      </c>
      <c r="C268" s="81" t="s">
        <v>3443</v>
      </c>
      <c r="D268" s="115" t="s">
        <v>1642</v>
      </c>
      <c r="E268" s="83" t="s">
        <v>1446</v>
      </c>
      <c r="F268" s="83" t="str">
        <f t="shared" si="9"/>
        <v>Brutale 800 RR</v>
      </c>
      <c r="G268" s="83">
        <v>2019</v>
      </c>
      <c r="H268" s="83" t="s">
        <v>132</v>
      </c>
      <c r="I268" s="83" t="s">
        <v>115</v>
      </c>
      <c r="J268" s="84"/>
      <c r="K268" s="85" t="s">
        <v>2582</v>
      </c>
      <c r="L268" s="86"/>
      <c r="M268" s="86" t="s">
        <v>427</v>
      </c>
      <c r="N268" s="86" t="s">
        <v>2781</v>
      </c>
      <c r="O268" s="86" t="s">
        <v>2773</v>
      </c>
      <c r="P268" s="86" t="s">
        <v>1184</v>
      </c>
      <c r="Q268" s="86"/>
      <c r="R268" s="86"/>
      <c r="S268" s="86"/>
      <c r="T268" s="86"/>
      <c r="U268" s="86" t="s">
        <v>451</v>
      </c>
      <c r="V268" s="86" t="s">
        <v>1564</v>
      </c>
      <c r="W268" s="86"/>
      <c r="X268" s="86" t="s">
        <v>98</v>
      </c>
      <c r="Y268" s="86"/>
      <c r="Z268" s="86"/>
      <c r="AA268" s="86"/>
      <c r="AB268" s="86" t="s">
        <v>145</v>
      </c>
      <c r="AC268" s="86"/>
      <c r="AD268" s="86"/>
      <c r="AE268" s="86" t="s">
        <v>1355</v>
      </c>
      <c r="AF268" s="86"/>
      <c r="AG268" s="86"/>
      <c r="AH268" s="86"/>
      <c r="AI268" s="86"/>
      <c r="AJ268" s="87"/>
      <c r="AK268" s="88" t="s">
        <v>1598</v>
      </c>
      <c r="AL268" s="89"/>
      <c r="AM268" s="89"/>
      <c r="AN268" s="89" t="s">
        <v>1109</v>
      </c>
      <c r="AO268" s="89"/>
      <c r="AP268" s="89" t="s">
        <v>1645</v>
      </c>
      <c r="AQ268" s="89"/>
      <c r="AR268" s="89" t="s">
        <v>3679</v>
      </c>
      <c r="AS268" s="89" t="s">
        <v>3677</v>
      </c>
      <c r="AT268" s="89"/>
      <c r="AU268" s="89"/>
      <c r="AV268" s="89"/>
      <c r="AW268" s="89"/>
      <c r="AX268" s="89"/>
      <c r="AY268" s="90"/>
      <c r="AZ268" s="91" t="s">
        <v>110</v>
      </c>
      <c r="BA268" s="92"/>
      <c r="BB268" s="92" t="s">
        <v>1651</v>
      </c>
      <c r="BC268" s="92"/>
      <c r="BD268" s="92"/>
      <c r="BE268" s="92" t="s">
        <v>286</v>
      </c>
      <c r="BF268" s="92"/>
      <c r="BG268" s="92"/>
      <c r="BH268" s="92" t="s">
        <v>2544</v>
      </c>
      <c r="BI268" s="92" t="s">
        <v>489</v>
      </c>
      <c r="BJ268" s="92" t="s">
        <v>180</v>
      </c>
      <c r="BK268" s="92" t="s">
        <v>2479</v>
      </c>
      <c r="BL268" s="92" t="s">
        <v>3582</v>
      </c>
      <c r="BM268" s="92"/>
      <c r="BN268" s="93"/>
      <c r="BO268" s="94" t="s">
        <v>1652</v>
      </c>
      <c r="BP268" s="95"/>
      <c r="BQ268" s="95"/>
      <c r="BR268" s="95"/>
      <c r="BS268" s="95"/>
      <c r="BT268" s="95"/>
      <c r="BU268" s="95"/>
      <c r="BV268" s="107"/>
      <c r="BW268" s="165"/>
      <c r="BX268" s="169"/>
      <c r="BY268" s="157"/>
      <c r="BZ268" s="157"/>
      <c r="CA268" s="157"/>
      <c r="CB268" s="157"/>
      <c r="CC268" s="157"/>
      <c r="CD268" s="157"/>
      <c r="CE268" s="157"/>
      <c r="CF268" s="157"/>
      <c r="CG268" s="157"/>
      <c r="CH268" s="157"/>
      <c r="CI268" s="157"/>
      <c r="CJ268" s="157"/>
      <c r="CK268" s="158"/>
      <c r="CL268" s="112"/>
    </row>
    <row r="269" spans="2:90" s="2" customFormat="1">
      <c r="B269" s="80" t="s">
        <v>1653</v>
      </c>
      <c r="C269" s="81" t="s">
        <v>3444</v>
      </c>
      <c r="D269" s="115" t="s">
        <v>1642</v>
      </c>
      <c r="E269" s="83" t="s">
        <v>1446</v>
      </c>
      <c r="F269" s="83" t="str">
        <f t="shared" si="9"/>
        <v>Brutale 800 RR</v>
      </c>
      <c r="G269" s="83">
        <v>2018</v>
      </c>
      <c r="H269" s="83" t="s">
        <v>132</v>
      </c>
      <c r="I269" s="83" t="s">
        <v>115</v>
      </c>
      <c r="J269" s="84"/>
      <c r="K269" s="85" t="s">
        <v>2582</v>
      </c>
      <c r="L269" s="86"/>
      <c r="M269" s="86" t="s">
        <v>427</v>
      </c>
      <c r="N269" s="86" t="s">
        <v>2770</v>
      </c>
      <c r="O269" s="86" t="s">
        <v>2774</v>
      </c>
      <c r="P269" s="86" t="s">
        <v>464</v>
      </c>
      <c r="Q269" s="86"/>
      <c r="R269" s="86"/>
      <c r="S269" s="86"/>
      <c r="T269" s="86">
        <v>13200</v>
      </c>
      <c r="U269" s="86" t="s">
        <v>451</v>
      </c>
      <c r="V269" s="86" t="s">
        <v>1564</v>
      </c>
      <c r="W269" s="86">
        <v>4</v>
      </c>
      <c r="X269" s="86" t="s">
        <v>1632</v>
      </c>
      <c r="Y269" s="86" t="s">
        <v>215</v>
      </c>
      <c r="Z269" s="86" t="s">
        <v>1551</v>
      </c>
      <c r="AA269" s="86"/>
      <c r="AB269" s="86" t="s">
        <v>145</v>
      </c>
      <c r="AC269" s="86" t="s">
        <v>86</v>
      </c>
      <c r="AD269" s="86" t="s">
        <v>4002</v>
      </c>
      <c r="AE269" s="86" t="s">
        <v>1638</v>
      </c>
      <c r="AF269" s="86"/>
      <c r="AG269" s="86" t="s">
        <v>1082</v>
      </c>
      <c r="AH269" s="86" t="s">
        <v>1083</v>
      </c>
      <c r="AI269" s="86" t="s">
        <v>155</v>
      </c>
      <c r="AJ269" s="87"/>
      <c r="AK269" s="88" t="s">
        <v>1605</v>
      </c>
      <c r="AL269" s="89"/>
      <c r="AM269" s="89" t="s">
        <v>175</v>
      </c>
      <c r="AN269" s="89" t="s">
        <v>3874</v>
      </c>
      <c r="AO269" s="89" t="s">
        <v>131</v>
      </c>
      <c r="AP269" s="89" t="s">
        <v>1600</v>
      </c>
      <c r="AQ269" s="89" t="s">
        <v>482</v>
      </c>
      <c r="AR269" s="89" t="s">
        <v>3679</v>
      </c>
      <c r="AS269" s="89" t="s">
        <v>3677</v>
      </c>
      <c r="AT269" s="89" t="s">
        <v>1654</v>
      </c>
      <c r="AU269" s="89" t="s">
        <v>213</v>
      </c>
      <c r="AV269" s="89" t="s">
        <v>1655</v>
      </c>
      <c r="AW269" s="89" t="s">
        <v>127</v>
      </c>
      <c r="AX269" s="89" t="s">
        <v>1639</v>
      </c>
      <c r="AY269" s="90"/>
      <c r="AZ269" s="91" t="s">
        <v>192</v>
      </c>
      <c r="BA269" s="92"/>
      <c r="BB269" s="92" t="s">
        <v>1137</v>
      </c>
      <c r="BC269" s="92"/>
      <c r="BD269" s="92"/>
      <c r="BE269" s="92" t="s">
        <v>207</v>
      </c>
      <c r="BF269" s="92"/>
      <c r="BG269" s="92"/>
      <c r="BH269" s="92" t="s">
        <v>2520</v>
      </c>
      <c r="BI269" s="92" t="s">
        <v>230</v>
      </c>
      <c r="BJ269" s="92" t="s">
        <v>167</v>
      </c>
      <c r="BK269" s="92" t="s">
        <v>2505</v>
      </c>
      <c r="BL269" s="92" t="s">
        <v>3558</v>
      </c>
      <c r="BM269" s="92"/>
      <c r="BN269" s="93"/>
      <c r="BO269" s="94" t="s">
        <v>3035</v>
      </c>
      <c r="BP269" s="95" t="s">
        <v>80</v>
      </c>
      <c r="BQ269" s="95"/>
      <c r="BR269" s="95"/>
      <c r="BS269" s="95"/>
      <c r="BT269" s="95"/>
      <c r="BU269" s="95"/>
      <c r="BV269" s="107" t="s">
        <v>1640</v>
      </c>
      <c r="BW269" s="165"/>
      <c r="BX269" s="169"/>
      <c r="BY269" s="157"/>
      <c r="BZ269" s="157"/>
      <c r="CA269" s="157"/>
      <c r="CB269" s="157"/>
      <c r="CC269" s="157"/>
      <c r="CD269" s="157"/>
      <c r="CE269" s="157"/>
      <c r="CF269" s="157"/>
      <c r="CG269" s="157"/>
      <c r="CH269" s="157"/>
      <c r="CI269" s="157"/>
      <c r="CJ269" s="157"/>
      <c r="CK269" s="158" t="s">
        <v>3036</v>
      </c>
      <c r="CL269" s="112"/>
    </row>
    <row r="270" spans="2:90" s="2" customFormat="1">
      <c r="B270" s="80" t="s">
        <v>1656</v>
      </c>
      <c r="C270" s="81" t="s">
        <v>3445</v>
      </c>
      <c r="D270" s="115" t="s">
        <v>1642</v>
      </c>
      <c r="E270" s="83" t="s">
        <v>1446</v>
      </c>
      <c r="F270" s="83" t="str">
        <f t="shared" si="9"/>
        <v>Brutale 800 RR</v>
      </c>
      <c r="G270" s="83">
        <v>2017</v>
      </c>
      <c r="H270" s="83" t="s">
        <v>132</v>
      </c>
      <c r="I270" s="83" t="s">
        <v>115</v>
      </c>
      <c r="J270" s="84" t="s">
        <v>3446</v>
      </c>
      <c r="K270" s="85" t="s">
        <v>2582</v>
      </c>
      <c r="L270" s="86"/>
      <c r="M270" s="86" t="s">
        <v>427</v>
      </c>
      <c r="N270" s="86" t="s">
        <v>2770</v>
      </c>
      <c r="O270" s="86" t="s">
        <v>2774</v>
      </c>
      <c r="P270" s="86" t="s">
        <v>464</v>
      </c>
      <c r="Q270" s="86"/>
      <c r="R270" s="86"/>
      <c r="S270" s="86"/>
      <c r="T270" s="86">
        <v>13200</v>
      </c>
      <c r="U270" s="86" t="s">
        <v>451</v>
      </c>
      <c r="V270" s="86" t="s">
        <v>1564</v>
      </c>
      <c r="W270" s="86">
        <v>4</v>
      </c>
      <c r="X270" s="86" t="s">
        <v>1632</v>
      </c>
      <c r="Y270" s="86" t="s">
        <v>215</v>
      </c>
      <c r="Z270" s="86" t="s">
        <v>1551</v>
      </c>
      <c r="AA270" s="86"/>
      <c r="AB270" s="86" t="s">
        <v>145</v>
      </c>
      <c r="AC270" s="86" t="s">
        <v>86</v>
      </c>
      <c r="AD270" s="86" t="s">
        <v>4002</v>
      </c>
      <c r="AE270" s="86" t="s">
        <v>1638</v>
      </c>
      <c r="AF270" s="86"/>
      <c r="AG270" s="86"/>
      <c r="AH270" s="86"/>
      <c r="AI270" s="86"/>
      <c r="AJ270" s="87"/>
      <c r="AK270" s="88" t="s">
        <v>1605</v>
      </c>
      <c r="AL270" s="89"/>
      <c r="AM270" s="89" t="s">
        <v>175</v>
      </c>
      <c r="AN270" s="89" t="s">
        <v>3874</v>
      </c>
      <c r="AO270" s="89" t="s">
        <v>131</v>
      </c>
      <c r="AP270" s="89" t="s">
        <v>1600</v>
      </c>
      <c r="AQ270" s="89" t="s">
        <v>131</v>
      </c>
      <c r="AR270" s="89" t="s">
        <v>3679</v>
      </c>
      <c r="AS270" s="89" t="s">
        <v>3677</v>
      </c>
      <c r="AT270" s="89" t="s">
        <v>1634</v>
      </c>
      <c r="AU270" s="89" t="s">
        <v>213</v>
      </c>
      <c r="AV270" s="89" t="s">
        <v>1257</v>
      </c>
      <c r="AW270" s="89" t="s">
        <v>127</v>
      </c>
      <c r="AX270" s="89" t="s">
        <v>1639</v>
      </c>
      <c r="AY270" s="90"/>
      <c r="AZ270" s="91" t="s">
        <v>192</v>
      </c>
      <c r="BA270" s="92"/>
      <c r="BB270" s="92" t="s">
        <v>1137</v>
      </c>
      <c r="BC270" s="92"/>
      <c r="BD270" s="92"/>
      <c r="BE270" s="92" t="s">
        <v>207</v>
      </c>
      <c r="BF270" s="92"/>
      <c r="BG270" s="92"/>
      <c r="BH270" s="92" t="s">
        <v>2520</v>
      </c>
      <c r="BI270" s="92" t="s">
        <v>230</v>
      </c>
      <c r="BJ270" s="92" t="s">
        <v>167</v>
      </c>
      <c r="BK270" s="92" t="s">
        <v>2505</v>
      </c>
      <c r="BL270" s="92" t="s">
        <v>3558</v>
      </c>
      <c r="BM270" s="92"/>
      <c r="BN270" s="93"/>
      <c r="BO270" s="94" t="s">
        <v>3037</v>
      </c>
      <c r="BP270" s="95" t="s">
        <v>80</v>
      </c>
      <c r="BQ270" s="95"/>
      <c r="BR270" s="95"/>
      <c r="BS270" s="95"/>
      <c r="BT270" s="95"/>
      <c r="BU270" s="95"/>
      <c r="BV270" s="107" t="s">
        <v>1640</v>
      </c>
      <c r="BW270" s="165"/>
      <c r="BX270" s="169"/>
      <c r="BY270" s="157"/>
      <c r="BZ270" s="157"/>
      <c r="CA270" s="157"/>
      <c r="CB270" s="157"/>
      <c r="CC270" s="157"/>
      <c r="CD270" s="157"/>
      <c r="CE270" s="157"/>
      <c r="CF270" s="157"/>
      <c r="CG270" s="157"/>
      <c r="CH270" s="157"/>
      <c r="CI270" s="157"/>
      <c r="CJ270" s="157"/>
      <c r="CK270" s="158" t="s">
        <v>3038</v>
      </c>
      <c r="CL270" s="112"/>
    </row>
    <row r="271" spans="2:90" s="2" customFormat="1">
      <c r="B271" s="80" t="s">
        <v>1657</v>
      </c>
      <c r="C271" s="81" t="s">
        <v>3447</v>
      </c>
      <c r="D271" s="115" t="s">
        <v>1642</v>
      </c>
      <c r="E271" s="83" t="s">
        <v>1446</v>
      </c>
      <c r="F271" s="83" t="str">
        <f t="shared" si="9"/>
        <v>Brutale 800 RR</v>
      </c>
      <c r="G271" s="83">
        <v>2016</v>
      </c>
      <c r="H271" s="83" t="s">
        <v>132</v>
      </c>
      <c r="I271" s="83" t="s">
        <v>3979</v>
      </c>
      <c r="J271" s="84" t="s">
        <v>3448</v>
      </c>
      <c r="K271" s="85" t="s">
        <v>2582</v>
      </c>
      <c r="L271" s="86"/>
      <c r="M271" s="86" t="s">
        <v>427</v>
      </c>
      <c r="N271" s="86" t="s">
        <v>2770</v>
      </c>
      <c r="O271" s="86" t="s">
        <v>2774</v>
      </c>
      <c r="P271" s="86" t="s">
        <v>464</v>
      </c>
      <c r="Q271" s="86"/>
      <c r="R271" s="86"/>
      <c r="S271" s="86"/>
      <c r="T271" s="86">
        <v>13200</v>
      </c>
      <c r="U271" s="86" t="s">
        <v>451</v>
      </c>
      <c r="V271" s="86" t="s">
        <v>1564</v>
      </c>
      <c r="W271" s="86">
        <v>4</v>
      </c>
      <c r="X271" s="86" t="s">
        <v>1632</v>
      </c>
      <c r="Y271" s="86" t="s">
        <v>215</v>
      </c>
      <c r="Z271" s="86" t="s">
        <v>1551</v>
      </c>
      <c r="AA271" s="86"/>
      <c r="AB271" s="86" t="s">
        <v>145</v>
      </c>
      <c r="AC271" s="86" t="s">
        <v>86</v>
      </c>
      <c r="AD271" s="86" t="s">
        <v>4002</v>
      </c>
      <c r="AE271" s="86" t="s">
        <v>1638</v>
      </c>
      <c r="AF271" s="86"/>
      <c r="AG271" s="86"/>
      <c r="AH271" s="86"/>
      <c r="AI271" s="86"/>
      <c r="AJ271" s="87"/>
      <c r="AK271" s="88" t="s">
        <v>1605</v>
      </c>
      <c r="AL271" s="89"/>
      <c r="AM271" s="89" t="s">
        <v>175</v>
      </c>
      <c r="AN271" s="89" t="s">
        <v>3874</v>
      </c>
      <c r="AO271" s="89" t="s">
        <v>131</v>
      </c>
      <c r="AP271" s="89" t="s">
        <v>1600</v>
      </c>
      <c r="AQ271" s="89" t="s">
        <v>131</v>
      </c>
      <c r="AR271" s="89" t="s">
        <v>3679</v>
      </c>
      <c r="AS271" s="89" t="s">
        <v>3677</v>
      </c>
      <c r="AT271" s="89" t="s">
        <v>1634</v>
      </c>
      <c r="AU271" s="89" t="s">
        <v>213</v>
      </c>
      <c r="AV271" s="89" t="s">
        <v>1257</v>
      </c>
      <c r="AW271" s="89" t="s">
        <v>127</v>
      </c>
      <c r="AX271" s="89" t="s">
        <v>1639</v>
      </c>
      <c r="AY271" s="90"/>
      <c r="AZ271" s="91" t="s">
        <v>192</v>
      </c>
      <c r="BA271" s="92"/>
      <c r="BB271" s="92" t="s">
        <v>1137</v>
      </c>
      <c r="BC271" s="92"/>
      <c r="BD271" s="92"/>
      <c r="BE271" s="92" t="s">
        <v>207</v>
      </c>
      <c r="BF271" s="92"/>
      <c r="BG271" s="92"/>
      <c r="BH271" s="92" t="s">
        <v>2520</v>
      </c>
      <c r="BI271" s="92" t="s">
        <v>230</v>
      </c>
      <c r="BJ271" s="92" t="s">
        <v>167</v>
      </c>
      <c r="BK271" s="92" t="s">
        <v>2505</v>
      </c>
      <c r="BL271" s="92" t="s">
        <v>3558</v>
      </c>
      <c r="BM271" s="92"/>
      <c r="BN271" s="93"/>
      <c r="BO271" s="94" t="s">
        <v>3037</v>
      </c>
      <c r="BP271" s="95" t="s">
        <v>80</v>
      </c>
      <c r="BQ271" s="95"/>
      <c r="BR271" s="95"/>
      <c r="BS271" s="95"/>
      <c r="BT271" s="95"/>
      <c r="BU271" s="95"/>
      <c r="BV271" s="107"/>
      <c r="BW271" s="165"/>
      <c r="BX271" s="169"/>
      <c r="BY271" s="157"/>
      <c r="BZ271" s="157"/>
      <c r="CA271" s="157"/>
      <c r="CB271" s="157"/>
      <c r="CC271" s="157"/>
      <c r="CD271" s="157"/>
      <c r="CE271" s="157"/>
      <c r="CF271" s="157"/>
      <c r="CG271" s="157"/>
      <c r="CH271" s="157"/>
      <c r="CI271" s="157"/>
      <c r="CJ271" s="157"/>
      <c r="CK271" s="158" t="s">
        <v>3831</v>
      </c>
      <c r="CL271" s="112"/>
    </row>
    <row r="272" spans="2:90" s="2" customFormat="1">
      <c r="B272" s="80" t="s">
        <v>1658</v>
      </c>
      <c r="C272" s="81" t="s">
        <v>3449</v>
      </c>
      <c r="D272" s="115" t="s">
        <v>1642</v>
      </c>
      <c r="E272" s="83" t="s">
        <v>1446</v>
      </c>
      <c r="F272" s="83" t="str">
        <f t="shared" si="9"/>
        <v>Brutale 800 RR</v>
      </c>
      <c r="G272" s="83">
        <v>2015</v>
      </c>
      <c r="H272" s="83" t="s">
        <v>132</v>
      </c>
      <c r="I272" s="83" t="s">
        <v>3979</v>
      </c>
      <c r="J272" s="84"/>
      <c r="K272" s="85" t="s">
        <v>2582</v>
      </c>
      <c r="L272" s="86"/>
      <c r="M272" s="86" t="s">
        <v>427</v>
      </c>
      <c r="N272" s="86" t="s">
        <v>2770</v>
      </c>
      <c r="O272" s="86" t="s">
        <v>2774</v>
      </c>
      <c r="P272" s="86" t="s">
        <v>464</v>
      </c>
      <c r="Q272" s="86"/>
      <c r="R272" s="86"/>
      <c r="S272" s="86"/>
      <c r="T272" s="86">
        <v>13200</v>
      </c>
      <c r="U272" s="86" t="s">
        <v>451</v>
      </c>
      <c r="V272" s="86" t="s">
        <v>1564</v>
      </c>
      <c r="W272" s="86">
        <v>4</v>
      </c>
      <c r="X272" s="86" t="s">
        <v>1632</v>
      </c>
      <c r="Y272" s="86" t="s">
        <v>215</v>
      </c>
      <c r="Z272" s="86" t="s">
        <v>1551</v>
      </c>
      <c r="AA272" s="86"/>
      <c r="AB272" s="86" t="s">
        <v>145</v>
      </c>
      <c r="AC272" s="86" t="s">
        <v>86</v>
      </c>
      <c r="AD272" s="86" t="s">
        <v>4002</v>
      </c>
      <c r="AE272" s="86" t="s">
        <v>1552</v>
      </c>
      <c r="AF272" s="86"/>
      <c r="AG272" s="86"/>
      <c r="AH272" s="86"/>
      <c r="AI272" s="86"/>
      <c r="AJ272" s="87"/>
      <c r="AK272" s="88" t="s">
        <v>1605</v>
      </c>
      <c r="AL272" s="89"/>
      <c r="AM272" s="89" t="s">
        <v>175</v>
      </c>
      <c r="AN272" s="89" t="s">
        <v>3874</v>
      </c>
      <c r="AO272" s="89" t="s">
        <v>131</v>
      </c>
      <c r="AP272" s="89" t="s">
        <v>1600</v>
      </c>
      <c r="AQ272" s="89" t="s">
        <v>270</v>
      </c>
      <c r="AR272" s="89" t="s">
        <v>3679</v>
      </c>
      <c r="AS272" s="89" t="s">
        <v>3677</v>
      </c>
      <c r="AT272" s="89" t="s">
        <v>1614</v>
      </c>
      <c r="AU272" s="89" t="s">
        <v>213</v>
      </c>
      <c r="AV272" s="89" t="s">
        <v>459</v>
      </c>
      <c r="AW272" s="89" t="s">
        <v>127</v>
      </c>
      <c r="AX272" s="89" t="s">
        <v>1639</v>
      </c>
      <c r="AY272" s="90"/>
      <c r="AZ272" s="91" t="s">
        <v>176</v>
      </c>
      <c r="BA272" s="92"/>
      <c r="BB272" s="92" t="s">
        <v>1659</v>
      </c>
      <c r="BC272" s="92"/>
      <c r="BD272" s="92"/>
      <c r="BE272" s="92" t="s">
        <v>207</v>
      </c>
      <c r="BF272" s="92"/>
      <c r="BG272" s="92"/>
      <c r="BH272" s="92" t="s">
        <v>2520</v>
      </c>
      <c r="BI272" s="92" t="s">
        <v>230</v>
      </c>
      <c r="BJ272" s="92" t="s">
        <v>167</v>
      </c>
      <c r="BK272" s="92" t="s">
        <v>2505</v>
      </c>
      <c r="BL272" s="92" t="s">
        <v>3558</v>
      </c>
      <c r="BM272" s="92"/>
      <c r="BN272" s="93"/>
      <c r="BO272" s="94" t="s">
        <v>3039</v>
      </c>
      <c r="BP272" s="95" t="s">
        <v>80</v>
      </c>
      <c r="BQ272" s="95"/>
      <c r="BR272" s="95"/>
      <c r="BS272" s="95"/>
      <c r="BT272" s="95"/>
      <c r="BU272" s="95"/>
      <c r="BV272" s="107"/>
      <c r="BW272" s="165"/>
      <c r="BX272" s="169"/>
      <c r="BY272" s="157"/>
      <c r="BZ272" s="157"/>
      <c r="CA272" s="157"/>
      <c r="CB272" s="157"/>
      <c r="CC272" s="157"/>
      <c r="CD272" s="157"/>
      <c r="CE272" s="157"/>
      <c r="CF272" s="157"/>
      <c r="CG272" s="157"/>
      <c r="CH272" s="157"/>
      <c r="CI272" s="157"/>
      <c r="CJ272" s="157"/>
      <c r="CK272" s="158" t="s">
        <v>3040</v>
      </c>
      <c r="CL272" s="112"/>
    </row>
    <row r="273" spans="2:90" s="2" customFormat="1">
      <c r="B273" s="120" t="s">
        <v>1660</v>
      </c>
      <c r="C273" s="121" t="s">
        <v>3450</v>
      </c>
      <c r="D273" s="122" t="s">
        <v>1661</v>
      </c>
      <c r="E273" s="123" t="s">
        <v>1446</v>
      </c>
      <c r="F273" s="123" t="str">
        <f t="shared" si="9"/>
        <v>Brutale 800 RR LH44</v>
      </c>
      <c r="G273" s="123">
        <v>2019</v>
      </c>
      <c r="H273" s="123" t="s">
        <v>132</v>
      </c>
      <c r="I273" s="123" t="s">
        <v>90</v>
      </c>
      <c r="J273" s="124"/>
      <c r="K273" s="125" t="s">
        <v>2582</v>
      </c>
      <c r="L273" s="126"/>
      <c r="M273" s="126" t="s">
        <v>427</v>
      </c>
      <c r="N273" s="126" t="s">
        <v>2781</v>
      </c>
      <c r="O273" s="126" t="s">
        <v>2773</v>
      </c>
      <c r="P273" s="126" t="s">
        <v>1184</v>
      </c>
      <c r="Q273" s="126"/>
      <c r="R273" s="126"/>
      <c r="S273" s="126"/>
      <c r="T273" s="126"/>
      <c r="U273" s="126" t="s">
        <v>451</v>
      </c>
      <c r="V273" s="126" t="s">
        <v>1564</v>
      </c>
      <c r="W273" s="126">
        <v>4</v>
      </c>
      <c r="X273" s="126" t="s">
        <v>214</v>
      </c>
      <c r="Y273" s="126" t="s">
        <v>215</v>
      </c>
      <c r="Z273" s="126" t="s">
        <v>1551</v>
      </c>
      <c r="AA273" s="126"/>
      <c r="AB273" s="126" t="s">
        <v>145</v>
      </c>
      <c r="AC273" s="126" t="s">
        <v>86</v>
      </c>
      <c r="AD273" s="126" t="s">
        <v>4002</v>
      </c>
      <c r="AE273" s="126" t="s">
        <v>1633</v>
      </c>
      <c r="AF273" s="126"/>
      <c r="AG273" s="126" t="s">
        <v>1082</v>
      </c>
      <c r="AH273" s="126" t="s">
        <v>1083</v>
      </c>
      <c r="AI273" s="126" t="s">
        <v>155</v>
      </c>
      <c r="AJ273" s="127" t="s">
        <v>1597</v>
      </c>
      <c r="AK273" s="128" t="s">
        <v>1598</v>
      </c>
      <c r="AL273" s="129"/>
      <c r="AM273" s="129" t="s">
        <v>278</v>
      </c>
      <c r="AN273" s="129" t="s">
        <v>1599</v>
      </c>
      <c r="AO273" s="129" t="s">
        <v>131</v>
      </c>
      <c r="AP273" s="129" t="s">
        <v>1600</v>
      </c>
      <c r="AQ273" s="129" t="s">
        <v>270</v>
      </c>
      <c r="AR273" s="129" t="s">
        <v>3679</v>
      </c>
      <c r="AS273" s="129" t="s">
        <v>3677</v>
      </c>
      <c r="AT273" s="129" t="s">
        <v>1601</v>
      </c>
      <c r="AU273" s="129" t="s">
        <v>213</v>
      </c>
      <c r="AV273" s="129" t="s">
        <v>1602</v>
      </c>
      <c r="AW273" s="129" t="s">
        <v>118</v>
      </c>
      <c r="AX273" s="129" t="s">
        <v>264</v>
      </c>
      <c r="AY273" s="130"/>
      <c r="AZ273" s="131" t="s">
        <v>113</v>
      </c>
      <c r="BA273" s="132"/>
      <c r="BB273" s="132" t="s">
        <v>1662</v>
      </c>
      <c r="BC273" s="132"/>
      <c r="BD273" s="132"/>
      <c r="BE273" s="132" t="s">
        <v>286</v>
      </c>
      <c r="BF273" s="132"/>
      <c r="BG273" s="132"/>
      <c r="BH273" s="132" t="s">
        <v>2544</v>
      </c>
      <c r="BI273" s="132" t="s">
        <v>489</v>
      </c>
      <c r="BJ273" s="132" t="s">
        <v>180</v>
      </c>
      <c r="BK273" s="132" t="s">
        <v>2479</v>
      </c>
      <c r="BL273" s="132" t="s">
        <v>3582</v>
      </c>
      <c r="BM273" s="132"/>
      <c r="BN273" s="133"/>
      <c r="BO273" s="134" t="s">
        <v>3041</v>
      </c>
      <c r="BP273" s="135" t="s">
        <v>80</v>
      </c>
      <c r="BQ273" s="135"/>
      <c r="BR273" s="135" t="s">
        <v>1603</v>
      </c>
      <c r="BS273" s="135" t="s">
        <v>496</v>
      </c>
      <c r="BT273" s="135"/>
      <c r="BU273" s="135"/>
      <c r="BV273" s="136"/>
      <c r="BW273" s="163"/>
      <c r="BX273" s="167"/>
      <c r="BY273" s="153"/>
      <c r="BZ273" s="153"/>
      <c r="CA273" s="153"/>
      <c r="CB273" s="153"/>
      <c r="CC273" s="153"/>
      <c r="CD273" s="153"/>
      <c r="CE273" s="153"/>
      <c r="CF273" s="153"/>
      <c r="CG273" s="153"/>
      <c r="CH273" s="153"/>
      <c r="CI273" s="153"/>
      <c r="CJ273" s="153"/>
      <c r="CK273" s="154" t="s">
        <v>3042</v>
      </c>
      <c r="CL273" s="112"/>
    </row>
    <row r="274" spans="2:90" s="2" customFormat="1">
      <c r="B274" s="120" t="s">
        <v>1663</v>
      </c>
      <c r="C274" s="121" t="s">
        <v>3451</v>
      </c>
      <c r="D274" s="122" t="s">
        <v>1664</v>
      </c>
      <c r="E274" s="123" t="s">
        <v>1446</v>
      </c>
      <c r="F274" s="123" t="str">
        <f t="shared" ref="F274:F310" si="10">RIGHT(D274,LEN(D274)-LEN(E274)-1)</f>
        <v>Brutale 800 RR Pirelli</v>
      </c>
      <c r="G274" s="123">
        <v>2018</v>
      </c>
      <c r="H274" s="123" t="s">
        <v>132</v>
      </c>
      <c r="I274" s="123" t="s">
        <v>90</v>
      </c>
      <c r="J274" s="124"/>
      <c r="K274" s="125" t="s">
        <v>2582</v>
      </c>
      <c r="L274" s="126"/>
      <c r="M274" s="126" t="s">
        <v>427</v>
      </c>
      <c r="N274" s="126" t="s">
        <v>2770</v>
      </c>
      <c r="O274" s="126" t="s">
        <v>2774</v>
      </c>
      <c r="P274" s="126" t="s">
        <v>464</v>
      </c>
      <c r="Q274" s="126"/>
      <c r="R274" s="126"/>
      <c r="S274" s="126"/>
      <c r="T274" s="126">
        <v>13200</v>
      </c>
      <c r="U274" s="126" t="s">
        <v>451</v>
      </c>
      <c r="V274" s="126" t="s">
        <v>1564</v>
      </c>
      <c r="W274" s="126">
        <v>4</v>
      </c>
      <c r="X274" s="126" t="s">
        <v>1632</v>
      </c>
      <c r="Y274" s="126" t="s">
        <v>215</v>
      </c>
      <c r="Z274" s="126" t="s">
        <v>1551</v>
      </c>
      <c r="AA274" s="126"/>
      <c r="AB274" s="126" t="s">
        <v>145</v>
      </c>
      <c r="AC274" s="126" t="s">
        <v>86</v>
      </c>
      <c r="AD274" s="126" t="s">
        <v>4002</v>
      </c>
      <c r="AE274" s="126" t="s">
        <v>1638</v>
      </c>
      <c r="AF274" s="126"/>
      <c r="AG274" s="126"/>
      <c r="AH274" s="126"/>
      <c r="AI274" s="126"/>
      <c r="AJ274" s="127"/>
      <c r="AK274" s="128" t="s">
        <v>1605</v>
      </c>
      <c r="AL274" s="129"/>
      <c r="AM274" s="129" t="s">
        <v>175</v>
      </c>
      <c r="AN274" s="129" t="s">
        <v>3874</v>
      </c>
      <c r="AO274" s="129" t="s">
        <v>131</v>
      </c>
      <c r="AP274" s="129" t="s">
        <v>1600</v>
      </c>
      <c r="AQ274" s="129" t="s">
        <v>131</v>
      </c>
      <c r="AR274" s="129" t="s">
        <v>3679</v>
      </c>
      <c r="AS274" s="129" t="s">
        <v>3677</v>
      </c>
      <c r="AT274" s="129" t="s">
        <v>1634</v>
      </c>
      <c r="AU274" s="129" t="s">
        <v>213</v>
      </c>
      <c r="AV274" s="129" t="s">
        <v>1257</v>
      </c>
      <c r="AW274" s="129" t="s">
        <v>127</v>
      </c>
      <c r="AX274" s="129" t="s">
        <v>1635</v>
      </c>
      <c r="AY274" s="130"/>
      <c r="AZ274" s="131" t="s">
        <v>192</v>
      </c>
      <c r="BA274" s="132"/>
      <c r="BB274" s="132" t="s">
        <v>1137</v>
      </c>
      <c r="BC274" s="132"/>
      <c r="BD274" s="132"/>
      <c r="BE274" s="132" t="s">
        <v>207</v>
      </c>
      <c r="BF274" s="132"/>
      <c r="BG274" s="132"/>
      <c r="BH274" s="132" t="s">
        <v>2520</v>
      </c>
      <c r="BI274" s="132" t="s">
        <v>230</v>
      </c>
      <c r="BJ274" s="132" t="s">
        <v>167</v>
      </c>
      <c r="BK274" s="132" t="s">
        <v>2505</v>
      </c>
      <c r="BL274" s="132" t="s">
        <v>3558</v>
      </c>
      <c r="BM274" s="132"/>
      <c r="BN274" s="133"/>
      <c r="BO274" s="134" t="s">
        <v>3043</v>
      </c>
      <c r="BP274" s="135" t="s">
        <v>80</v>
      </c>
      <c r="BQ274" s="135"/>
      <c r="BR274" s="135"/>
      <c r="BS274" s="135"/>
      <c r="BT274" s="135"/>
      <c r="BU274" s="135"/>
      <c r="BV274" s="136" t="s">
        <v>1665</v>
      </c>
      <c r="BW274" s="163"/>
      <c r="BX274" s="167"/>
      <c r="BY274" s="153"/>
      <c r="BZ274" s="153"/>
      <c r="CA274" s="153"/>
      <c r="CB274" s="153"/>
      <c r="CC274" s="153"/>
      <c r="CD274" s="153"/>
      <c r="CE274" s="153"/>
      <c r="CF274" s="153"/>
      <c r="CG274" s="153"/>
      <c r="CH274" s="153"/>
      <c r="CI274" s="153"/>
      <c r="CJ274" s="153"/>
      <c r="CK274" s="154"/>
      <c r="CL274" s="112"/>
    </row>
    <row r="275" spans="2:90" s="2" customFormat="1">
      <c r="B275" s="137" t="s">
        <v>3044</v>
      </c>
      <c r="C275" s="138" t="s">
        <v>3452</v>
      </c>
      <c r="D275" s="139" t="s">
        <v>1667</v>
      </c>
      <c r="E275" s="140" t="s">
        <v>1446</v>
      </c>
      <c r="F275" s="140" t="str">
        <f t="shared" si="10"/>
        <v>Brutale 800 RR SCS</v>
      </c>
      <c r="G275" s="140">
        <v>2021</v>
      </c>
      <c r="H275" s="140" t="s">
        <v>132</v>
      </c>
      <c r="I275" s="140" t="s">
        <v>90</v>
      </c>
      <c r="J275" s="141" t="s">
        <v>4015</v>
      </c>
      <c r="K275" s="142" t="s">
        <v>2582</v>
      </c>
      <c r="L275" s="143" t="s">
        <v>3026</v>
      </c>
      <c r="M275" s="143" t="s">
        <v>427</v>
      </c>
      <c r="N275" s="143" t="s">
        <v>2780</v>
      </c>
      <c r="O275" s="143" t="s">
        <v>3027</v>
      </c>
      <c r="P275" s="143" t="s">
        <v>1184</v>
      </c>
      <c r="Q275" s="143"/>
      <c r="R275" s="143"/>
      <c r="S275" s="143"/>
      <c r="T275" s="143"/>
      <c r="U275" s="143" t="s">
        <v>451</v>
      </c>
      <c r="V275" s="143" t="s">
        <v>1564</v>
      </c>
      <c r="W275" s="143">
        <v>4</v>
      </c>
      <c r="X275" s="143" t="s">
        <v>1643</v>
      </c>
      <c r="Y275" s="143" t="s">
        <v>215</v>
      </c>
      <c r="Z275" s="143"/>
      <c r="AA275" s="143"/>
      <c r="AB275" s="143" t="s">
        <v>145</v>
      </c>
      <c r="AC275" s="143" t="s">
        <v>86</v>
      </c>
      <c r="AD275" s="143" t="s">
        <v>4002</v>
      </c>
      <c r="AE275" s="143" t="s">
        <v>3045</v>
      </c>
      <c r="AF275" s="143" t="s">
        <v>2971</v>
      </c>
      <c r="AG275" s="143" t="s">
        <v>473</v>
      </c>
      <c r="AH275" s="143" t="s">
        <v>474</v>
      </c>
      <c r="AI275" s="143" t="s">
        <v>298</v>
      </c>
      <c r="AJ275" s="144"/>
      <c r="AK275" s="96" t="s">
        <v>1598</v>
      </c>
      <c r="AL275" s="145"/>
      <c r="AM275" s="145" t="s">
        <v>278</v>
      </c>
      <c r="AN275" s="145" t="s">
        <v>1109</v>
      </c>
      <c r="AO275" s="145" t="s">
        <v>131</v>
      </c>
      <c r="AP275" s="145" t="s">
        <v>1600</v>
      </c>
      <c r="AQ275" s="145" t="s">
        <v>189</v>
      </c>
      <c r="AR275" s="145" t="s">
        <v>3679</v>
      </c>
      <c r="AS275" s="145" t="s">
        <v>3677</v>
      </c>
      <c r="AT275" s="145" t="s">
        <v>3029</v>
      </c>
      <c r="AU275" s="145" t="s">
        <v>213</v>
      </c>
      <c r="AV275" s="145" t="s">
        <v>3030</v>
      </c>
      <c r="AW275" s="145" t="s">
        <v>118</v>
      </c>
      <c r="AX275" s="145" t="s">
        <v>264</v>
      </c>
      <c r="AY275" s="146"/>
      <c r="AZ275" s="147" t="s">
        <v>110</v>
      </c>
      <c r="BA275" s="148"/>
      <c r="BB275" s="148" t="s">
        <v>477</v>
      </c>
      <c r="BC275" s="148"/>
      <c r="BD275" s="148"/>
      <c r="BE275" s="148" t="s">
        <v>286</v>
      </c>
      <c r="BF275" s="148"/>
      <c r="BG275" s="148"/>
      <c r="BH275" s="148" t="s">
        <v>2544</v>
      </c>
      <c r="BI275" s="148" t="s">
        <v>489</v>
      </c>
      <c r="BJ275" s="148" t="s">
        <v>180</v>
      </c>
      <c r="BK275" s="148" t="s">
        <v>2479</v>
      </c>
      <c r="BL275" s="148" t="s">
        <v>3582</v>
      </c>
      <c r="BM275" s="148"/>
      <c r="BN275" s="149"/>
      <c r="BO275" s="150" t="s">
        <v>3031</v>
      </c>
      <c r="BP275" s="151" t="s">
        <v>80</v>
      </c>
      <c r="BQ275" s="151" t="s">
        <v>2426</v>
      </c>
      <c r="BR275" s="151"/>
      <c r="BS275" s="151"/>
      <c r="BT275" s="151"/>
      <c r="BU275" s="151"/>
      <c r="BV275" s="152" t="s">
        <v>3046</v>
      </c>
      <c r="BW275" s="164"/>
      <c r="BX275" s="168"/>
      <c r="BY275" s="155"/>
      <c r="BZ275" s="155"/>
      <c r="CA275" s="155"/>
      <c r="CB275" s="155"/>
      <c r="CC275" s="155"/>
      <c r="CD275" s="155"/>
      <c r="CE275" s="155"/>
      <c r="CF275" s="155"/>
      <c r="CG275" s="155"/>
      <c r="CH275" s="155"/>
      <c r="CI275" s="155"/>
      <c r="CJ275" s="155"/>
      <c r="CK275" s="156" t="s">
        <v>3897</v>
      </c>
      <c r="CL275" s="112"/>
    </row>
    <row r="276" spans="2:90" s="2" customFormat="1">
      <c r="B276" s="80" t="s">
        <v>1666</v>
      </c>
      <c r="C276" s="81" t="s">
        <v>3453</v>
      </c>
      <c r="D276" s="115" t="s">
        <v>1667</v>
      </c>
      <c r="E276" s="83" t="s">
        <v>1446</v>
      </c>
      <c r="F276" s="83" t="str">
        <f t="shared" si="10"/>
        <v>Brutale 800 RR SCS</v>
      </c>
      <c r="G276" s="83">
        <v>2020</v>
      </c>
      <c r="H276" s="83" t="s">
        <v>132</v>
      </c>
      <c r="I276" s="83" t="s">
        <v>90</v>
      </c>
      <c r="J276" s="84" t="s">
        <v>4029</v>
      </c>
      <c r="K276" s="85" t="s">
        <v>2582</v>
      </c>
      <c r="L276" s="86"/>
      <c r="M276" s="86" t="s">
        <v>427</v>
      </c>
      <c r="N276" s="86" t="s">
        <v>2780</v>
      </c>
      <c r="O276" s="86" t="s">
        <v>2773</v>
      </c>
      <c r="P276" s="86" t="s">
        <v>1184</v>
      </c>
      <c r="Q276" s="86"/>
      <c r="R276" s="86"/>
      <c r="S276" s="86"/>
      <c r="T276" s="86"/>
      <c r="U276" s="86" t="s">
        <v>451</v>
      </c>
      <c r="V276" s="86" t="s">
        <v>1564</v>
      </c>
      <c r="W276" s="86">
        <v>4</v>
      </c>
      <c r="X276" s="86" t="s">
        <v>1643</v>
      </c>
      <c r="Y276" s="86" t="s">
        <v>215</v>
      </c>
      <c r="Z276" s="86"/>
      <c r="AA276" s="86"/>
      <c r="AB276" s="86" t="s">
        <v>145</v>
      </c>
      <c r="AC276" s="86" t="s">
        <v>86</v>
      </c>
      <c r="AD276" s="86" t="s">
        <v>4002</v>
      </c>
      <c r="AE276" s="86" t="s">
        <v>1668</v>
      </c>
      <c r="AF276" s="86"/>
      <c r="AG276" s="86" t="s">
        <v>1082</v>
      </c>
      <c r="AH276" s="86" t="s">
        <v>1083</v>
      </c>
      <c r="AI276" s="86" t="s">
        <v>155</v>
      </c>
      <c r="AJ276" s="87"/>
      <c r="AK276" s="88" t="s">
        <v>1598</v>
      </c>
      <c r="AL276" s="89"/>
      <c r="AM276" s="89" t="s">
        <v>278</v>
      </c>
      <c r="AN276" s="89" t="s">
        <v>1109</v>
      </c>
      <c r="AO276" s="89" t="s">
        <v>131</v>
      </c>
      <c r="AP276" s="89" t="s">
        <v>1645</v>
      </c>
      <c r="AQ276" s="89" t="s">
        <v>482</v>
      </c>
      <c r="AR276" s="89" t="s">
        <v>3679</v>
      </c>
      <c r="AS276" s="89" t="s">
        <v>3677</v>
      </c>
      <c r="AT276" s="89" t="s">
        <v>1646</v>
      </c>
      <c r="AU276" s="89" t="s">
        <v>213</v>
      </c>
      <c r="AV276" s="89" t="s">
        <v>1647</v>
      </c>
      <c r="AW276" s="89" t="s">
        <v>118</v>
      </c>
      <c r="AX276" s="89" t="s">
        <v>264</v>
      </c>
      <c r="AY276" s="90"/>
      <c r="AZ276" s="91" t="s">
        <v>110</v>
      </c>
      <c r="BA276" s="92"/>
      <c r="BB276" s="92" t="s">
        <v>477</v>
      </c>
      <c r="BC276" s="92"/>
      <c r="BD276" s="92"/>
      <c r="BE276" s="92" t="s">
        <v>286</v>
      </c>
      <c r="BF276" s="92"/>
      <c r="BG276" s="92"/>
      <c r="BH276" s="92" t="s">
        <v>2544</v>
      </c>
      <c r="BI276" s="92" t="s">
        <v>489</v>
      </c>
      <c r="BJ276" s="92" t="s">
        <v>180</v>
      </c>
      <c r="BK276" s="92" t="s">
        <v>2479</v>
      </c>
      <c r="BL276" s="92" t="s">
        <v>3582</v>
      </c>
      <c r="BM276" s="92"/>
      <c r="BN276" s="93"/>
      <c r="BO276" s="94" t="s">
        <v>1648</v>
      </c>
      <c r="BP276" s="95" t="s">
        <v>80</v>
      </c>
      <c r="BQ276" s="95"/>
      <c r="BR276" s="95" t="s">
        <v>1669</v>
      </c>
      <c r="BS276" s="95"/>
      <c r="BT276" s="95"/>
      <c r="BU276" s="95"/>
      <c r="BV276" s="107" t="s">
        <v>1649</v>
      </c>
      <c r="BW276" s="165"/>
      <c r="BX276" s="169"/>
      <c r="BY276" s="157"/>
      <c r="BZ276" s="157"/>
      <c r="CA276" s="157"/>
      <c r="CB276" s="157"/>
      <c r="CC276" s="157"/>
      <c r="CD276" s="157"/>
      <c r="CE276" s="157"/>
      <c r="CF276" s="157"/>
      <c r="CG276" s="157"/>
      <c r="CH276" s="157"/>
      <c r="CI276" s="157"/>
      <c r="CJ276" s="157"/>
      <c r="CK276" s="158" t="s">
        <v>3832</v>
      </c>
      <c r="CL276" s="112"/>
    </row>
    <row r="277" spans="2:90" s="2" customFormat="1">
      <c r="B277" s="137" t="s">
        <v>1670</v>
      </c>
      <c r="C277" s="138" t="s">
        <v>3454</v>
      </c>
      <c r="D277" s="139" t="s">
        <v>1671</v>
      </c>
      <c r="E277" s="140" t="s">
        <v>1446</v>
      </c>
      <c r="F277" s="140" t="str">
        <f t="shared" si="10"/>
        <v>Brutale 910</v>
      </c>
      <c r="G277" s="140">
        <v>2007</v>
      </c>
      <c r="H277" s="140" t="s">
        <v>132</v>
      </c>
      <c r="I277" s="140" t="s">
        <v>3983</v>
      </c>
      <c r="J277" s="141"/>
      <c r="K277" s="142" t="s">
        <v>2782</v>
      </c>
      <c r="L277" s="143"/>
      <c r="M277" s="143" t="s">
        <v>85</v>
      </c>
      <c r="N277" s="143" t="s">
        <v>2783</v>
      </c>
      <c r="O277" s="143" t="s">
        <v>2784</v>
      </c>
      <c r="P277" s="143" t="s">
        <v>1672</v>
      </c>
      <c r="Q277" s="143"/>
      <c r="R277" s="143"/>
      <c r="S277" s="143"/>
      <c r="T277" s="143">
        <v>12000</v>
      </c>
      <c r="U277" s="143" t="s">
        <v>288</v>
      </c>
      <c r="V277" s="143" t="s">
        <v>1449</v>
      </c>
      <c r="W277" s="143">
        <v>4</v>
      </c>
      <c r="X277" s="143" t="s">
        <v>1673</v>
      </c>
      <c r="Y277" s="143"/>
      <c r="Z277" s="143"/>
      <c r="AA277" s="143"/>
      <c r="AB277" s="143" t="s">
        <v>145</v>
      </c>
      <c r="AC277" s="143" t="s">
        <v>86</v>
      </c>
      <c r="AD277" s="143" t="s">
        <v>4002</v>
      </c>
      <c r="AE277" s="143" t="s">
        <v>1674</v>
      </c>
      <c r="AF277" s="143"/>
      <c r="AG277" s="143"/>
      <c r="AH277" s="143"/>
      <c r="AI277" s="143"/>
      <c r="AJ277" s="144"/>
      <c r="AK277" s="96" t="s">
        <v>1675</v>
      </c>
      <c r="AL277" s="145"/>
      <c r="AM277" s="145" t="s">
        <v>253</v>
      </c>
      <c r="AN277" s="145" t="s">
        <v>1477</v>
      </c>
      <c r="AO277" s="145"/>
      <c r="AP277" s="145" t="s">
        <v>1478</v>
      </c>
      <c r="AQ277" s="145"/>
      <c r="AR277" s="145" t="s">
        <v>3687</v>
      </c>
      <c r="AS277" s="145" t="s">
        <v>3686</v>
      </c>
      <c r="AT277" s="145" t="s">
        <v>114</v>
      </c>
      <c r="AU277" s="145"/>
      <c r="AV277" s="145" t="s">
        <v>82</v>
      </c>
      <c r="AW277" s="145"/>
      <c r="AX277" s="145"/>
      <c r="AY277" s="146"/>
      <c r="AZ277" s="147" t="s">
        <v>274</v>
      </c>
      <c r="BA277" s="148"/>
      <c r="BB277" s="148" t="s">
        <v>1676</v>
      </c>
      <c r="BC277" s="148"/>
      <c r="BD277" s="148"/>
      <c r="BE277" s="148"/>
      <c r="BF277" s="148"/>
      <c r="BG277" s="148"/>
      <c r="BH277" s="148"/>
      <c r="BI277" s="148"/>
      <c r="BJ277" s="148" t="s">
        <v>180</v>
      </c>
      <c r="BK277" s="148" t="s">
        <v>2546</v>
      </c>
      <c r="BL277" s="148" t="s">
        <v>3563</v>
      </c>
      <c r="BM277" s="148" t="s">
        <v>3560</v>
      </c>
      <c r="BN277" s="149"/>
      <c r="BO277" s="150"/>
      <c r="BP277" s="151" t="s">
        <v>80</v>
      </c>
      <c r="BQ277" s="151"/>
      <c r="BR277" s="151"/>
      <c r="BS277" s="151"/>
      <c r="BT277" s="151"/>
      <c r="BU277" s="151"/>
      <c r="BV277" s="152"/>
      <c r="BW277" s="164"/>
      <c r="BX277" s="168"/>
      <c r="BY277" s="155"/>
      <c r="BZ277" s="155"/>
      <c r="CA277" s="155"/>
      <c r="CB277" s="155"/>
      <c r="CC277" s="155"/>
      <c r="CD277" s="155"/>
      <c r="CE277" s="155"/>
      <c r="CF277" s="155"/>
      <c r="CG277" s="155"/>
      <c r="CH277" s="155"/>
      <c r="CI277" s="155"/>
      <c r="CJ277" s="155"/>
      <c r="CK277" s="156" t="s">
        <v>3047</v>
      </c>
      <c r="CL277" s="112"/>
    </row>
    <row r="278" spans="2:90" s="2" customFormat="1">
      <c r="B278" s="80" t="s">
        <v>1677</v>
      </c>
      <c r="C278" s="81" t="s">
        <v>3455</v>
      </c>
      <c r="D278" s="115" t="s">
        <v>1671</v>
      </c>
      <c r="E278" s="83" t="s">
        <v>1446</v>
      </c>
      <c r="F278" s="83" t="str">
        <f t="shared" si="10"/>
        <v>Brutale 910</v>
      </c>
      <c r="G278" s="83">
        <v>2006</v>
      </c>
      <c r="H278" s="83" t="s">
        <v>132</v>
      </c>
      <c r="I278" s="83" t="s">
        <v>3980</v>
      </c>
      <c r="J278" s="84"/>
      <c r="K278" s="85" t="s">
        <v>2782</v>
      </c>
      <c r="L278" s="86"/>
      <c r="M278" s="86" t="s">
        <v>85</v>
      </c>
      <c r="N278" s="86" t="s">
        <v>2783</v>
      </c>
      <c r="O278" s="86" t="s">
        <v>2741</v>
      </c>
      <c r="P278" s="86" t="s">
        <v>1678</v>
      </c>
      <c r="Q278" s="86"/>
      <c r="R278" s="86"/>
      <c r="S278" s="86"/>
      <c r="T278" s="86"/>
      <c r="U278" s="86" t="s">
        <v>288</v>
      </c>
      <c r="V278" s="86" t="s">
        <v>1449</v>
      </c>
      <c r="W278" s="86"/>
      <c r="X278" s="86" t="s">
        <v>1673</v>
      </c>
      <c r="Y278" s="86" t="s">
        <v>215</v>
      </c>
      <c r="Z278" s="86"/>
      <c r="AA278" s="86"/>
      <c r="AB278" s="86" t="s">
        <v>145</v>
      </c>
      <c r="AC278" s="86" t="s">
        <v>86</v>
      </c>
      <c r="AD278" s="86"/>
      <c r="AE278" s="86" t="s">
        <v>1674</v>
      </c>
      <c r="AF278" s="86"/>
      <c r="AG278" s="86"/>
      <c r="AH278" s="86"/>
      <c r="AI278" s="86"/>
      <c r="AJ278" s="87"/>
      <c r="AK278" s="88" t="s">
        <v>1484</v>
      </c>
      <c r="AL278" s="89"/>
      <c r="AM278" s="89" t="s">
        <v>253</v>
      </c>
      <c r="AN278" s="89" t="s">
        <v>1477</v>
      </c>
      <c r="AO278" s="89"/>
      <c r="AP278" s="89" t="s">
        <v>1478</v>
      </c>
      <c r="AQ278" s="89"/>
      <c r="AR278" s="89" t="s">
        <v>3687</v>
      </c>
      <c r="AS278" s="89" t="s">
        <v>3686</v>
      </c>
      <c r="AT278" s="89" t="s">
        <v>114</v>
      </c>
      <c r="AU278" s="89"/>
      <c r="AV278" s="89" t="s">
        <v>82</v>
      </c>
      <c r="AW278" s="89"/>
      <c r="AX278" s="89"/>
      <c r="AY278" s="90"/>
      <c r="AZ278" s="91" t="s">
        <v>274</v>
      </c>
      <c r="BA278" s="92"/>
      <c r="BB278" s="92" t="s">
        <v>1676</v>
      </c>
      <c r="BC278" s="92"/>
      <c r="BD278" s="92"/>
      <c r="BE278" s="92"/>
      <c r="BF278" s="92"/>
      <c r="BG278" s="92"/>
      <c r="BH278" s="92" t="s">
        <v>2695</v>
      </c>
      <c r="BI278" s="92" t="s">
        <v>1151</v>
      </c>
      <c r="BJ278" s="92" t="s">
        <v>180</v>
      </c>
      <c r="BK278" s="92" t="s">
        <v>2546</v>
      </c>
      <c r="BL278" s="92" t="s">
        <v>3584</v>
      </c>
      <c r="BM278" s="92"/>
      <c r="BN278" s="93"/>
      <c r="BO278" s="94"/>
      <c r="BP278" s="95" t="s">
        <v>80</v>
      </c>
      <c r="BQ278" s="95"/>
      <c r="BR278" s="95"/>
      <c r="BS278" s="95"/>
      <c r="BT278" s="95"/>
      <c r="BU278" s="95"/>
      <c r="BV278" s="107"/>
      <c r="BW278" s="165"/>
      <c r="BX278" s="169"/>
      <c r="BY278" s="157"/>
      <c r="BZ278" s="157"/>
      <c r="CA278" s="157"/>
      <c r="CB278" s="157"/>
      <c r="CC278" s="157"/>
      <c r="CD278" s="157"/>
      <c r="CE278" s="157"/>
      <c r="CF278" s="157"/>
      <c r="CG278" s="157"/>
      <c r="CH278" s="157"/>
      <c r="CI278" s="157"/>
      <c r="CJ278" s="157"/>
      <c r="CK278" s="158" t="s">
        <v>3048</v>
      </c>
      <c r="CL278" s="112"/>
    </row>
    <row r="279" spans="2:90" s="2" customFormat="1">
      <c r="B279" s="120" t="s">
        <v>1679</v>
      </c>
      <c r="C279" s="121" t="s">
        <v>3456</v>
      </c>
      <c r="D279" s="122" t="s">
        <v>1680</v>
      </c>
      <c r="E279" s="123" t="s">
        <v>1446</v>
      </c>
      <c r="F279" s="123" t="str">
        <f t="shared" si="10"/>
        <v>Brutale 910 Hydrogen</v>
      </c>
      <c r="G279" s="123">
        <v>2009</v>
      </c>
      <c r="H279" s="123" t="s">
        <v>132</v>
      </c>
      <c r="I279" s="123" t="s">
        <v>3967</v>
      </c>
      <c r="J279" s="124"/>
      <c r="K279" s="125" t="s">
        <v>2728</v>
      </c>
      <c r="L279" s="126"/>
      <c r="M279" s="126" t="s">
        <v>85</v>
      </c>
      <c r="N279" s="126" t="s">
        <v>2785</v>
      </c>
      <c r="O279" s="126" t="s">
        <v>2786</v>
      </c>
      <c r="P279" s="126"/>
      <c r="Q279" s="126"/>
      <c r="R279" s="126"/>
      <c r="S279" s="126"/>
      <c r="T279" s="126"/>
      <c r="U279" s="126"/>
      <c r="V279" s="126" t="s">
        <v>1681</v>
      </c>
      <c r="W279" s="126">
        <v>4</v>
      </c>
      <c r="X279" s="126" t="s">
        <v>1673</v>
      </c>
      <c r="Y279" s="126" t="s">
        <v>215</v>
      </c>
      <c r="Z279" s="126"/>
      <c r="AA279" s="126"/>
      <c r="AB279" s="126" t="s">
        <v>145</v>
      </c>
      <c r="AC279" s="126" t="s">
        <v>86</v>
      </c>
      <c r="AD279" s="126" t="s">
        <v>4002</v>
      </c>
      <c r="AE279" s="126" t="s">
        <v>217</v>
      </c>
      <c r="AF279" s="126"/>
      <c r="AG279" s="126"/>
      <c r="AH279" s="126"/>
      <c r="AI279" s="126"/>
      <c r="AJ279" s="127"/>
      <c r="AK279" s="128" t="s">
        <v>1675</v>
      </c>
      <c r="AL279" s="129"/>
      <c r="AM279" s="129" t="s">
        <v>253</v>
      </c>
      <c r="AN279" s="129" t="s">
        <v>1477</v>
      </c>
      <c r="AO279" s="129"/>
      <c r="AP279" s="129" t="s">
        <v>1478</v>
      </c>
      <c r="AQ279" s="129"/>
      <c r="AR279" s="129" t="s">
        <v>3679</v>
      </c>
      <c r="AS279" s="129" t="s">
        <v>3680</v>
      </c>
      <c r="AT279" s="129" t="s">
        <v>114</v>
      </c>
      <c r="AU279" s="129" t="s">
        <v>213</v>
      </c>
      <c r="AV279" s="129" t="s">
        <v>82</v>
      </c>
      <c r="AW279" s="129" t="s">
        <v>127</v>
      </c>
      <c r="AX279" s="129"/>
      <c r="AY279" s="130"/>
      <c r="AZ279" s="131" t="s">
        <v>274</v>
      </c>
      <c r="BA279" s="132"/>
      <c r="BB279" s="132" t="s">
        <v>335</v>
      </c>
      <c r="BC279" s="132"/>
      <c r="BD279" s="132"/>
      <c r="BE279" s="132" t="s">
        <v>207</v>
      </c>
      <c r="BF279" s="132"/>
      <c r="BG279" s="132"/>
      <c r="BH279" s="132" t="s">
        <v>2514</v>
      </c>
      <c r="BI279" s="132"/>
      <c r="BJ279" s="132" t="s">
        <v>180</v>
      </c>
      <c r="BK279" s="132" t="s">
        <v>2506</v>
      </c>
      <c r="BL279" s="132" t="s">
        <v>3570</v>
      </c>
      <c r="BM279" s="132"/>
      <c r="BN279" s="133"/>
      <c r="BO279" s="134" t="s">
        <v>1682</v>
      </c>
      <c r="BP279" s="135" t="s">
        <v>80</v>
      </c>
      <c r="BQ279" s="135"/>
      <c r="BR279" s="135"/>
      <c r="BS279" s="135"/>
      <c r="BT279" s="135"/>
      <c r="BU279" s="135"/>
      <c r="BV279" s="136" t="s">
        <v>1683</v>
      </c>
      <c r="BW279" s="163"/>
      <c r="BX279" s="167"/>
      <c r="BY279" s="153"/>
      <c r="BZ279" s="153"/>
      <c r="CA279" s="153"/>
      <c r="CB279" s="153"/>
      <c r="CC279" s="153"/>
      <c r="CD279" s="153"/>
      <c r="CE279" s="153"/>
      <c r="CF279" s="153"/>
      <c r="CG279" s="153"/>
      <c r="CH279" s="153"/>
      <c r="CI279" s="153"/>
      <c r="CJ279" s="153"/>
      <c r="CK279" s="154" t="s">
        <v>3049</v>
      </c>
      <c r="CL279" s="112"/>
    </row>
    <row r="280" spans="2:90" s="2" customFormat="1">
      <c r="B280" s="137" t="s">
        <v>1684</v>
      </c>
      <c r="C280" s="138" t="s">
        <v>3457</v>
      </c>
      <c r="D280" s="139" t="s">
        <v>1685</v>
      </c>
      <c r="E280" s="140" t="s">
        <v>1446</v>
      </c>
      <c r="F280" s="140" t="str">
        <f t="shared" si="10"/>
        <v>Brutale 910 R</v>
      </c>
      <c r="G280" s="140">
        <v>2010</v>
      </c>
      <c r="H280" s="140" t="s">
        <v>132</v>
      </c>
      <c r="I280" s="140" t="s">
        <v>3989</v>
      </c>
      <c r="J280" s="141" t="s">
        <v>3139</v>
      </c>
      <c r="K280" s="142" t="s">
        <v>2728</v>
      </c>
      <c r="L280" s="143"/>
      <c r="M280" s="143" t="s">
        <v>85</v>
      </c>
      <c r="N280" s="143" t="s">
        <v>2787</v>
      </c>
      <c r="O280" s="143" t="s">
        <v>2741</v>
      </c>
      <c r="P280" s="143" t="s">
        <v>384</v>
      </c>
      <c r="Q280" s="143"/>
      <c r="R280" s="143"/>
      <c r="S280" s="143"/>
      <c r="T280" s="143"/>
      <c r="U280" s="143" t="s">
        <v>288</v>
      </c>
      <c r="V280" s="143" t="s">
        <v>1449</v>
      </c>
      <c r="W280" s="143">
        <v>4</v>
      </c>
      <c r="X280" s="143" t="s">
        <v>1673</v>
      </c>
      <c r="Y280" s="143" t="s">
        <v>215</v>
      </c>
      <c r="Z280" s="143"/>
      <c r="AA280" s="143"/>
      <c r="AB280" s="143" t="s">
        <v>145</v>
      </c>
      <c r="AC280" s="143" t="s">
        <v>86</v>
      </c>
      <c r="AD280" s="143" t="s">
        <v>4002</v>
      </c>
      <c r="AE280" s="143" t="s">
        <v>217</v>
      </c>
      <c r="AF280" s="143"/>
      <c r="AG280" s="143"/>
      <c r="AH280" s="143"/>
      <c r="AI280" s="143"/>
      <c r="AJ280" s="144" t="s">
        <v>112</v>
      </c>
      <c r="AK280" s="96" t="s">
        <v>1484</v>
      </c>
      <c r="AL280" s="145"/>
      <c r="AM280" s="145" t="s">
        <v>253</v>
      </c>
      <c r="AN280" s="145" t="s">
        <v>1686</v>
      </c>
      <c r="AO280" s="145" t="s">
        <v>268</v>
      </c>
      <c r="AP280" s="145" t="s">
        <v>1478</v>
      </c>
      <c r="AQ280" s="145" t="s">
        <v>270</v>
      </c>
      <c r="AR280" s="145" t="s">
        <v>3679</v>
      </c>
      <c r="AS280" s="145" t="s">
        <v>3680</v>
      </c>
      <c r="AT280" s="145" t="s">
        <v>302</v>
      </c>
      <c r="AU280" s="145" t="s">
        <v>213</v>
      </c>
      <c r="AV280" s="145" t="s">
        <v>251</v>
      </c>
      <c r="AW280" s="145" t="s">
        <v>127</v>
      </c>
      <c r="AX280" s="145"/>
      <c r="AY280" s="146"/>
      <c r="AZ280" s="147" t="s">
        <v>274</v>
      </c>
      <c r="BA280" s="148"/>
      <c r="BB280" s="148" t="s">
        <v>335</v>
      </c>
      <c r="BC280" s="148"/>
      <c r="BD280" s="148"/>
      <c r="BE280" s="148"/>
      <c r="BF280" s="148"/>
      <c r="BG280" s="148"/>
      <c r="BH280" s="148" t="s">
        <v>2695</v>
      </c>
      <c r="BI280" s="148"/>
      <c r="BJ280" s="148" t="s">
        <v>180</v>
      </c>
      <c r="BK280" s="148" t="s">
        <v>2546</v>
      </c>
      <c r="BL280" s="148" t="s">
        <v>3570</v>
      </c>
      <c r="BM280" s="148" t="s">
        <v>3560</v>
      </c>
      <c r="BN280" s="149"/>
      <c r="BO280" s="150" t="s">
        <v>1687</v>
      </c>
      <c r="BP280" s="151"/>
      <c r="BQ280" s="151"/>
      <c r="BR280" s="151"/>
      <c r="BS280" s="151"/>
      <c r="BT280" s="151"/>
      <c r="BU280" s="151"/>
      <c r="BV280" s="152" t="s">
        <v>1688</v>
      </c>
      <c r="BW280" s="164"/>
      <c r="BX280" s="168"/>
      <c r="BY280" s="155"/>
      <c r="BZ280" s="155"/>
      <c r="CA280" s="155"/>
      <c r="CB280" s="155"/>
      <c r="CC280" s="155"/>
      <c r="CD280" s="155"/>
      <c r="CE280" s="155"/>
      <c r="CF280" s="155"/>
      <c r="CG280" s="155"/>
      <c r="CH280" s="155"/>
      <c r="CI280" s="155"/>
      <c r="CJ280" s="155"/>
      <c r="CK280" s="156" t="s">
        <v>3050</v>
      </c>
      <c r="CL280" s="112"/>
    </row>
    <row r="281" spans="2:90" s="2" customFormat="1">
      <c r="B281" s="80" t="s">
        <v>1689</v>
      </c>
      <c r="C281" s="81" t="s">
        <v>3458</v>
      </c>
      <c r="D281" s="115" t="s">
        <v>1685</v>
      </c>
      <c r="E281" s="83" t="s">
        <v>1446</v>
      </c>
      <c r="F281" s="83" t="str">
        <f t="shared" si="10"/>
        <v>Brutale 910 R</v>
      </c>
      <c r="G281" s="83">
        <v>2006</v>
      </c>
      <c r="H281" s="83" t="s">
        <v>132</v>
      </c>
      <c r="I281" s="83" t="s">
        <v>3992</v>
      </c>
      <c r="J281" s="84"/>
      <c r="K281" s="85" t="s">
        <v>2782</v>
      </c>
      <c r="L281" s="86"/>
      <c r="M281" s="86" t="s">
        <v>85</v>
      </c>
      <c r="N281" s="86" t="s">
        <v>2788</v>
      </c>
      <c r="O281" s="86" t="s">
        <v>2741</v>
      </c>
      <c r="P281" s="86" t="s">
        <v>1678</v>
      </c>
      <c r="Q281" s="86"/>
      <c r="R281" s="86"/>
      <c r="S281" s="86"/>
      <c r="T281" s="86"/>
      <c r="U281" s="86"/>
      <c r="V281" s="86" t="s">
        <v>1449</v>
      </c>
      <c r="W281" s="86"/>
      <c r="X281" s="86" t="s">
        <v>1673</v>
      </c>
      <c r="Y281" s="86" t="s">
        <v>215</v>
      </c>
      <c r="Z281" s="86"/>
      <c r="AA281" s="86"/>
      <c r="AB281" s="86" t="s">
        <v>145</v>
      </c>
      <c r="AC281" s="86" t="s">
        <v>86</v>
      </c>
      <c r="AD281" s="86"/>
      <c r="AE281" s="86" t="s">
        <v>217</v>
      </c>
      <c r="AF281" s="86"/>
      <c r="AG281" s="86"/>
      <c r="AH281" s="86"/>
      <c r="AI281" s="86"/>
      <c r="AJ281" s="87"/>
      <c r="AK281" s="88" t="s">
        <v>1484</v>
      </c>
      <c r="AL281" s="89"/>
      <c r="AM281" s="89" t="s">
        <v>253</v>
      </c>
      <c r="AN281" s="89" t="s">
        <v>1477</v>
      </c>
      <c r="AO281" s="89"/>
      <c r="AP281" s="89" t="s">
        <v>1478</v>
      </c>
      <c r="AQ281" s="89"/>
      <c r="AR281" s="89" t="s">
        <v>3679</v>
      </c>
      <c r="AS281" s="89" t="s">
        <v>3680</v>
      </c>
      <c r="AT281" s="89" t="s">
        <v>114</v>
      </c>
      <c r="AU281" s="89" t="s">
        <v>213</v>
      </c>
      <c r="AV281" s="89" t="s">
        <v>82</v>
      </c>
      <c r="AW281" s="89" t="s">
        <v>127</v>
      </c>
      <c r="AX281" s="89"/>
      <c r="AY281" s="90"/>
      <c r="AZ281" s="91" t="s">
        <v>274</v>
      </c>
      <c r="BA281" s="92"/>
      <c r="BB281" s="92" t="s">
        <v>1690</v>
      </c>
      <c r="BC281" s="92"/>
      <c r="BD281" s="92"/>
      <c r="BE281" s="92" t="s">
        <v>1691</v>
      </c>
      <c r="BF281" s="92"/>
      <c r="BG281" s="92"/>
      <c r="BH281" s="92" t="s">
        <v>2695</v>
      </c>
      <c r="BI281" s="92" t="s">
        <v>1151</v>
      </c>
      <c r="BJ281" s="92" t="s">
        <v>180</v>
      </c>
      <c r="BK281" s="92" t="s">
        <v>2546</v>
      </c>
      <c r="BL281" s="92" t="s">
        <v>3584</v>
      </c>
      <c r="BM281" s="92"/>
      <c r="BN281" s="93"/>
      <c r="BO281" s="94"/>
      <c r="BP281" s="95" t="s">
        <v>80</v>
      </c>
      <c r="BQ281" s="95"/>
      <c r="BR281" s="95"/>
      <c r="BS281" s="95"/>
      <c r="BT281" s="95"/>
      <c r="BU281" s="95"/>
      <c r="BV281" s="107"/>
      <c r="BW281" s="165"/>
      <c r="BX281" s="169"/>
      <c r="BY281" s="157"/>
      <c r="BZ281" s="157"/>
      <c r="CA281" s="157"/>
      <c r="CB281" s="157"/>
      <c r="CC281" s="157"/>
      <c r="CD281" s="157"/>
      <c r="CE281" s="157"/>
      <c r="CF281" s="157"/>
      <c r="CG281" s="157"/>
      <c r="CH281" s="157"/>
      <c r="CI281" s="157"/>
      <c r="CJ281" s="157"/>
      <c r="CK281" s="158" t="s">
        <v>3051</v>
      </c>
      <c r="CL281" s="112"/>
    </row>
    <row r="282" spans="2:90" s="2" customFormat="1">
      <c r="B282" s="120" t="s">
        <v>1692</v>
      </c>
      <c r="C282" s="121" t="s">
        <v>3459</v>
      </c>
      <c r="D282" s="122" t="s">
        <v>1693</v>
      </c>
      <c r="E282" s="123" t="s">
        <v>1446</v>
      </c>
      <c r="F282" s="123" t="str">
        <f t="shared" si="10"/>
        <v>Brutale 910 S</v>
      </c>
      <c r="G282" s="123">
        <v>2008</v>
      </c>
      <c r="H282" s="123" t="s">
        <v>132</v>
      </c>
      <c r="I282" s="123" t="s">
        <v>3984</v>
      </c>
      <c r="J282" s="124"/>
      <c r="K282" s="125" t="s">
        <v>2782</v>
      </c>
      <c r="L282" s="126"/>
      <c r="M282" s="126" t="s">
        <v>85</v>
      </c>
      <c r="N282" s="126" t="s">
        <v>2787</v>
      </c>
      <c r="O282" s="126" t="s">
        <v>2741</v>
      </c>
      <c r="P282" s="126" t="s">
        <v>1133</v>
      </c>
      <c r="Q282" s="126"/>
      <c r="R282" s="126"/>
      <c r="S282" s="126"/>
      <c r="T282" s="126">
        <v>12000</v>
      </c>
      <c r="U282" s="126" t="s">
        <v>288</v>
      </c>
      <c r="V282" s="126" t="s">
        <v>1449</v>
      </c>
      <c r="W282" s="126">
        <v>4</v>
      </c>
      <c r="X282" s="126" t="s">
        <v>1673</v>
      </c>
      <c r="Y282" s="126" t="s">
        <v>215</v>
      </c>
      <c r="Z282" s="126"/>
      <c r="AA282" s="126"/>
      <c r="AB282" s="126" t="s">
        <v>145</v>
      </c>
      <c r="AC282" s="126" t="s">
        <v>86</v>
      </c>
      <c r="AD282" s="126"/>
      <c r="AE282" s="126" t="s">
        <v>217</v>
      </c>
      <c r="AF282" s="126"/>
      <c r="AG282" s="126"/>
      <c r="AH282" s="126"/>
      <c r="AI282" s="126"/>
      <c r="AJ282" s="127" t="s">
        <v>112</v>
      </c>
      <c r="AK282" s="128" t="s">
        <v>1484</v>
      </c>
      <c r="AL282" s="129"/>
      <c r="AM282" s="129" t="s">
        <v>253</v>
      </c>
      <c r="AN282" s="129" t="s">
        <v>1477</v>
      </c>
      <c r="AO282" s="129"/>
      <c r="AP282" s="129" t="s">
        <v>1478</v>
      </c>
      <c r="AQ282" s="129"/>
      <c r="AR282" s="129" t="s">
        <v>3687</v>
      </c>
      <c r="AS282" s="129" t="s">
        <v>3686</v>
      </c>
      <c r="AT282" s="129" t="s">
        <v>114</v>
      </c>
      <c r="AU282" s="129" t="s">
        <v>144</v>
      </c>
      <c r="AV282" s="129" t="s">
        <v>82</v>
      </c>
      <c r="AW282" s="129" t="s">
        <v>127</v>
      </c>
      <c r="AX282" s="129"/>
      <c r="AY282" s="130"/>
      <c r="AZ282" s="131" t="s">
        <v>274</v>
      </c>
      <c r="BA282" s="132"/>
      <c r="BB282" s="132" t="s">
        <v>335</v>
      </c>
      <c r="BC282" s="132"/>
      <c r="BD282" s="132"/>
      <c r="BE282" s="132" t="s">
        <v>293</v>
      </c>
      <c r="BF282" s="132"/>
      <c r="BG282" s="132"/>
      <c r="BH282" s="132" t="s">
        <v>2695</v>
      </c>
      <c r="BI282" s="132" t="s">
        <v>1151</v>
      </c>
      <c r="BJ282" s="132" t="s">
        <v>180</v>
      </c>
      <c r="BK282" s="132" t="s">
        <v>2506</v>
      </c>
      <c r="BL282" s="132" t="s">
        <v>3570</v>
      </c>
      <c r="BM282" s="132" t="s">
        <v>3560</v>
      </c>
      <c r="BN282" s="133"/>
      <c r="BO282" s="134"/>
      <c r="BP282" s="135"/>
      <c r="BQ282" s="135"/>
      <c r="BR282" s="135"/>
      <c r="BS282" s="135"/>
      <c r="BT282" s="135"/>
      <c r="BU282" s="135"/>
      <c r="BV282" s="136" t="s">
        <v>1694</v>
      </c>
      <c r="BW282" s="163"/>
      <c r="BX282" s="167"/>
      <c r="BY282" s="153"/>
      <c r="BZ282" s="153"/>
      <c r="CA282" s="153"/>
      <c r="CB282" s="153"/>
      <c r="CC282" s="153"/>
      <c r="CD282" s="153"/>
      <c r="CE282" s="153"/>
      <c r="CF282" s="153"/>
      <c r="CG282" s="153"/>
      <c r="CH282" s="153"/>
      <c r="CI282" s="153"/>
      <c r="CJ282" s="153"/>
      <c r="CK282" s="154" t="s">
        <v>3052</v>
      </c>
      <c r="CL282" s="112"/>
    </row>
    <row r="283" spans="2:90" s="2" customFormat="1">
      <c r="B283" s="120" t="s">
        <v>1695</v>
      </c>
      <c r="C283" s="121" t="s">
        <v>3460</v>
      </c>
      <c r="D283" s="122" t="s">
        <v>1696</v>
      </c>
      <c r="E283" s="123" t="s">
        <v>1446</v>
      </c>
      <c r="F283" s="123" t="str">
        <f t="shared" si="10"/>
        <v>Brutale 910 Serie Oro</v>
      </c>
      <c r="G283" s="123">
        <v>2009</v>
      </c>
      <c r="H283" s="123" t="s">
        <v>132</v>
      </c>
      <c r="I283" s="123" t="s">
        <v>90</v>
      </c>
      <c r="J283" s="124"/>
      <c r="K283" s="125" t="s">
        <v>2763</v>
      </c>
      <c r="L283" s="126"/>
      <c r="M283" s="126" t="s">
        <v>85</v>
      </c>
      <c r="N283" s="126" t="s">
        <v>2789</v>
      </c>
      <c r="O283" s="126" t="s">
        <v>2790</v>
      </c>
      <c r="P283" s="126"/>
      <c r="Q283" s="126"/>
      <c r="R283" s="126"/>
      <c r="S283" s="126"/>
      <c r="T283" s="126">
        <v>13100</v>
      </c>
      <c r="U283" s="126" t="s">
        <v>123</v>
      </c>
      <c r="V283" s="126"/>
      <c r="W283" s="126">
        <v>4</v>
      </c>
      <c r="X283" s="126" t="s">
        <v>1579</v>
      </c>
      <c r="Y283" s="126" t="s">
        <v>215</v>
      </c>
      <c r="Z283" s="126"/>
      <c r="AA283" s="126"/>
      <c r="AB283" s="126" t="s">
        <v>81</v>
      </c>
      <c r="AC283" s="126" t="s">
        <v>86</v>
      </c>
      <c r="AD283" s="126" t="s">
        <v>4002</v>
      </c>
      <c r="AE283" s="126" t="s">
        <v>1167</v>
      </c>
      <c r="AF283" s="126"/>
      <c r="AG283" s="126"/>
      <c r="AH283" s="126"/>
      <c r="AI283" s="126"/>
      <c r="AJ283" s="127"/>
      <c r="AK283" s="128" t="s">
        <v>1577</v>
      </c>
      <c r="AL283" s="129"/>
      <c r="AM283" s="129" t="s">
        <v>304</v>
      </c>
      <c r="AN283" s="129" t="s">
        <v>1477</v>
      </c>
      <c r="AO283" s="129"/>
      <c r="AP283" s="129" t="s">
        <v>1478</v>
      </c>
      <c r="AQ283" s="129"/>
      <c r="AR283" s="129" t="s">
        <v>3687</v>
      </c>
      <c r="AS283" s="129" t="s">
        <v>3686</v>
      </c>
      <c r="AT283" s="129" t="s">
        <v>1132</v>
      </c>
      <c r="AU283" s="129" t="s">
        <v>144</v>
      </c>
      <c r="AV283" s="129" t="s">
        <v>459</v>
      </c>
      <c r="AW283" s="129" t="s">
        <v>1076</v>
      </c>
      <c r="AX283" s="129"/>
      <c r="AY283" s="130"/>
      <c r="AZ283" s="131" t="s">
        <v>1585</v>
      </c>
      <c r="BA283" s="132"/>
      <c r="BB283" s="132" t="s">
        <v>1697</v>
      </c>
      <c r="BC283" s="132"/>
      <c r="BD283" s="132"/>
      <c r="BE283" s="132" t="s">
        <v>293</v>
      </c>
      <c r="BF283" s="132"/>
      <c r="BG283" s="132"/>
      <c r="BH283" s="132" t="s">
        <v>2713</v>
      </c>
      <c r="BI283" s="132" t="s">
        <v>1151</v>
      </c>
      <c r="BJ283" s="132" t="s">
        <v>189</v>
      </c>
      <c r="BK283" s="132" t="s">
        <v>2731</v>
      </c>
      <c r="BL283" s="132" t="s">
        <v>3557</v>
      </c>
      <c r="BM283" s="132"/>
      <c r="BN283" s="133"/>
      <c r="BO283" s="134" t="s">
        <v>461</v>
      </c>
      <c r="BP283" s="135" t="s">
        <v>80</v>
      </c>
      <c r="BQ283" s="135"/>
      <c r="BR283" s="135"/>
      <c r="BS283" s="135"/>
      <c r="BT283" s="135"/>
      <c r="BU283" s="135"/>
      <c r="BV283" s="136" t="s">
        <v>1698</v>
      </c>
      <c r="BW283" s="163"/>
      <c r="BX283" s="167"/>
      <c r="BY283" s="153"/>
      <c r="BZ283" s="153"/>
      <c r="CA283" s="153"/>
      <c r="CB283" s="153"/>
      <c r="CC283" s="153"/>
      <c r="CD283" s="153"/>
      <c r="CE283" s="153"/>
      <c r="CF283" s="153"/>
      <c r="CG283" s="153"/>
      <c r="CH283" s="153"/>
      <c r="CI283" s="153"/>
      <c r="CJ283" s="153"/>
      <c r="CK283" s="154" t="s">
        <v>3053</v>
      </c>
      <c r="CL283" s="112"/>
    </row>
    <row r="284" spans="2:90" s="2" customFormat="1">
      <c r="B284" s="120" t="s">
        <v>1699</v>
      </c>
      <c r="C284" s="121" t="s">
        <v>3461</v>
      </c>
      <c r="D284" s="122" t="s">
        <v>1700</v>
      </c>
      <c r="E284" s="123" t="s">
        <v>1446</v>
      </c>
      <c r="F284" s="123" t="str">
        <f t="shared" si="10"/>
        <v>Brutale 910 Wally</v>
      </c>
      <c r="G284" s="123">
        <v>2009</v>
      </c>
      <c r="H284" s="123" t="s">
        <v>132</v>
      </c>
      <c r="I284" s="123" t="s">
        <v>3982</v>
      </c>
      <c r="J284" s="124"/>
      <c r="K284" s="125" t="s">
        <v>2742</v>
      </c>
      <c r="L284" s="126"/>
      <c r="M284" s="126" t="s">
        <v>85</v>
      </c>
      <c r="N284" s="126" t="s">
        <v>2785</v>
      </c>
      <c r="O284" s="126" t="s">
        <v>2786</v>
      </c>
      <c r="P284" s="126" t="s">
        <v>384</v>
      </c>
      <c r="Q284" s="126"/>
      <c r="R284" s="126"/>
      <c r="S284" s="126"/>
      <c r="T284" s="126"/>
      <c r="U284" s="126" t="s">
        <v>288</v>
      </c>
      <c r="V284" s="126"/>
      <c r="W284" s="126"/>
      <c r="X284" s="126" t="s">
        <v>98</v>
      </c>
      <c r="Y284" s="126" t="s">
        <v>215</v>
      </c>
      <c r="Z284" s="126"/>
      <c r="AA284" s="126"/>
      <c r="AB284" s="126" t="s">
        <v>145</v>
      </c>
      <c r="AC284" s="126" t="s">
        <v>86</v>
      </c>
      <c r="AD284" s="126" t="s">
        <v>4002</v>
      </c>
      <c r="AE284" s="126"/>
      <c r="AF284" s="126"/>
      <c r="AG284" s="126"/>
      <c r="AH284" s="126"/>
      <c r="AI284" s="126"/>
      <c r="AJ284" s="127"/>
      <c r="AK284" s="128" t="s">
        <v>1675</v>
      </c>
      <c r="AL284" s="129"/>
      <c r="AM284" s="129" t="s">
        <v>253</v>
      </c>
      <c r="AN284" s="129" t="s">
        <v>1477</v>
      </c>
      <c r="AO284" s="129"/>
      <c r="AP284" s="129" t="s">
        <v>1478</v>
      </c>
      <c r="AQ284" s="129"/>
      <c r="AR284" s="129" t="s">
        <v>3679</v>
      </c>
      <c r="AS284" s="129" t="s">
        <v>3680</v>
      </c>
      <c r="AT284" s="129" t="s">
        <v>114</v>
      </c>
      <c r="AU284" s="129" t="s">
        <v>213</v>
      </c>
      <c r="AV284" s="129" t="s">
        <v>82</v>
      </c>
      <c r="AW284" s="129" t="s">
        <v>127</v>
      </c>
      <c r="AX284" s="129"/>
      <c r="AY284" s="130"/>
      <c r="AZ284" s="131" t="s">
        <v>274</v>
      </c>
      <c r="BA284" s="132"/>
      <c r="BB284" s="132" t="s">
        <v>335</v>
      </c>
      <c r="BC284" s="132"/>
      <c r="BD284" s="132"/>
      <c r="BE284" s="132" t="s">
        <v>207</v>
      </c>
      <c r="BF284" s="132"/>
      <c r="BG284" s="132"/>
      <c r="BH284" s="132" t="s">
        <v>2514</v>
      </c>
      <c r="BI284" s="132"/>
      <c r="BJ284" s="132" t="s">
        <v>180</v>
      </c>
      <c r="BK284" s="132" t="s">
        <v>2506</v>
      </c>
      <c r="BL284" s="132" t="s">
        <v>3570</v>
      </c>
      <c r="BM284" s="132" t="s">
        <v>3560</v>
      </c>
      <c r="BN284" s="133"/>
      <c r="BO284" s="134" t="s">
        <v>152</v>
      </c>
      <c r="BP284" s="135" t="s">
        <v>80</v>
      </c>
      <c r="BQ284" s="135"/>
      <c r="BR284" s="135"/>
      <c r="BS284" s="135"/>
      <c r="BT284" s="135"/>
      <c r="BU284" s="135"/>
      <c r="BV284" s="136" t="s">
        <v>1701</v>
      </c>
      <c r="BW284" s="163"/>
      <c r="BX284" s="167"/>
      <c r="BY284" s="153"/>
      <c r="BZ284" s="153"/>
      <c r="CA284" s="153"/>
      <c r="CB284" s="153"/>
      <c r="CC284" s="153"/>
      <c r="CD284" s="153"/>
      <c r="CE284" s="153"/>
      <c r="CF284" s="153"/>
      <c r="CG284" s="153"/>
      <c r="CH284" s="153"/>
      <c r="CI284" s="153"/>
      <c r="CJ284" s="153"/>
      <c r="CK284" s="154" t="s">
        <v>3054</v>
      </c>
      <c r="CL284" s="112"/>
    </row>
    <row r="285" spans="2:90" s="2" customFormat="1">
      <c r="B285" s="137" t="s">
        <v>1702</v>
      </c>
      <c r="C285" s="138" t="s">
        <v>3462</v>
      </c>
      <c r="D285" s="139" t="s">
        <v>1703</v>
      </c>
      <c r="E285" s="140" t="s">
        <v>1446</v>
      </c>
      <c r="F285" s="140" t="str">
        <f t="shared" si="10"/>
        <v>Brutale 910R</v>
      </c>
      <c r="G285" s="140">
        <v>2009</v>
      </c>
      <c r="H285" s="140" t="s">
        <v>132</v>
      </c>
      <c r="I285" s="140" t="s">
        <v>3982</v>
      </c>
      <c r="J285" s="141"/>
      <c r="K285" s="142" t="s">
        <v>2728</v>
      </c>
      <c r="L285" s="143"/>
      <c r="M285" s="143" t="s">
        <v>85</v>
      </c>
      <c r="N285" s="143" t="s">
        <v>2787</v>
      </c>
      <c r="O285" s="143" t="s">
        <v>2741</v>
      </c>
      <c r="P285" s="143" t="s">
        <v>384</v>
      </c>
      <c r="Q285" s="143"/>
      <c r="R285" s="143"/>
      <c r="S285" s="143"/>
      <c r="T285" s="143">
        <v>12000</v>
      </c>
      <c r="U285" s="143" t="s">
        <v>288</v>
      </c>
      <c r="V285" s="143" t="s">
        <v>1449</v>
      </c>
      <c r="W285" s="143">
        <v>4</v>
      </c>
      <c r="X285" s="143" t="s">
        <v>1673</v>
      </c>
      <c r="Y285" s="143" t="s">
        <v>215</v>
      </c>
      <c r="Z285" s="143"/>
      <c r="AA285" s="143"/>
      <c r="AB285" s="143" t="s">
        <v>145</v>
      </c>
      <c r="AC285" s="143" t="s">
        <v>86</v>
      </c>
      <c r="AD285" s="143" t="s">
        <v>4002</v>
      </c>
      <c r="AE285" s="143" t="s">
        <v>217</v>
      </c>
      <c r="AF285" s="143"/>
      <c r="AG285" s="143"/>
      <c r="AH285" s="143"/>
      <c r="AI285" s="143"/>
      <c r="AJ285" s="144" t="s">
        <v>112</v>
      </c>
      <c r="AK285" s="96" t="s">
        <v>1484</v>
      </c>
      <c r="AL285" s="145"/>
      <c r="AM285" s="145" t="s">
        <v>253</v>
      </c>
      <c r="AN285" s="145" t="s">
        <v>1477</v>
      </c>
      <c r="AO285" s="145" t="s">
        <v>268</v>
      </c>
      <c r="AP285" s="145" t="s">
        <v>1478</v>
      </c>
      <c r="AQ285" s="145" t="s">
        <v>270</v>
      </c>
      <c r="AR285" s="145" t="s">
        <v>3679</v>
      </c>
      <c r="AS285" s="145" t="s">
        <v>3680</v>
      </c>
      <c r="AT285" s="145" t="s">
        <v>302</v>
      </c>
      <c r="AU285" s="145" t="s">
        <v>213</v>
      </c>
      <c r="AV285" s="145" t="s">
        <v>251</v>
      </c>
      <c r="AW285" s="145" t="s">
        <v>127</v>
      </c>
      <c r="AX285" s="145"/>
      <c r="AY285" s="146"/>
      <c r="AZ285" s="147" t="s">
        <v>274</v>
      </c>
      <c r="BA285" s="148"/>
      <c r="BB285" s="148" t="s">
        <v>335</v>
      </c>
      <c r="BC285" s="148"/>
      <c r="BD285" s="148"/>
      <c r="BE285" s="148"/>
      <c r="BF285" s="148"/>
      <c r="BG285" s="148"/>
      <c r="BH285" s="148" t="s">
        <v>2695</v>
      </c>
      <c r="BI285" s="148" t="s">
        <v>139</v>
      </c>
      <c r="BJ285" s="148" t="s">
        <v>180</v>
      </c>
      <c r="BK285" s="148" t="s">
        <v>2546</v>
      </c>
      <c r="BL285" s="148" t="s">
        <v>3570</v>
      </c>
      <c r="BM285" s="148" t="s">
        <v>3560</v>
      </c>
      <c r="BN285" s="149"/>
      <c r="BO285" s="150" t="s">
        <v>433</v>
      </c>
      <c r="BP285" s="151" t="s">
        <v>80</v>
      </c>
      <c r="BQ285" s="151"/>
      <c r="BR285" s="151"/>
      <c r="BS285" s="151"/>
      <c r="BT285" s="151"/>
      <c r="BU285" s="151"/>
      <c r="BV285" s="152" t="s">
        <v>1704</v>
      </c>
      <c r="BW285" s="164"/>
      <c r="BX285" s="168"/>
      <c r="BY285" s="155"/>
      <c r="BZ285" s="155"/>
      <c r="CA285" s="155"/>
      <c r="CB285" s="155"/>
      <c r="CC285" s="155"/>
      <c r="CD285" s="155"/>
      <c r="CE285" s="155"/>
      <c r="CF285" s="155"/>
      <c r="CG285" s="155"/>
      <c r="CH285" s="155"/>
      <c r="CI285" s="155"/>
      <c r="CJ285" s="155"/>
      <c r="CK285" s="156" t="s">
        <v>3055</v>
      </c>
      <c r="CL285" s="112"/>
    </row>
    <row r="286" spans="2:90" s="2" customFormat="1">
      <c r="B286" s="80" t="s">
        <v>1705</v>
      </c>
      <c r="C286" s="81" t="s">
        <v>3463</v>
      </c>
      <c r="D286" s="115" t="s">
        <v>1703</v>
      </c>
      <c r="E286" s="83" t="s">
        <v>1446</v>
      </c>
      <c r="F286" s="83" t="str">
        <f t="shared" si="10"/>
        <v>Brutale 910R</v>
      </c>
      <c r="G286" s="83">
        <v>2008</v>
      </c>
      <c r="H286" s="83" t="s">
        <v>132</v>
      </c>
      <c r="I286" s="83" t="s">
        <v>3989</v>
      </c>
      <c r="J286" s="84"/>
      <c r="K286" s="85" t="s">
        <v>2728</v>
      </c>
      <c r="L286" s="86"/>
      <c r="M286" s="86" t="s">
        <v>85</v>
      </c>
      <c r="N286" s="86" t="s">
        <v>2787</v>
      </c>
      <c r="O286" s="86" t="s">
        <v>2741</v>
      </c>
      <c r="P286" s="86" t="s">
        <v>384</v>
      </c>
      <c r="Q286" s="86"/>
      <c r="R286" s="86"/>
      <c r="S286" s="86"/>
      <c r="T286" s="86">
        <v>12000</v>
      </c>
      <c r="U286" s="86" t="s">
        <v>288</v>
      </c>
      <c r="V286" s="86" t="s">
        <v>1449</v>
      </c>
      <c r="W286" s="86">
        <v>4</v>
      </c>
      <c r="X286" s="86" t="s">
        <v>1673</v>
      </c>
      <c r="Y286" s="86" t="s">
        <v>215</v>
      </c>
      <c r="Z286" s="86"/>
      <c r="AA286" s="86"/>
      <c r="AB286" s="86" t="s">
        <v>145</v>
      </c>
      <c r="AC286" s="86" t="s">
        <v>86</v>
      </c>
      <c r="AD286" s="86" t="s">
        <v>4002</v>
      </c>
      <c r="AE286" s="86" t="s">
        <v>217</v>
      </c>
      <c r="AF286" s="86"/>
      <c r="AG286" s="86"/>
      <c r="AH286" s="86"/>
      <c r="AI286" s="86"/>
      <c r="AJ286" s="87"/>
      <c r="AK286" s="88" t="s">
        <v>1484</v>
      </c>
      <c r="AL286" s="89"/>
      <c r="AM286" s="89" t="s">
        <v>253</v>
      </c>
      <c r="AN286" s="89" t="s">
        <v>1477</v>
      </c>
      <c r="AO286" s="89" t="s">
        <v>268</v>
      </c>
      <c r="AP286" s="89" t="s">
        <v>1478</v>
      </c>
      <c r="AQ286" s="89" t="s">
        <v>270</v>
      </c>
      <c r="AR286" s="89" t="s">
        <v>3679</v>
      </c>
      <c r="AS286" s="89" t="s">
        <v>3680</v>
      </c>
      <c r="AT286" s="89" t="s">
        <v>114</v>
      </c>
      <c r="AU286" s="89" t="s">
        <v>144</v>
      </c>
      <c r="AV286" s="89" t="s">
        <v>82</v>
      </c>
      <c r="AW286" s="89" t="s">
        <v>127</v>
      </c>
      <c r="AX286" s="89"/>
      <c r="AY286" s="90"/>
      <c r="AZ286" s="91" t="s">
        <v>274</v>
      </c>
      <c r="BA286" s="92"/>
      <c r="BB286" s="92" t="s">
        <v>335</v>
      </c>
      <c r="BC286" s="92"/>
      <c r="BD286" s="92"/>
      <c r="BE286" s="92"/>
      <c r="BF286" s="92"/>
      <c r="BG286" s="92"/>
      <c r="BH286" s="92" t="s">
        <v>2695</v>
      </c>
      <c r="BI286" s="92" t="s">
        <v>139</v>
      </c>
      <c r="BJ286" s="92" t="s">
        <v>180</v>
      </c>
      <c r="BK286" s="92" t="s">
        <v>2546</v>
      </c>
      <c r="BL286" s="92" t="s">
        <v>3570</v>
      </c>
      <c r="BM286" s="92" t="s">
        <v>3560</v>
      </c>
      <c r="BN286" s="93"/>
      <c r="BO286" s="94"/>
      <c r="BP286" s="95"/>
      <c r="BQ286" s="95"/>
      <c r="BR286" s="95"/>
      <c r="BS286" s="95"/>
      <c r="BT286" s="95"/>
      <c r="BU286" s="95"/>
      <c r="BV286" s="107" t="s">
        <v>1706</v>
      </c>
      <c r="BW286" s="165"/>
      <c r="BX286" s="169"/>
      <c r="BY286" s="157"/>
      <c r="BZ286" s="157"/>
      <c r="CA286" s="157"/>
      <c r="CB286" s="157"/>
      <c r="CC286" s="157"/>
      <c r="CD286" s="157"/>
      <c r="CE286" s="157"/>
      <c r="CF286" s="157"/>
      <c r="CG286" s="157"/>
      <c r="CH286" s="157"/>
      <c r="CI286" s="157"/>
      <c r="CJ286" s="157"/>
      <c r="CK286" s="158" t="s">
        <v>3056</v>
      </c>
      <c r="CL286" s="112"/>
    </row>
    <row r="287" spans="2:90" s="2" customFormat="1">
      <c r="B287" s="80" t="s">
        <v>1707</v>
      </c>
      <c r="C287" s="81" t="s">
        <v>3464</v>
      </c>
      <c r="D287" s="115" t="s">
        <v>1703</v>
      </c>
      <c r="E287" s="83" t="s">
        <v>1446</v>
      </c>
      <c r="F287" s="83" t="str">
        <f t="shared" si="10"/>
        <v>Brutale 910R</v>
      </c>
      <c r="G287" s="83">
        <v>2007</v>
      </c>
      <c r="H287" s="83" t="s">
        <v>132</v>
      </c>
      <c r="I287" s="83" t="s">
        <v>3993</v>
      </c>
      <c r="J287" s="84"/>
      <c r="K287" s="85" t="s">
        <v>2728</v>
      </c>
      <c r="L287" s="86"/>
      <c r="M287" s="86" t="s">
        <v>85</v>
      </c>
      <c r="N287" s="86" t="s">
        <v>2783</v>
      </c>
      <c r="O287" s="86" t="s">
        <v>2741</v>
      </c>
      <c r="P287" s="86" t="s">
        <v>1133</v>
      </c>
      <c r="Q287" s="86"/>
      <c r="R287" s="86"/>
      <c r="S287" s="86"/>
      <c r="T287" s="86">
        <v>12000</v>
      </c>
      <c r="U287" s="86" t="s">
        <v>288</v>
      </c>
      <c r="V287" s="86" t="s">
        <v>1449</v>
      </c>
      <c r="W287" s="86">
        <v>4</v>
      </c>
      <c r="X287" s="86" t="s">
        <v>1673</v>
      </c>
      <c r="Y287" s="86" t="s">
        <v>215</v>
      </c>
      <c r="Z287" s="86"/>
      <c r="AA287" s="86"/>
      <c r="AB287" s="86" t="s">
        <v>145</v>
      </c>
      <c r="AC287" s="86" t="s">
        <v>86</v>
      </c>
      <c r="AD287" s="86" t="s">
        <v>4002</v>
      </c>
      <c r="AE287" s="86" t="s">
        <v>217</v>
      </c>
      <c r="AF287" s="86"/>
      <c r="AG287" s="86"/>
      <c r="AH287" s="86"/>
      <c r="AI287" s="86"/>
      <c r="AJ287" s="87"/>
      <c r="AK287" s="88" t="s">
        <v>1484</v>
      </c>
      <c r="AL287" s="89"/>
      <c r="AM287" s="89" t="s">
        <v>253</v>
      </c>
      <c r="AN287" s="89" t="s">
        <v>1477</v>
      </c>
      <c r="AO287" s="89"/>
      <c r="AP287" s="89" t="s">
        <v>1478</v>
      </c>
      <c r="AQ287" s="89"/>
      <c r="AR287" s="89" t="s">
        <v>3679</v>
      </c>
      <c r="AS287" s="89" t="s">
        <v>3680</v>
      </c>
      <c r="AT287" s="89" t="s">
        <v>114</v>
      </c>
      <c r="AU287" s="89" t="s">
        <v>144</v>
      </c>
      <c r="AV287" s="89" t="s">
        <v>82</v>
      </c>
      <c r="AW287" s="89" t="s">
        <v>127</v>
      </c>
      <c r="AX287" s="89"/>
      <c r="AY287" s="90"/>
      <c r="AZ287" s="91" t="s">
        <v>274</v>
      </c>
      <c r="BA287" s="92"/>
      <c r="BB287" s="92" t="s">
        <v>1676</v>
      </c>
      <c r="BC287" s="92"/>
      <c r="BD287" s="92"/>
      <c r="BE287" s="92"/>
      <c r="BF287" s="92"/>
      <c r="BG287" s="92"/>
      <c r="BH287" s="92" t="s">
        <v>2695</v>
      </c>
      <c r="BI287" s="92"/>
      <c r="BJ287" s="92" t="s">
        <v>180</v>
      </c>
      <c r="BK287" s="92" t="s">
        <v>2546</v>
      </c>
      <c r="BL287" s="92" t="s">
        <v>3584</v>
      </c>
      <c r="BM287" s="92"/>
      <c r="BN287" s="93"/>
      <c r="BO287" s="94"/>
      <c r="BP287" s="95"/>
      <c r="BQ287" s="95"/>
      <c r="BR287" s="95"/>
      <c r="BS287" s="95"/>
      <c r="BT287" s="95"/>
      <c r="BU287" s="95"/>
      <c r="BV287" s="107"/>
      <c r="BW287" s="165"/>
      <c r="BX287" s="169"/>
      <c r="BY287" s="157"/>
      <c r="BZ287" s="157"/>
      <c r="CA287" s="157"/>
      <c r="CB287" s="157"/>
      <c r="CC287" s="157"/>
      <c r="CD287" s="157"/>
      <c r="CE287" s="157"/>
      <c r="CF287" s="157"/>
      <c r="CG287" s="157"/>
      <c r="CH287" s="157"/>
      <c r="CI287" s="157"/>
      <c r="CJ287" s="157"/>
      <c r="CK287" s="158" t="s">
        <v>3051</v>
      </c>
      <c r="CL287" s="112"/>
    </row>
    <row r="288" spans="2:90" s="2" customFormat="1">
      <c r="B288" s="137" t="s">
        <v>1708</v>
      </c>
      <c r="C288" s="138" t="s">
        <v>3465</v>
      </c>
      <c r="D288" s="139" t="s">
        <v>1709</v>
      </c>
      <c r="E288" s="140" t="s">
        <v>1446</v>
      </c>
      <c r="F288" s="140" t="str">
        <f t="shared" si="10"/>
        <v>Brutale 910S</v>
      </c>
      <c r="G288" s="140">
        <v>2010</v>
      </c>
      <c r="H288" s="140" t="s">
        <v>132</v>
      </c>
      <c r="I288" s="140" t="s">
        <v>4000</v>
      </c>
      <c r="J288" s="141" t="s">
        <v>3363</v>
      </c>
      <c r="K288" s="142" t="s">
        <v>2742</v>
      </c>
      <c r="L288" s="143"/>
      <c r="M288" s="143" t="s">
        <v>85</v>
      </c>
      <c r="N288" s="143" t="s">
        <v>2787</v>
      </c>
      <c r="O288" s="143" t="s">
        <v>2791</v>
      </c>
      <c r="P288" s="143" t="s">
        <v>384</v>
      </c>
      <c r="Q288" s="143"/>
      <c r="R288" s="143"/>
      <c r="S288" s="143"/>
      <c r="T288" s="143">
        <v>12000</v>
      </c>
      <c r="U288" s="143" t="s">
        <v>288</v>
      </c>
      <c r="V288" s="143" t="s">
        <v>1449</v>
      </c>
      <c r="W288" s="143">
        <v>4</v>
      </c>
      <c r="X288" s="143" t="s">
        <v>3867</v>
      </c>
      <c r="Y288" s="143" t="s">
        <v>215</v>
      </c>
      <c r="Z288" s="143"/>
      <c r="AA288" s="143"/>
      <c r="AB288" s="143" t="s">
        <v>145</v>
      </c>
      <c r="AC288" s="143" t="s">
        <v>86</v>
      </c>
      <c r="AD288" s="143" t="s">
        <v>4002</v>
      </c>
      <c r="AE288" s="143" t="s">
        <v>217</v>
      </c>
      <c r="AF288" s="143"/>
      <c r="AG288" s="143"/>
      <c r="AH288" s="143"/>
      <c r="AI288" s="143"/>
      <c r="AJ288" s="144" t="s">
        <v>112</v>
      </c>
      <c r="AK288" s="96" t="s">
        <v>1451</v>
      </c>
      <c r="AL288" s="145"/>
      <c r="AM288" s="145" t="s">
        <v>253</v>
      </c>
      <c r="AN288" s="145" t="s">
        <v>1452</v>
      </c>
      <c r="AO288" s="145" t="s">
        <v>345</v>
      </c>
      <c r="AP288" s="145" t="s">
        <v>1453</v>
      </c>
      <c r="AQ288" s="145" t="s">
        <v>270</v>
      </c>
      <c r="AR288" s="145" t="s">
        <v>3687</v>
      </c>
      <c r="AS288" s="145" t="s">
        <v>3686</v>
      </c>
      <c r="AT288" s="145" t="s">
        <v>1710</v>
      </c>
      <c r="AU288" s="145" t="s">
        <v>144</v>
      </c>
      <c r="AV288" s="145" t="s">
        <v>1711</v>
      </c>
      <c r="AW288" s="145" t="s">
        <v>127</v>
      </c>
      <c r="AX288" s="145"/>
      <c r="AY288" s="146"/>
      <c r="AZ288" s="147" t="s">
        <v>274</v>
      </c>
      <c r="BA288" s="148"/>
      <c r="BB288" s="148" t="s">
        <v>335</v>
      </c>
      <c r="BC288" s="148"/>
      <c r="BD288" s="148"/>
      <c r="BE288" s="148" t="s">
        <v>293</v>
      </c>
      <c r="BF288" s="148"/>
      <c r="BG288" s="148"/>
      <c r="BH288" s="148" t="s">
        <v>2514</v>
      </c>
      <c r="BI288" s="148"/>
      <c r="BJ288" s="148" t="s">
        <v>180</v>
      </c>
      <c r="BK288" s="148" t="s">
        <v>2506</v>
      </c>
      <c r="BL288" s="148" t="s">
        <v>3570</v>
      </c>
      <c r="BM288" s="148" t="s">
        <v>3560</v>
      </c>
      <c r="BN288" s="149"/>
      <c r="BO288" s="150" t="s">
        <v>1712</v>
      </c>
      <c r="BP288" s="151" t="s">
        <v>80</v>
      </c>
      <c r="BQ288" s="151"/>
      <c r="BR288" s="151"/>
      <c r="BS288" s="151"/>
      <c r="BT288" s="151"/>
      <c r="BU288" s="151"/>
      <c r="BV288" s="152"/>
      <c r="BW288" s="164"/>
      <c r="BX288" s="168"/>
      <c r="BY288" s="155"/>
      <c r="BZ288" s="155"/>
      <c r="CA288" s="155"/>
      <c r="CB288" s="155"/>
      <c r="CC288" s="155"/>
      <c r="CD288" s="155"/>
      <c r="CE288" s="155"/>
      <c r="CF288" s="155"/>
      <c r="CG288" s="155"/>
      <c r="CH288" s="155"/>
      <c r="CI288" s="155"/>
      <c r="CJ288" s="155"/>
      <c r="CK288" s="156" t="s">
        <v>3892</v>
      </c>
      <c r="CL288" s="112"/>
    </row>
    <row r="289" spans="2:90" s="2" customFormat="1">
      <c r="B289" s="80" t="s">
        <v>1713</v>
      </c>
      <c r="C289" s="81" t="s">
        <v>3466</v>
      </c>
      <c r="D289" s="115" t="s">
        <v>1709</v>
      </c>
      <c r="E289" s="83" t="s">
        <v>1446</v>
      </c>
      <c r="F289" s="83" t="str">
        <f t="shared" si="10"/>
        <v>Brutale 910S</v>
      </c>
      <c r="G289" s="83">
        <v>2009</v>
      </c>
      <c r="H289" s="83" t="s">
        <v>132</v>
      </c>
      <c r="I289" s="83" t="s">
        <v>90</v>
      </c>
      <c r="J289" s="84"/>
      <c r="K289" s="85" t="s">
        <v>2742</v>
      </c>
      <c r="L289" s="86"/>
      <c r="M289" s="86" t="s">
        <v>85</v>
      </c>
      <c r="N289" s="86" t="s">
        <v>2787</v>
      </c>
      <c r="O289" s="86" t="s">
        <v>2791</v>
      </c>
      <c r="P289" s="86" t="s">
        <v>384</v>
      </c>
      <c r="Q289" s="86"/>
      <c r="R289" s="86"/>
      <c r="S289" s="86"/>
      <c r="T289" s="86">
        <v>12000</v>
      </c>
      <c r="U289" s="86" t="s">
        <v>288</v>
      </c>
      <c r="V289" s="86" t="s">
        <v>1449</v>
      </c>
      <c r="W289" s="86">
        <v>4</v>
      </c>
      <c r="X289" s="86" t="s">
        <v>3867</v>
      </c>
      <c r="Y289" s="86" t="s">
        <v>215</v>
      </c>
      <c r="Z289" s="86"/>
      <c r="AA289" s="86"/>
      <c r="AB289" s="86" t="s">
        <v>145</v>
      </c>
      <c r="AC289" s="86" t="s">
        <v>86</v>
      </c>
      <c r="AD289" s="86" t="s">
        <v>4002</v>
      </c>
      <c r="AE289" s="86" t="s">
        <v>217</v>
      </c>
      <c r="AF289" s="86"/>
      <c r="AG289" s="86"/>
      <c r="AH289" s="86"/>
      <c r="AI289" s="86"/>
      <c r="AJ289" s="87" t="s">
        <v>112</v>
      </c>
      <c r="AK289" s="88" t="s">
        <v>1714</v>
      </c>
      <c r="AL289" s="89"/>
      <c r="AM289" s="89" t="s">
        <v>253</v>
      </c>
      <c r="AN289" s="89" t="s">
        <v>1477</v>
      </c>
      <c r="AO289" s="89" t="s">
        <v>345</v>
      </c>
      <c r="AP289" s="89" t="s">
        <v>1478</v>
      </c>
      <c r="AQ289" s="89" t="s">
        <v>270</v>
      </c>
      <c r="AR289" s="89" t="s">
        <v>3687</v>
      </c>
      <c r="AS289" s="89" t="s">
        <v>3686</v>
      </c>
      <c r="AT289" s="89" t="s">
        <v>1132</v>
      </c>
      <c r="AU289" s="89" t="s">
        <v>144</v>
      </c>
      <c r="AV289" s="89" t="s">
        <v>459</v>
      </c>
      <c r="AW289" s="89" t="s">
        <v>127</v>
      </c>
      <c r="AX289" s="89"/>
      <c r="AY289" s="90"/>
      <c r="AZ289" s="91" t="s">
        <v>274</v>
      </c>
      <c r="BA289" s="92"/>
      <c r="BB289" s="92" t="s">
        <v>335</v>
      </c>
      <c r="BC289" s="92"/>
      <c r="BD289" s="92"/>
      <c r="BE289" s="92" t="s">
        <v>293</v>
      </c>
      <c r="BF289" s="92"/>
      <c r="BG289" s="92"/>
      <c r="BH289" s="92" t="s">
        <v>2514</v>
      </c>
      <c r="BI289" s="92" t="s">
        <v>139</v>
      </c>
      <c r="BJ289" s="92" t="s">
        <v>180</v>
      </c>
      <c r="BK289" s="92" t="s">
        <v>2506</v>
      </c>
      <c r="BL289" s="92" t="s">
        <v>3570</v>
      </c>
      <c r="BM289" s="92" t="s">
        <v>3560</v>
      </c>
      <c r="BN289" s="93"/>
      <c r="BO289" s="94" t="s">
        <v>1712</v>
      </c>
      <c r="BP289" s="95" t="s">
        <v>80</v>
      </c>
      <c r="BQ289" s="95"/>
      <c r="BR289" s="95"/>
      <c r="BS289" s="95"/>
      <c r="BT289" s="95"/>
      <c r="BU289" s="95"/>
      <c r="BV289" s="107" t="s">
        <v>1715</v>
      </c>
      <c r="BW289" s="165"/>
      <c r="BX289" s="169"/>
      <c r="BY289" s="157"/>
      <c r="BZ289" s="157"/>
      <c r="CA289" s="157"/>
      <c r="CB289" s="157"/>
      <c r="CC289" s="157"/>
      <c r="CD289" s="157"/>
      <c r="CE289" s="157"/>
      <c r="CF289" s="157"/>
      <c r="CG289" s="157"/>
      <c r="CH289" s="157"/>
      <c r="CI289" s="157"/>
      <c r="CJ289" s="157"/>
      <c r="CK289" s="158" t="s">
        <v>3057</v>
      </c>
      <c r="CL289" s="112"/>
    </row>
    <row r="290" spans="2:90" s="2" customFormat="1">
      <c r="B290" s="80" t="s">
        <v>1716</v>
      </c>
      <c r="C290" s="81" t="s">
        <v>3467</v>
      </c>
      <c r="D290" s="115" t="s">
        <v>1709</v>
      </c>
      <c r="E290" s="83" t="s">
        <v>1446</v>
      </c>
      <c r="F290" s="83" t="str">
        <f t="shared" si="10"/>
        <v>Brutale 910S</v>
      </c>
      <c r="G290" s="83">
        <v>2007</v>
      </c>
      <c r="H290" s="83" t="s">
        <v>132</v>
      </c>
      <c r="I290" s="83" t="s">
        <v>3992</v>
      </c>
      <c r="J290" s="84"/>
      <c r="K290" s="85" t="s">
        <v>2782</v>
      </c>
      <c r="L290" s="86"/>
      <c r="M290" s="86" t="s">
        <v>85</v>
      </c>
      <c r="N290" s="86" t="s">
        <v>2783</v>
      </c>
      <c r="O290" s="86" t="s">
        <v>2741</v>
      </c>
      <c r="P290" s="86" t="s">
        <v>1133</v>
      </c>
      <c r="Q290" s="86"/>
      <c r="R290" s="86"/>
      <c r="S290" s="86"/>
      <c r="T290" s="86">
        <v>12000</v>
      </c>
      <c r="U290" s="86" t="s">
        <v>288</v>
      </c>
      <c r="V290" s="86" t="s">
        <v>1449</v>
      </c>
      <c r="W290" s="86">
        <v>4</v>
      </c>
      <c r="X290" s="86" t="s">
        <v>1673</v>
      </c>
      <c r="Y290" s="86" t="s">
        <v>215</v>
      </c>
      <c r="Z290" s="86"/>
      <c r="AA290" s="86"/>
      <c r="AB290" s="86" t="s">
        <v>145</v>
      </c>
      <c r="AC290" s="86" t="s">
        <v>86</v>
      </c>
      <c r="AD290" s="86" t="s">
        <v>4002</v>
      </c>
      <c r="AE290" s="86" t="s">
        <v>217</v>
      </c>
      <c r="AF290" s="86"/>
      <c r="AG290" s="86"/>
      <c r="AH290" s="86"/>
      <c r="AI290" s="86"/>
      <c r="AJ290" s="87"/>
      <c r="AK290" s="88" t="s">
        <v>1484</v>
      </c>
      <c r="AL290" s="89"/>
      <c r="AM290" s="89" t="s">
        <v>253</v>
      </c>
      <c r="AN290" s="89" t="s">
        <v>1477</v>
      </c>
      <c r="AO290" s="89"/>
      <c r="AP290" s="89" t="s">
        <v>1478</v>
      </c>
      <c r="AQ290" s="89"/>
      <c r="AR290" s="89" t="s">
        <v>3687</v>
      </c>
      <c r="AS290" s="89" t="s">
        <v>3686</v>
      </c>
      <c r="AT290" s="89" t="s">
        <v>114</v>
      </c>
      <c r="AU290" s="89" t="s">
        <v>144</v>
      </c>
      <c r="AV290" s="89" t="s">
        <v>82</v>
      </c>
      <c r="AW290" s="89" t="s">
        <v>127</v>
      </c>
      <c r="AX290" s="89"/>
      <c r="AY290" s="90"/>
      <c r="AZ290" s="91" t="s">
        <v>274</v>
      </c>
      <c r="BA290" s="92"/>
      <c r="BB290" s="92" t="s">
        <v>1676</v>
      </c>
      <c r="BC290" s="92"/>
      <c r="BD290" s="92"/>
      <c r="BE290" s="92"/>
      <c r="BF290" s="92"/>
      <c r="BG290" s="92"/>
      <c r="BH290" s="92" t="s">
        <v>2695</v>
      </c>
      <c r="BI290" s="92" t="s">
        <v>1151</v>
      </c>
      <c r="BJ290" s="92" t="s">
        <v>180</v>
      </c>
      <c r="BK290" s="92" t="s">
        <v>2546</v>
      </c>
      <c r="BL290" s="92" t="s">
        <v>3584</v>
      </c>
      <c r="BM290" s="92"/>
      <c r="BN290" s="93"/>
      <c r="BO290" s="94"/>
      <c r="BP290" s="95" t="s">
        <v>80</v>
      </c>
      <c r="BQ290" s="95"/>
      <c r="BR290" s="95"/>
      <c r="BS290" s="95"/>
      <c r="BT290" s="95"/>
      <c r="BU290" s="95"/>
      <c r="BV290" s="107"/>
      <c r="BW290" s="165"/>
      <c r="BX290" s="169"/>
      <c r="BY290" s="157"/>
      <c r="BZ290" s="157"/>
      <c r="CA290" s="157"/>
      <c r="CB290" s="157"/>
      <c r="CC290" s="157"/>
      <c r="CD290" s="157"/>
      <c r="CE290" s="157"/>
      <c r="CF290" s="157"/>
      <c r="CG290" s="157"/>
      <c r="CH290" s="157"/>
      <c r="CI290" s="157"/>
      <c r="CJ290" s="157"/>
      <c r="CK290" s="158" t="s">
        <v>3058</v>
      </c>
      <c r="CL290" s="112"/>
    </row>
    <row r="291" spans="2:90" s="2" customFormat="1">
      <c r="B291" s="120" t="s">
        <v>1717</v>
      </c>
      <c r="C291" s="121" t="s">
        <v>3468</v>
      </c>
      <c r="D291" s="122" t="s">
        <v>1718</v>
      </c>
      <c r="E291" s="123" t="s">
        <v>1446</v>
      </c>
      <c r="F291" s="123" t="str">
        <f t="shared" si="10"/>
        <v>Brutale 920</v>
      </c>
      <c r="G291" s="123">
        <v>2012</v>
      </c>
      <c r="H291" s="123" t="s">
        <v>132</v>
      </c>
      <c r="I291" s="123" t="s">
        <v>3979</v>
      </c>
      <c r="J291" s="124" t="s">
        <v>4030</v>
      </c>
      <c r="K291" s="125" t="s">
        <v>2792</v>
      </c>
      <c r="L291" s="126"/>
      <c r="M291" s="126" t="s">
        <v>85</v>
      </c>
      <c r="N291" s="126" t="s">
        <v>2793</v>
      </c>
      <c r="O291" s="126" t="s">
        <v>2744</v>
      </c>
      <c r="P291" s="126" t="s">
        <v>357</v>
      </c>
      <c r="Q291" s="126"/>
      <c r="R291" s="126"/>
      <c r="S291" s="126"/>
      <c r="T291" s="126"/>
      <c r="U291" s="126" t="s">
        <v>288</v>
      </c>
      <c r="V291" s="126" t="s">
        <v>1719</v>
      </c>
      <c r="W291" s="126">
        <v>4</v>
      </c>
      <c r="X291" s="126" t="s">
        <v>214</v>
      </c>
      <c r="Y291" s="126" t="s">
        <v>215</v>
      </c>
      <c r="Z291" s="126" t="s">
        <v>1720</v>
      </c>
      <c r="AA291" s="126"/>
      <c r="AB291" s="126" t="s">
        <v>145</v>
      </c>
      <c r="AC291" s="126" t="s">
        <v>86</v>
      </c>
      <c r="AD291" s="126" t="s">
        <v>4002</v>
      </c>
      <c r="AE291" s="126"/>
      <c r="AF291" s="126" t="s">
        <v>1721</v>
      </c>
      <c r="AG291" s="126"/>
      <c r="AH291" s="126"/>
      <c r="AI291" s="126"/>
      <c r="AJ291" s="127"/>
      <c r="AK291" s="128" t="s">
        <v>1616</v>
      </c>
      <c r="AL291" s="129"/>
      <c r="AM291" s="129" t="s">
        <v>278</v>
      </c>
      <c r="AN291" s="129" t="s">
        <v>1477</v>
      </c>
      <c r="AO291" s="129" t="s">
        <v>131</v>
      </c>
      <c r="AP291" s="129" t="s">
        <v>1478</v>
      </c>
      <c r="AQ291" s="129" t="s">
        <v>270</v>
      </c>
      <c r="AR291" s="129" t="s">
        <v>3679</v>
      </c>
      <c r="AS291" s="129" t="s">
        <v>3677</v>
      </c>
      <c r="AT291" s="129" t="s">
        <v>478</v>
      </c>
      <c r="AU291" s="129" t="s">
        <v>144</v>
      </c>
      <c r="AV291" s="129" t="s">
        <v>459</v>
      </c>
      <c r="AW291" s="129" t="s">
        <v>127</v>
      </c>
      <c r="AX291" s="129" t="s">
        <v>264</v>
      </c>
      <c r="AY291" s="130"/>
      <c r="AZ291" s="131" t="s">
        <v>282</v>
      </c>
      <c r="BA291" s="132"/>
      <c r="BB291" s="132" t="s">
        <v>1722</v>
      </c>
      <c r="BC291" s="132"/>
      <c r="BD291" s="132"/>
      <c r="BE291" s="132" t="s">
        <v>225</v>
      </c>
      <c r="BF291" s="132"/>
      <c r="BG291" s="132"/>
      <c r="BH291" s="132" t="s">
        <v>2544</v>
      </c>
      <c r="BI291" s="132" t="s">
        <v>506</v>
      </c>
      <c r="BJ291" s="132" t="s">
        <v>179</v>
      </c>
      <c r="BK291" s="132" t="s">
        <v>2566</v>
      </c>
      <c r="BL291" s="132" t="s">
        <v>3565</v>
      </c>
      <c r="BM291" s="132" t="s">
        <v>3560</v>
      </c>
      <c r="BN291" s="133"/>
      <c r="BO291" s="134" t="s">
        <v>1723</v>
      </c>
      <c r="BP291" s="135" t="s">
        <v>80</v>
      </c>
      <c r="BQ291" s="135"/>
      <c r="BR291" s="135" t="s">
        <v>1603</v>
      </c>
      <c r="BS291" s="135"/>
      <c r="BT291" s="135"/>
      <c r="BU291" s="135"/>
      <c r="BV291" s="136"/>
      <c r="BW291" s="163"/>
      <c r="BX291" s="167"/>
      <c r="BY291" s="153"/>
      <c r="BZ291" s="153"/>
      <c r="CA291" s="153"/>
      <c r="CB291" s="153"/>
      <c r="CC291" s="153"/>
      <c r="CD291" s="153"/>
      <c r="CE291" s="153"/>
      <c r="CF291" s="153"/>
      <c r="CG291" s="153"/>
      <c r="CH291" s="153"/>
      <c r="CI291" s="153"/>
      <c r="CJ291" s="153"/>
      <c r="CK291" s="154" t="s">
        <v>3059</v>
      </c>
      <c r="CL291" s="112"/>
    </row>
    <row r="292" spans="2:90" s="2" customFormat="1">
      <c r="B292" s="137" t="s">
        <v>1724</v>
      </c>
      <c r="C292" s="138" t="s">
        <v>3469</v>
      </c>
      <c r="D292" s="139" t="s">
        <v>1725</v>
      </c>
      <c r="E292" s="140" t="s">
        <v>1446</v>
      </c>
      <c r="F292" s="140" t="str">
        <f t="shared" si="10"/>
        <v>Brutale 989R</v>
      </c>
      <c r="G292" s="140">
        <v>2009</v>
      </c>
      <c r="H292" s="140" t="s">
        <v>132</v>
      </c>
      <c r="I292" s="140" t="s">
        <v>3979</v>
      </c>
      <c r="J292" s="141"/>
      <c r="K292" s="142" t="s">
        <v>2794</v>
      </c>
      <c r="L292" s="143"/>
      <c r="M292" s="143" t="s">
        <v>85</v>
      </c>
      <c r="N292" s="143" t="s">
        <v>2787</v>
      </c>
      <c r="O292" s="143" t="s">
        <v>2791</v>
      </c>
      <c r="P292" s="143" t="s">
        <v>357</v>
      </c>
      <c r="Q292" s="143"/>
      <c r="R292" s="143"/>
      <c r="S292" s="143"/>
      <c r="T292" s="143">
        <v>12000</v>
      </c>
      <c r="U292" s="143" t="s">
        <v>288</v>
      </c>
      <c r="V292" s="143" t="s">
        <v>1681</v>
      </c>
      <c r="W292" s="143">
        <v>4</v>
      </c>
      <c r="X292" s="143" t="s">
        <v>3867</v>
      </c>
      <c r="Y292" s="143" t="s">
        <v>215</v>
      </c>
      <c r="Z292" s="143"/>
      <c r="AA292" s="143"/>
      <c r="AB292" s="143" t="s">
        <v>145</v>
      </c>
      <c r="AC292" s="143" t="s">
        <v>86</v>
      </c>
      <c r="AD292" s="143" t="s">
        <v>4002</v>
      </c>
      <c r="AE292" s="143" t="s">
        <v>217</v>
      </c>
      <c r="AF292" s="143"/>
      <c r="AG292" s="143"/>
      <c r="AH292" s="143"/>
      <c r="AI292" s="143"/>
      <c r="AJ292" s="144" t="s">
        <v>1726</v>
      </c>
      <c r="AK292" s="96" t="s">
        <v>1675</v>
      </c>
      <c r="AL292" s="145"/>
      <c r="AM292" s="145" t="s">
        <v>253</v>
      </c>
      <c r="AN292" s="145" t="s">
        <v>1477</v>
      </c>
      <c r="AO292" s="145" t="s">
        <v>268</v>
      </c>
      <c r="AP292" s="145" t="s">
        <v>1478</v>
      </c>
      <c r="AQ292" s="145" t="s">
        <v>270</v>
      </c>
      <c r="AR292" s="145" t="s">
        <v>3679</v>
      </c>
      <c r="AS292" s="145" t="s">
        <v>3680</v>
      </c>
      <c r="AT292" s="145" t="s">
        <v>439</v>
      </c>
      <c r="AU292" s="145" t="s">
        <v>213</v>
      </c>
      <c r="AV292" s="145" t="s">
        <v>450</v>
      </c>
      <c r="AW292" s="145" t="s">
        <v>127</v>
      </c>
      <c r="AX292" s="145"/>
      <c r="AY292" s="146"/>
      <c r="AZ292" s="147" t="s">
        <v>274</v>
      </c>
      <c r="BA292" s="148"/>
      <c r="BB292" s="148" t="s">
        <v>335</v>
      </c>
      <c r="BC292" s="148"/>
      <c r="BD292" s="148"/>
      <c r="BE292" s="148"/>
      <c r="BF292" s="148"/>
      <c r="BG292" s="148"/>
      <c r="BH292" s="148" t="s">
        <v>2514</v>
      </c>
      <c r="BI292" s="148" t="s">
        <v>139</v>
      </c>
      <c r="BJ292" s="148" t="s">
        <v>180</v>
      </c>
      <c r="BK292" s="148" t="s">
        <v>2506</v>
      </c>
      <c r="BL292" s="148" t="s">
        <v>3570</v>
      </c>
      <c r="BM292" s="148" t="s">
        <v>3560</v>
      </c>
      <c r="BN292" s="149"/>
      <c r="BO292" s="150" t="s">
        <v>1727</v>
      </c>
      <c r="BP292" s="151" t="s">
        <v>80</v>
      </c>
      <c r="BQ292" s="151"/>
      <c r="BR292" s="151"/>
      <c r="BS292" s="151"/>
      <c r="BT292" s="151"/>
      <c r="BU292" s="151"/>
      <c r="BV292" s="152" t="s">
        <v>1728</v>
      </c>
      <c r="BW292" s="164"/>
      <c r="BX292" s="168"/>
      <c r="BY292" s="155"/>
      <c r="BZ292" s="155"/>
      <c r="CA292" s="155"/>
      <c r="CB292" s="155"/>
      <c r="CC292" s="155"/>
      <c r="CD292" s="155"/>
      <c r="CE292" s="155"/>
      <c r="CF292" s="155"/>
      <c r="CG292" s="155"/>
      <c r="CH292" s="155"/>
      <c r="CI292" s="155"/>
      <c r="CJ292" s="155"/>
      <c r="CK292" s="156" t="s">
        <v>3060</v>
      </c>
      <c r="CL292" s="112"/>
    </row>
    <row r="293" spans="2:90" s="2" customFormat="1">
      <c r="B293" s="80" t="s">
        <v>1729</v>
      </c>
      <c r="C293" s="81" t="s">
        <v>3470</v>
      </c>
      <c r="D293" s="115" t="s">
        <v>1725</v>
      </c>
      <c r="E293" s="83" t="s">
        <v>1446</v>
      </c>
      <c r="F293" s="83" t="str">
        <f t="shared" si="10"/>
        <v>Brutale 989R</v>
      </c>
      <c r="G293" s="83">
        <v>2008</v>
      </c>
      <c r="H293" s="83" t="s">
        <v>132</v>
      </c>
      <c r="I293" s="83" t="s">
        <v>3989</v>
      </c>
      <c r="J293" s="84"/>
      <c r="K293" s="85" t="s">
        <v>2794</v>
      </c>
      <c r="L293" s="86"/>
      <c r="M293" s="86" t="s">
        <v>85</v>
      </c>
      <c r="N293" s="86" t="s">
        <v>2795</v>
      </c>
      <c r="O293" s="86"/>
      <c r="P293" s="86" t="s">
        <v>357</v>
      </c>
      <c r="Q293" s="86"/>
      <c r="R293" s="86"/>
      <c r="S293" s="86"/>
      <c r="T293" s="86">
        <v>11650</v>
      </c>
      <c r="U293" s="86" t="s">
        <v>861</v>
      </c>
      <c r="V293" s="86" t="s">
        <v>1681</v>
      </c>
      <c r="W293" s="86">
        <v>4</v>
      </c>
      <c r="X293" s="86" t="s">
        <v>1673</v>
      </c>
      <c r="Y293" s="86" t="s">
        <v>215</v>
      </c>
      <c r="Z293" s="86"/>
      <c r="AA293" s="86"/>
      <c r="AB293" s="86" t="s">
        <v>145</v>
      </c>
      <c r="AC293" s="86" t="s">
        <v>86</v>
      </c>
      <c r="AD293" s="86"/>
      <c r="AE293" s="86" t="s">
        <v>217</v>
      </c>
      <c r="AF293" s="86"/>
      <c r="AG293" s="86"/>
      <c r="AH293" s="86"/>
      <c r="AI293" s="86"/>
      <c r="AJ293" s="87"/>
      <c r="AK293" s="88" t="s">
        <v>1675</v>
      </c>
      <c r="AL293" s="89"/>
      <c r="AM293" s="89" t="s">
        <v>253</v>
      </c>
      <c r="AN293" s="89" t="s">
        <v>1477</v>
      </c>
      <c r="AO293" s="89"/>
      <c r="AP293" s="89" t="s">
        <v>1478</v>
      </c>
      <c r="AQ293" s="89"/>
      <c r="AR293" s="89" t="s">
        <v>3679</v>
      </c>
      <c r="AS293" s="89" t="s">
        <v>3680</v>
      </c>
      <c r="AT293" s="89" t="s">
        <v>114</v>
      </c>
      <c r="AU293" s="89" t="s">
        <v>144</v>
      </c>
      <c r="AV293" s="89" t="s">
        <v>82</v>
      </c>
      <c r="AW293" s="89" t="s">
        <v>127</v>
      </c>
      <c r="AX293" s="89"/>
      <c r="AY293" s="90"/>
      <c r="AZ293" s="91" t="s">
        <v>274</v>
      </c>
      <c r="BA293" s="92"/>
      <c r="BB293" s="92" t="s">
        <v>440</v>
      </c>
      <c r="BC293" s="92"/>
      <c r="BD293" s="92"/>
      <c r="BE293" s="92"/>
      <c r="BF293" s="92"/>
      <c r="BG293" s="92"/>
      <c r="BH293" s="92" t="s">
        <v>2514</v>
      </c>
      <c r="BI293" s="92" t="s">
        <v>139</v>
      </c>
      <c r="BJ293" s="92" t="s">
        <v>180</v>
      </c>
      <c r="BK293" s="92" t="s">
        <v>2506</v>
      </c>
      <c r="BL293" s="92" t="s">
        <v>3570</v>
      </c>
      <c r="BM293" s="92" t="s">
        <v>3560</v>
      </c>
      <c r="BN293" s="93"/>
      <c r="BO293" s="94" t="s">
        <v>1730</v>
      </c>
      <c r="BP293" s="95" t="s">
        <v>80</v>
      </c>
      <c r="BQ293" s="95"/>
      <c r="BR293" s="95"/>
      <c r="BS293" s="95"/>
      <c r="BT293" s="95"/>
      <c r="BU293" s="95"/>
      <c r="BV293" s="107"/>
      <c r="BW293" s="165"/>
      <c r="BX293" s="169"/>
      <c r="BY293" s="157"/>
      <c r="BZ293" s="157"/>
      <c r="CA293" s="157"/>
      <c r="CB293" s="157"/>
      <c r="CC293" s="157"/>
      <c r="CD293" s="157"/>
      <c r="CE293" s="157"/>
      <c r="CF293" s="157"/>
      <c r="CG293" s="157"/>
      <c r="CH293" s="157"/>
      <c r="CI293" s="157"/>
      <c r="CJ293" s="157"/>
      <c r="CK293" s="158" t="s">
        <v>3061</v>
      </c>
      <c r="CL293" s="112"/>
    </row>
    <row r="294" spans="2:90" s="2" customFormat="1">
      <c r="B294" s="137" t="s">
        <v>1731</v>
      </c>
      <c r="C294" s="138" t="s">
        <v>3471</v>
      </c>
      <c r="D294" s="139" t="s">
        <v>1732</v>
      </c>
      <c r="E294" s="140" t="s">
        <v>1446</v>
      </c>
      <c r="F294" s="140" t="str">
        <f t="shared" si="10"/>
        <v>Brutale 990R</v>
      </c>
      <c r="G294" s="140">
        <v>2011</v>
      </c>
      <c r="H294" s="140" t="s">
        <v>132</v>
      </c>
      <c r="I294" s="140" t="s">
        <v>3979</v>
      </c>
      <c r="J294" s="141"/>
      <c r="K294" s="142" t="s">
        <v>2522</v>
      </c>
      <c r="L294" s="143"/>
      <c r="M294" s="143" t="s">
        <v>85</v>
      </c>
      <c r="N294" s="143" t="s">
        <v>2796</v>
      </c>
      <c r="O294" s="143" t="s">
        <v>2701</v>
      </c>
      <c r="P294" s="143" t="s">
        <v>357</v>
      </c>
      <c r="Q294" s="143"/>
      <c r="R294" s="143"/>
      <c r="S294" s="143"/>
      <c r="T294" s="143"/>
      <c r="U294" s="143" t="s">
        <v>288</v>
      </c>
      <c r="V294" s="143" t="s">
        <v>1287</v>
      </c>
      <c r="W294" s="143">
        <v>4</v>
      </c>
      <c r="X294" s="143" t="s">
        <v>3869</v>
      </c>
      <c r="Y294" s="143" t="s">
        <v>215</v>
      </c>
      <c r="Z294" s="143"/>
      <c r="AA294" s="143"/>
      <c r="AB294" s="143" t="s">
        <v>145</v>
      </c>
      <c r="AC294" s="143" t="s">
        <v>86</v>
      </c>
      <c r="AD294" s="143" t="s">
        <v>4002</v>
      </c>
      <c r="AE294" s="143"/>
      <c r="AF294" s="143" t="s">
        <v>1733</v>
      </c>
      <c r="AG294" s="143"/>
      <c r="AH294" s="143"/>
      <c r="AI294" s="143"/>
      <c r="AJ294" s="144"/>
      <c r="AK294" s="96" t="s">
        <v>1545</v>
      </c>
      <c r="AL294" s="145"/>
      <c r="AM294" s="145" t="s">
        <v>278</v>
      </c>
      <c r="AN294" s="145" t="s">
        <v>1477</v>
      </c>
      <c r="AO294" s="145" t="s">
        <v>189</v>
      </c>
      <c r="AP294" s="145" t="s">
        <v>1478</v>
      </c>
      <c r="AQ294" s="145" t="s">
        <v>270</v>
      </c>
      <c r="AR294" s="145" t="s">
        <v>3679</v>
      </c>
      <c r="AS294" s="145" t="s">
        <v>3680</v>
      </c>
      <c r="AT294" s="145" t="s">
        <v>478</v>
      </c>
      <c r="AU294" s="145" t="s">
        <v>213</v>
      </c>
      <c r="AV294" s="145" t="s">
        <v>459</v>
      </c>
      <c r="AW294" s="145" t="s">
        <v>127</v>
      </c>
      <c r="AX294" s="145"/>
      <c r="AY294" s="146"/>
      <c r="AZ294" s="147" t="s">
        <v>273</v>
      </c>
      <c r="BA294" s="148" t="s">
        <v>305</v>
      </c>
      <c r="BB294" s="148" t="s">
        <v>1734</v>
      </c>
      <c r="BC294" s="148"/>
      <c r="BD294" s="148"/>
      <c r="BE294" s="148" t="s">
        <v>286</v>
      </c>
      <c r="BF294" s="148"/>
      <c r="BG294" s="148"/>
      <c r="BH294" s="148" t="s">
        <v>2738</v>
      </c>
      <c r="BI294" s="148"/>
      <c r="BJ294" s="148" t="s">
        <v>133</v>
      </c>
      <c r="BK294" s="148" t="s">
        <v>2593</v>
      </c>
      <c r="BL294" s="148" t="s">
        <v>3565</v>
      </c>
      <c r="BM294" s="148" t="s">
        <v>3560</v>
      </c>
      <c r="BN294" s="149"/>
      <c r="BO294" s="150" t="s">
        <v>1735</v>
      </c>
      <c r="BP294" s="151" t="s">
        <v>80</v>
      </c>
      <c r="BQ294" s="151"/>
      <c r="BR294" s="151" t="s">
        <v>1603</v>
      </c>
      <c r="BS294" s="151"/>
      <c r="BT294" s="151"/>
      <c r="BU294" s="151"/>
      <c r="BV294" s="152"/>
      <c r="BW294" s="164"/>
      <c r="BX294" s="168"/>
      <c r="BY294" s="155"/>
      <c r="BZ294" s="155"/>
      <c r="CA294" s="155"/>
      <c r="CB294" s="155"/>
      <c r="CC294" s="155"/>
      <c r="CD294" s="155"/>
      <c r="CE294" s="155"/>
      <c r="CF294" s="155"/>
      <c r="CG294" s="155"/>
      <c r="CH294" s="155"/>
      <c r="CI294" s="155"/>
      <c r="CJ294" s="155"/>
      <c r="CK294" s="156" t="s">
        <v>3898</v>
      </c>
      <c r="CL294" s="112"/>
    </row>
    <row r="295" spans="2:90" s="2" customFormat="1">
      <c r="B295" s="80" t="s">
        <v>1736</v>
      </c>
      <c r="C295" s="81" t="s">
        <v>3472</v>
      </c>
      <c r="D295" s="115" t="s">
        <v>1732</v>
      </c>
      <c r="E295" s="83" t="s">
        <v>1446</v>
      </c>
      <c r="F295" s="83" t="str">
        <f t="shared" si="10"/>
        <v>Brutale 990R</v>
      </c>
      <c r="G295" s="83">
        <v>2010</v>
      </c>
      <c r="H295" s="83" t="s">
        <v>132</v>
      </c>
      <c r="I295" s="83" t="s">
        <v>3978</v>
      </c>
      <c r="J295" s="84"/>
      <c r="K295" s="85" t="s">
        <v>2522</v>
      </c>
      <c r="L295" s="86"/>
      <c r="M295" s="86" t="s">
        <v>85</v>
      </c>
      <c r="N295" s="86" t="s">
        <v>2796</v>
      </c>
      <c r="O295" s="86" t="s">
        <v>2701</v>
      </c>
      <c r="P295" s="86" t="s">
        <v>357</v>
      </c>
      <c r="Q295" s="86"/>
      <c r="R295" s="86"/>
      <c r="S295" s="86"/>
      <c r="T295" s="86"/>
      <c r="U295" s="86" t="s">
        <v>288</v>
      </c>
      <c r="V295" s="86" t="s">
        <v>1287</v>
      </c>
      <c r="W295" s="86">
        <v>4</v>
      </c>
      <c r="X295" s="86" t="s">
        <v>3869</v>
      </c>
      <c r="Y295" s="86" t="s">
        <v>215</v>
      </c>
      <c r="Z295" s="86"/>
      <c r="AA295" s="86"/>
      <c r="AB295" s="86" t="s">
        <v>145</v>
      </c>
      <c r="AC295" s="86" t="s">
        <v>86</v>
      </c>
      <c r="AD295" s="86" t="s">
        <v>4002</v>
      </c>
      <c r="AE295" s="86" t="s">
        <v>217</v>
      </c>
      <c r="AF295" s="86"/>
      <c r="AG295" s="86"/>
      <c r="AH295" s="86"/>
      <c r="AI295" s="86"/>
      <c r="AJ295" s="87"/>
      <c r="AK295" s="88" t="s">
        <v>1545</v>
      </c>
      <c r="AL295" s="89"/>
      <c r="AM295" s="89" t="s">
        <v>278</v>
      </c>
      <c r="AN295" s="89" t="s">
        <v>1477</v>
      </c>
      <c r="AO295" s="89" t="s">
        <v>189</v>
      </c>
      <c r="AP295" s="89" t="s">
        <v>1478</v>
      </c>
      <c r="AQ295" s="89" t="s">
        <v>270</v>
      </c>
      <c r="AR295" s="89" t="s">
        <v>3679</v>
      </c>
      <c r="AS295" s="89" t="s">
        <v>3680</v>
      </c>
      <c r="AT295" s="89" t="s">
        <v>439</v>
      </c>
      <c r="AU295" s="89" t="s">
        <v>213</v>
      </c>
      <c r="AV295" s="89" t="s">
        <v>450</v>
      </c>
      <c r="AW295" s="89" t="s">
        <v>127</v>
      </c>
      <c r="AX295" s="89"/>
      <c r="AY295" s="90"/>
      <c r="AZ295" s="91" t="s">
        <v>273</v>
      </c>
      <c r="BA295" s="92"/>
      <c r="BB295" s="92" t="s">
        <v>1734</v>
      </c>
      <c r="BC295" s="92"/>
      <c r="BD295" s="92"/>
      <c r="BE295" s="92"/>
      <c r="BF295" s="92"/>
      <c r="BG295" s="92" t="s">
        <v>178</v>
      </c>
      <c r="BH295" s="92" t="s">
        <v>2738</v>
      </c>
      <c r="BI295" s="92" t="s">
        <v>139</v>
      </c>
      <c r="BJ295" s="92" t="s">
        <v>133</v>
      </c>
      <c r="BK295" s="92" t="s">
        <v>2593</v>
      </c>
      <c r="BL295" s="92" t="s">
        <v>3565</v>
      </c>
      <c r="BM295" s="92" t="s">
        <v>3560</v>
      </c>
      <c r="BN295" s="93"/>
      <c r="BO295" s="94" t="s">
        <v>1735</v>
      </c>
      <c r="BP295" s="95" t="s">
        <v>80</v>
      </c>
      <c r="BQ295" s="95"/>
      <c r="BR295" s="95"/>
      <c r="BS295" s="95"/>
      <c r="BT295" s="95"/>
      <c r="BU295" s="95"/>
      <c r="BV295" s="107" t="s">
        <v>1547</v>
      </c>
      <c r="BW295" s="165"/>
      <c r="BX295" s="169"/>
      <c r="BY295" s="157"/>
      <c r="BZ295" s="157"/>
      <c r="CA295" s="157"/>
      <c r="CB295" s="157"/>
      <c r="CC295" s="157"/>
      <c r="CD295" s="157"/>
      <c r="CE295" s="157"/>
      <c r="CF295" s="157"/>
      <c r="CG295" s="157"/>
      <c r="CH295" s="157"/>
      <c r="CI295" s="157"/>
      <c r="CJ295" s="157"/>
      <c r="CK295" s="158" t="s">
        <v>3898</v>
      </c>
      <c r="CL295" s="112"/>
    </row>
    <row r="296" spans="2:90" s="2" customFormat="1">
      <c r="B296" s="137" t="s">
        <v>1737</v>
      </c>
      <c r="C296" s="138" t="s">
        <v>3473</v>
      </c>
      <c r="D296" s="139" t="s">
        <v>1738</v>
      </c>
      <c r="E296" s="140" t="s">
        <v>1446</v>
      </c>
      <c r="F296" s="140" t="str">
        <f t="shared" si="10"/>
        <v>Brutale America</v>
      </c>
      <c r="G296" s="140">
        <v>2008</v>
      </c>
      <c r="H296" s="140" t="s">
        <v>132</v>
      </c>
      <c r="I296" s="140" t="s">
        <v>90</v>
      </c>
      <c r="J296" s="141"/>
      <c r="K296" s="142" t="s">
        <v>2763</v>
      </c>
      <c r="L296" s="143"/>
      <c r="M296" s="143" t="s">
        <v>85</v>
      </c>
      <c r="N296" s="143" t="s">
        <v>2764</v>
      </c>
      <c r="O296" s="143"/>
      <c r="P296" s="143" t="s">
        <v>1576</v>
      </c>
      <c r="Q296" s="143"/>
      <c r="R296" s="143"/>
      <c r="S296" s="143"/>
      <c r="T296" s="143"/>
      <c r="U296" s="143" t="s">
        <v>123</v>
      </c>
      <c r="V296" s="143"/>
      <c r="W296" s="143">
        <v>4</v>
      </c>
      <c r="X296" s="143" t="s">
        <v>3868</v>
      </c>
      <c r="Y296" s="143" t="s">
        <v>215</v>
      </c>
      <c r="Z296" s="143"/>
      <c r="AA296" s="143"/>
      <c r="AB296" s="143" t="s">
        <v>81</v>
      </c>
      <c r="AC296" s="143" t="s">
        <v>86</v>
      </c>
      <c r="AD296" s="143" t="s">
        <v>4002</v>
      </c>
      <c r="AE296" s="143"/>
      <c r="AF296" s="143"/>
      <c r="AG296" s="143"/>
      <c r="AH296" s="143"/>
      <c r="AI296" s="143"/>
      <c r="AJ296" s="144"/>
      <c r="AK296" s="96" t="s">
        <v>1577</v>
      </c>
      <c r="AL296" s="145"/>
      <c r="AM296" s="145" t="s">
        <v>304</v>
      </c>
      <c r="AN296" s="145" t="s">
        <v>1477</v>
      </c>
      <c r="AO296" s="145"/>
      <c r="AP296" s="145" t="s">
        <v>1478</v>
      </c>
      <c r="AQ296" s="145"/>
      <c r="AR296" s="145" t="s">
        <v>3687</v>
      </c>
      <c r="AS296" s="145" t="s">
        <v>3686</v>
      </c>
      <c r="AT296" s="145" t="s">
        <v>114</v>
      </c>
      <c r="AU296" s="145" t="s">
        <v>144</v>
      </c>
      <c r="AV296" s="145" t="s">
        <v>82</v>
      </c>
      <c r="AW296" s="145" t="s">
        <v>1076</v>
      </c>
      <c r="AX296" s="145"/>
      <c r="AY296" s="146"/>
      <c r="AZ296" s="147"/>
      <c r="BA296" s="148"/>
      <c r="BB296" s="148"/>
      <c r="BC296" s="148"/>
      <c r="BD296" s="148"/>
      <c r="BE296" s="148" t="s">
        <v>293</v>
      </c>
      <c r="BF296" s="148"/>
      <c r="BG296" s="148"/>
      <c r="BH296" s="148"/>
      <c r="BI296" s="148"/>
      <c r="BJ296" s="148"/>
      <c r="BK296" s="148" t="s">
        <v>2731</v>
      </c>
      <c r="BL296" s="148" t="s">
        <v>3557</v>
      </c>
      <c r="BM296" s="148"/>
      <c r="BN296" s="149"/>
      <c r="BO296" s="150" t="s">
        <v>1739</v>
      </c>
      <c r="BP296" s="151" t="s">
        <v>80</v>
      </c>
      <c r="BQ296" s="151"/>
      <c r="BR296" s="151"/>
      <c r="BS296" s="151"/>
      <c r="BT296" s="151"/>
      <c r="BU296" s="151"/>
      <c r="BV296" s="152" t="s">
        <v>1740</v>
      </c>
      <c r="BW296" s="164"/>
      <c r="BX296" s="168"/>
      <c r="BY296" s="155"/>
      <c r="BZ296" s="155"/>
      <c r="CA296" s="155"/>
      <c r="CB296" s="155"/>
      <c r="CC296" s="155"/>
      <c r="CD296" s="155"/>
      <c r="CE296" s="155"/>
      <c r="CF296" s="155"/>
      <c r="CG296" s="155"/>
      <c r="CH296" s="155"/>
      <c r="CI296" s="155"/>
      <c r="CJ296" s="155"/>
      <c r="CK296" s="156" t="s">
        <v>3062</v>
      </c>
      <c r="CL296" s="112"/>
    </row>
    <row r="297" spans="2:90" s="2" customFormat="1">
      <c r="B297" s="80" t="s">
        <v>1741</v>
      </c>
      <c r="C297" s="81" t="s">
        <v>2476</v>
      </c>
      <c r="D297" s="115" t="s">
        <v>1738</v>
      </c>
      <c r="E297" s="83" t="s">
        <v>1446</v>
      </c>
      <c r="F297" s="83" t="str">
        <f t="shared" si="10"/>
        <v>Brutale America</v>
      </c>
      <c r="G297" s="83">
        <v>2006</v>
      </c>
      <c r="H297" s="83" t="s">
        <v>132</v>
      </c>
      <c r="I297" s="83" t="s">
        <v>3967</v>
      </c>
      <c r="J297" s="84"/>
      <c r="K297" s="85" t="s">
        <v>2763</v>
      </c>
      <c r="L297" s="86"/>
      <c r="M297" s="86" t="s">
        <v>85</v>
      </c>
      <c r="N297" s="86" t="s">
        <v>2765</v>
      </c>
      <c r="O297" s="86"/>
      <c r="P297" s="86"/>
      <c r="Q297" s="86"/>
      <c r="R297" s="86"/>
      <c r="S297" s="86"/>
      <c r="T297" s="86"/>
      <c r="U297" s="86" t="s">
        <v>123</v>
      </c>
      <c r="V297" s="86"/>
      <c r="W297" s="86"/>
      <c r="X297" s="86" t="s">
        <v>1579</v>
      </c>
      <c r="Y297" s="86"/>
      <c r="Z297" s="86"/>
      <c r="AA297" s="86"/>
      <c r="AB297" s="86" t="s">
        <v>81</v>
      </c>
      <c r="AC297" s="86" t="s">
        <v>86</v>
      </c>
      <c r="AD297" s="86" t="s">
        <v>4002</v>
      </c>
      <c r="AE297" s="86" t="s">
        <v>465</v>
      </c>
      <c r="AF297" s="86"/>
      <c r="AG297" s="86"/>
      <c r="AH297" s="86"/>
      <c r="AI297" s="86"/>
      <c r="AJ297" s="87"/>
      <c r="AK297" s="88" t="s">
        <v>1577</v>
      </c>
      <c r="AL297" s="89"/>
      <c r="AM297" s="89" t="s">
        <v>304</v>
      </c>
      <c r="AN297" s="89" t="s">
        <v>1477</v>
      </c>
      <c r="AO297" s="89"/>
      <c r="AP297" s="89" t="s">
        <v>1478</v>
      </c>
      <c r="AQ297" s="89"/>
      <c r="AR297" s="89" t="s">
        <v>3687</v>
      </c>
      <c r="AS297" s="89" t="s">
        <v>3686</v>
      </c>
      <c r="AT297" s="89" t="s">
        <v>114</v>
      </c>
      <c r="AU297" s="89" t="s">
        <v>144</v>
      </c>
      <c r="AV297" s="89" t="s">
        <v>82</v>
      </c>
      <c r="AW297" s="89" t="s">
        <v>1076</v>
      </c>
      <c r="AX297" s="89"/>
      <c r="AY297" s="90"/>
      <c r="AZ297" s="91"/>
      <c r="BA297" s="92"/>
      <c r="BB297" s="92"/>
      <c r="BC297" s="92"/>
      <c r="BD297" s="92"/>
      <c r="BE297" s="92"/>
      <c r="BF297" s="92"/>
      <c r="BG297" s="92"/>
      <c r="BH297" s="92"/>
      <c r="BI297" s="92"/>
      <c r="BJ297" s="92" t="s">
        <v>189</v>
      </c>
      <c r="BK297" s="92" t="s">
        <v>2731</v>
      </c>
      <c r="BL297" s="92"/>
      <c r="BM297" s="92"/>
      <c r="BN297" s="93"/>
      <c r="BO297" s="94"/>
      <c r="BP297" s="95"/>
      <c r="BQ297" s="95"/>
      <c r="BR297" s="95"/>
      <c r="BS297" s="95"/>
      <c r="BT297" s="95"/>
      <c r="BU297" s="95"/>
      <c r="BV297" s="107"/>
      <c r="BW297" s="165"/>
      <c r="BX297" s="169"/>
      <c r="BY297" s="157"/>
      <c r="BZ297" s="157"/>
      <c r="CA297" s="157"/>
      <c r="CB297" s="157"/>
      <c r="CC297" s="157"/>
      <c r="CD297" s="157"/>
      <c r="CE297" s="157"/>
      <c r="CF297" s="157"/>
      <c r="CG297" s="157"/>
      <c r="CH297" s="157"/>
      <c r="CI297" s="157"/>
      <c r="CJ297" s="157"/>
      <c r="CK297" s="158" t="s">
        <v>3063</v>
      </c>
      <c r="CL297" s="112"/>
    </row>
    <row r="298" spans="2:90" s="2" customFormat="1">
      <c r="B298" s="137" t="s">
        <v>1742</v>
      </c>
      <c r="C298" s="138" t="s">
        <v>3474</v>
      </c>
      <c r="D298" s="139" t="s">
        <v>1743</v>
      </c>
      <c r="E298" s="140" t="s">
        <v>1446</v>
      </c>
      <c r="F298" s="140" t="str">
        <f t="shared" si="10"/>
        <v>Brutale Corsa</v>
      </c>
      <c r="G298" s="140">
        <v>2015</v>
      </c>
      <c r="H298" s="140" t="s">
        <v>132</v>
      </c>
      <c r="I298" s="140" t="s">
        <v>90</v>
      </c>
      <c r="J298" s="141"/>
      <c r="K298" s="142" t="s">
        <v>2538</v>
      </c>
      <c r="L298" s="143" t="s">
        <v>1491</v>
      </c>
      <c r="M298" s="143" t="s">
        <v>85</v>
      </c>
      <c r="N298" s="143" t="s">
        <v>2750</v>
      </c>
      <c r="O298" s="143" t="s">
        <v>2751</v>
      </c>
      <c r="P298" s="143" t="s">
        <v>357</v>
      </c>
      <c r="Q298" s="143"/>
      <c r="R298" s="143"/>
      <c r="S298" s="143"/>
      <c r="T298" s="143"/>
      <c r="U298" s="143" t="s">
        <v>288</v>
      </c>
      <c r="V298" s="143" t="s">
        <v>1474</v>
      </c>
      <c r="W298" s="143">
        <v>4</v>
      </c>
      <c r="X298" s="143" t="s">
        <v>98</v>
      </c>
      <c r="Y298" s="143" t="s">
        <v>215</v>
      </c>
      <c r="Z298" s="143"/>
      <c r="AA298" s="143" t="s">
        <v>1503</v>
      </c>
      <c r="AB298" s="143" t="s">
        <v>145</v>
      </c>
      <c r="AC298" s="143" t="s">
        <v>86</v>
      </c>
      <c r="AD298" s="143" t="s">
        <v>4002</v>
      </c>
      <c r="AE298" s="143" t="s">
        <v>1493</v>
      </c>
      <c r="AF298" s="143" t="s">
        <v>375</v>
      </c>
      <c r="AG298" s="143"/>
      <c r="AH298" s="143"/>
      <c r="AI298" s="143"/>
      <c r="AJ298" s="144"/>
      <c r="AK298" s="96" t="s">
        <v>1494</v>
      </c>
      <c r="AL298" s="145"/>
      <c r="AM298" s="145" t="s">
        <v>278</v>
      </c>
      <c r="AN298" s="145" t="s">
        <v>3872</v>
      </c>
      <c r="AO298" s="145" t="s">
        <v>131</v>
      </c>
      <c r="AP298" s="145" t="s">
        <v>1495</v>
      </c>
      <c r="AQ298" s="145" t="s">
        <v>270</v>
      </c>
      <c r="AR298" s="145" t="s">
        <v>3679</v>
      </c>
      <c r="AS298" s="145" t="s">
        <v>3680</v>
      </c>
      <c r="AT298" s="145" t="s">
        <v>1744</v>
      </c>
      <c r="AU298" s="145" t="s">
        <v>144</v>
      </c>
      <c r="AV298" s="145" t="s">
        <v>1745</v>
      </c>
      <c r="AW298" s="145" t="s">
        <v>127</v>
      </c>
      <c r="AX298" s="145" t="s">
        <v>1746</v>
      </c>
      <c r="AY298" s="146"/>
      <c r="AZ298" s="147" t="s">
        <v>282</v>
      </c>
      <c r="BA298" s="148"/>
      <c r="BB298" s="148" t="s">
        <v>1498</v>
      </c>
      <c r="BC298" s="148"/>
      <c r="BD298" s="148"/>
      <c r="BE298" s="148" t="s">
        <v>225</v>
      </c>
      <c r="BF298" s="148"/>
      <c r="BG298" s="148"/>
      <c r="BH298" s="148" t="s">
        <v>2519</v>
      </c>
      <c r="BI298" s="148" t="s">
        <v>506</v>
      </c>
      <c r="BJ298" s="148" t="s">
        <v>133</v>
      </c>
      <c r="BK298" s="148" t="s">
        <v>2593</v>
      </c>
      <c r="BL298" s="148" t="s">
        <v>3565</v>
      </c>
      <c r="BM298" s="148"/>
      <c r="BN298" s="149"/>
      <c r="BO298" s="150" t="s">
        <v>125</v>
      </c>
      <c r="BP298" s="151" t="s">
        <v>80</v>
      </c>
      <c r="BQ298" s="151"/>
      <c r="BR298" s="151" t="s">
        <v>1500</v>
      </c>
      <c r="BS298" s="151"/>
      <c r="BT298" s="151"/>
      <c r="BU298" s="151"/>
      <c r="BV298" s="152" t="s">
        <v>1747</v>
      </c>
      <c r="BW298" s="164"/>
      <c r="BX298" s="168"/>
      <c r="BY298" s="155"/>
      <c r="BZ298" s="155"/>
      <c r="CA298" s="155"/>
      <c r="CB298" s="155"/>
      <c r="CC298" s="155"/>
      <c r="CD298" s="155"/>
      <c r="CE298" s="155"/>
      <c r="CF298" s="155"/>
      <c r="CG298" s="155"/>
      <c r="CH298" s="155"/>
      <c r="CI298" s="155"/>
      <c r="CJ298" s="155"/>
      <c r="CK298" s="156" t="s">
        <v>3939</v>
      </c>
      <c r="CL298" s="112"/>
    </row>
    <row r="299" spans="2:90" s="2" customFormat="1">
      <c r="B299" s="80" t="s">
        <v>1748</v>
      </c>
      <c r="C299" s="81" t="s">
        <v>3475</v>
      </c>
      <c r="D299" s="115" t="s">
        <v>1743</v>
      </c>
      <c r="E299" s="83" t="s">
        <v>1446</v>
      </c>
      <c r="F299" s="83" t="str">
        <f t="shared" si="10"/>
        <v>Brutale Corsa</v>
      </c>
      <c r="G299" s="83">
        <v>2014</v>
      </c>
      <c r="H299" s="83" t="s">
        <v>132</v>
      </c>
      <c r="I299" s="83" t="s">
        <v>115</v>
      </c>
      <c r="J299" s="84"/>
      <c r="K299" s="85" t="s">
        <v>2538</v>
      </c>
      <c r="L299" s="86" t="s">
        <v>1491</v>
      </c>
      <c r="M299" s="86" t="s">
        <v>85</v>
      </c>
      <c r="N299" s="86" t="s">
        <v>2750</v>
      </c>
      <c r="O299" s="86" t="s">
        <v>2751</v>
      </c>
      <c r="P299" s="86" t="s">
        <v>357</v>
      </c>
      <c r="Q299" s="86"/>
      <c r="R299" s="86"/>
      <c r="S299" s="86"/>
      <c r="T299" s="86"/>
      <c r="U299" s="86" t="s">
        <v>288</v>
      </c>
      <c r="V299" s="86" t="s">
        <v>1474</v>
      </c>
      <c r="W299" s="86">
        <v>4</v>
      </c>
      <c r="X299" s="86" t="s">
        <v>98</v>
      </c>
      <c r="Y299" s="86" t="s">
        <v>215</v>
      </c>
      <c r="Z299" s="86" t="s">
        <v>3870</v>
      </c>
      <c r="AA299" s="86" t="s">
        <v>1503</v>
      </c>
      <c r="AB299" s="86" t="s">
        <v>145</v>
      </c>
      <c r="AC299" s="86" t="s">
        <v>86</v>
      </c>
      <c r="AD299" s="86" t="s">
        <v>4002</v>
      </c>
      <c r="AE299" s="86" t="s">
        <v>1493</v>
      </c>
      <c r="AF299" s="86" t="s">
        <v>375</v>
      </c>
      <c r="AG299" s="86"/>
      <c r="AH299" s="86"/>
      <c r="AI299" s="86"/>
      <c r="AJ299" s="87"/>
      <c r="AK299" s="88" t="s">
        <v>1494</v>
      </c>
      <c r="AL299" s="89"/>
      <c r="AM299" s="89" t="s">
        <v>278</v>
      </c>
      <c r="AN299" s="89" t="s">
        <v>3872</v>
      </c>
      <c r="AO299" s="89" t="s">
        <v>131</v>
      </c>
      <c r="AP299" s="89" t="s">
        <v>1495</v>
      </c>
      <c r="AQ299" s="89" t="s">
        <v>270</v>
      </c>
      <c r="AR299" s="89" t="s">
        <v>3679</v>
      </c>
      <c r="AS299" s="89" t="s">
        <v>3680</v>
      </c>
      <c r="AT299" s="89" t="s">
        <v>1496</v>
      </c>
      <c r="AU299" s="89" t="s">
        <v>144</v>
      </c>
      <c r="AV299" s="89" t="s">
        <v>1497</v>
      </c>
      <c r="AW299" s="89" t="s">
        <v>127</v>
      </c>
      <c r="AX299" s="89" t="s">
        <v>1746</v>
      </c>
      <c r="AY299" s="90"/>
      <c r="AZ299" s="91" t="s">
        <v>282</v>
      </c>
      <c r="BA299" s="92"/>
      <c r="BB299" s="92" t="s">
        <v>1498</v>
      </c>
      <c r="BC299" s="92"/>
      <c r="BD299" s="92"/>
      <c r="BE299" s="92" t="s">
        <v>225</v>
      </c>
      <c r="BF299" s="92"/>
      <c r="BG299" s="92"/>
      <c r="BH299" s="92" t="s">
        <v>2519</v>
      </c>
      <c r="BI299" s="92" t="s">
        <v>506</v>
      </c>
      <c r="BJ299" s="92" t="s">
        <v>133</v>
      </c>
      <c r="BK299" s="92" t="s">
        <v>2593</v>
      </c>
      <c r="BL299" s="92" t="s">
        <v>3565</v>
      </c>
      <c r="BM299" s="92"/>
      <c r="BN299" s="93"/>
      <c r="BO299" s="94" t="s">
        <v>1535</v>
      </c>
      <c r="BP299" s="95" t="s">
        <v>80</v>
      </c>
      <c r="BQ299" s="95"/>
      <c r="BR299" s="95" t="s">
        <v>1500</v>
      </c>
      <c r="BS299" s="95"/>
      <c r="BT299" s="95"/>
      <c r="BU299" s="95"/>
      <c r="BV299" s="107" t="s">
        <v>1747</v>
      </c>
      <c r="BW299" s="165"/>
      <c r="BX299" s="169"/>
      <c r="BY299" s="157"/>
      <c r="BZ299" s="157"/>
      <c r="CA299" s="157"/>
      <c r="CB299" s="157"/>
      <c r="CC299" s="157"/>
      <c r="CD299" s="157"/>
      <c r="CE299" s="157"/>
      <c r="CF299" s="157"/>
      <c r="CG299" s="157"/>
      <c r="CH299" s="157"/>
      <c r="CI299" s="157"/>
      <c r="CJ299" s="157"/>
      <c r="CK299" s="158" t="s">
        <v>3064</v>
      </c>
      <c r="CL299" s="112"/>
    </row>
    <row r="300" spans="2:90" s="2" customFormat="1">
      <c r="B300" s="137" t="s">
        <v>1749</v>
      </c>
      <c r="C300" s="138" t="s">
        <v>3476</v>
      </c>
      <c r="D300" s="139" t="s">
        <v>1750</v>
      </c>
      <c r="E300" s="140" t="s">
        <v>1446</v>
      </c>
      <c r="F300" s="140" t="str">
        <f t="shared" si="10"/>
        <v>Brutale Gladio</v>
      </c>
      <c r="G300" s="140">
        <v>2009</v>
      </c>
      <c r="H300" s="140" t="s">
        <v>132</v>
      </c>
      <c r="I300" s="140" t="s">
        <v>115</v>
      </c>
      <c r="J300" s="141"/>
      <c r="K300" s="142" t="s">
        <v>2763</v>
      </c>
      <c r="L300" s="143"/>
      <c r="M300" s="143" t="s">
        <v>85</v>
      </c>
      <c r="N300" s="143" t="s">
        <v>2764</v>
      </c>
      <c r="O300" s="143"/>
      <c r="P300" s="143"/>
      <c r="Q300" s="143"/>
      <c r="R300" s="143"/>
      <c r="S300" s="143"/>
      <c r="T300" s="143">
        <v>13100</v>
      </c>
      <c r="U300" s="143"/>
      <c r="V300" s="143"/>
      <c r="W300" s="143"/>
      <c r="X300" s="143" t="s">
        <v>1579</v>
      </c>
      <c r="Y300" s="143" t="s">
        <v>215</v>
      </c>
      <c r="Z300" s="143"/>
      <c r="AA300" s="143"/>
      <c r="AB300" s="143" t="s">
        <v>81</v>
      </c>
      <c r="AC300" s="143" t="s">
        <v>86</v>
      </c>
      <c r="AD300" s="143"/>
      <c r="AE300" s="143" t="s">
        <v>1156</v>
      </c>
      <c r="AF300" s="143"/>
      <c r="AG300" s="143"/>
      <c r="AH300" s="143"/>
      <c r="AI300" s="143"/>
      <c r="AJ300" s="144"/>
      <c r="AK300" s="96"/>
      <c r="AL300" s="145"/>
      <c r="AM300" s="145"/>
      <c r="AN300" s="145" t="s">
        <v>1477</v>
      </c>
      <c r="AO300" s="145"/>
      <c r="AP300" s="145" t="s">
        <v>1478</v>
      </c>
      <c r="AQ300" s="145"/>
      <c r="AR300" s="145" t="s">
        <v>3687</v>
      </c>
      <c r="AS300" s="145" t="s">
        <v>3686</v>
      </c>
      <c r="AT300" s="145" t="s">
        <v>114</v>
      </c>
      <c r="AU300" s="145" t="s">
        <v>213</v>
      </c>
      <c r="AV300" s="145" t="s">
        <v>82</v>
      </c>
      <c r="AW300" s="145" t="s">
        <v>127</v>
      </c>
      <c r="AX300" s="145"/>
      <c r="AY300" s="146"/>
      <c r="AZ300" s="147"/>
      <c r="BA300" s="148"/>
      <c r="BB300" s="148"/>
      <c r="BC300" s="148"/>
      <c r="BD300" s="148"/>
      <c r="BE300" s="148" t="s">
        <v>293</v>
      </c>
      <c r="BF300" s="148"/>
      <c r="BG300" s="148"/>
      <c r="BH300" s="148"/>
      <c r="BI300" s="148"/>
      <c r="BJ300" s="148" t="s">
        <v>189</v>
      </c>
      <c r="BK300" s="148" t="s">
        <v>2731</v>
      </c>
      <c r="BL300" s="148" t="s">
        <v>3557</v>
      </c>
      <c r="BM300" s="148"/>
      <c r="BN300" s="149"/>
      <c r="BO300" s="150" t="s">
        <v>211</v>
      </c>
      <c r="BP300" s="151" t="s">
        <v>80</v>
      </c>
      <c r="BQ300" s="151"/>
      <c r="BR300" s="151"/>
      <c r="BS300" s="151"/>
      <c r="BT300" s="151"/>
      <c r="BU300" s="151"/>
      <c r="BV300" s="152" t="s">
        <v>1426</v>
      </c>
      <c r="BW300" s="164"/>
      <c r="BX300" s="168"/>
      <c r="BY300" s="155"/>
      <c r="BZ300" s="155"/>
      <c r="CA300" s="155"/>
      <c r="CB300" s="155"/>
      <c r="CC300" s="155"/>
      <c r="CD300" s="155"/>
      <c r="CE300" s="155"/>
      <c r="CF300" s="155"/>
      <c r="CG300" s="155"/>
      <c r="CH300" s="155"/>
      <c r="CI300" s="155"/>
      <c r="CJ300" s="155"/>
      <c r="CK300" s="156" t="s">
        <v>3000</v>
      </c>
      <c r="CL300" s="112"/>
    </row>
    <row r="301" spans="2:90" s="2" customFormat="1">
      <c r="B301" s="80" t="s">
        <v>1751</v>
      </c>
      <c r="C301" s="81" t="s">
        <v>3477</v>
      </c>
      <c r="D301" s="115" t="s">
        <v>1750</v>
      </c>
      <c r="E301" s="83" t="s">
        <v>1446</v>
      </c>
      <c r="F301" s="83" t="str">
        <f t="shared" si="10"/>
        <v>Brutale Gladio</v>
      </c>
      <c r="G301" s="83">
        <v>2008</v>
      </c>
      <c r="H301" s="83" t="s">
        <v>132</v>
      </c>
      <c r="I301" s="83" t="s">
        <v>3978</v>
      </c>
      <c r="J301" s="84"/>
      <c r="K301" s="85" t="s">
        <v>2763</v>
      </c>
      <c r="L301" s="86"/>
      <c r="M301" s="86" t="s">
        <v>85</v>
      </c>
      <c r="N301" s="86" t="s">
        <v>2764</v>
      </c>
      <c r="O301" s="86"/>
      <c r="P301" s="86"/>
      <c r="Q301" s="86"/>
      <c r="R301" s="86"/>
      <c r="S301" s="86"/>
      <c r="T301" s="86">
        <v>13100</v>
      </c>
      <c r="U301" s="86"/>
      <c r="V301" s="86"/>
      <c r="W301" s="86"/>
      <c r="X301" s="86" t="s">
        <v>1579</v>
      </c>
      <c r="Y301" s="86"/>
      <c r="Z301" s="86"/>
      <c r="AA301" s="86"/>
      <c r="AB301" s="86" t="s">
        <v>81</v>
      </c>
      <c r="AC301" s="86" t="s">
        <v>86</v>
      </c>
      <c r="AD301" s="86" t="s">
        <v>4002</v>
      </c>
      <c r="AE301" s="86" t="s">
        <v>1156</v>
      </c>
      <c r="AF301" s="86"/>
      <c r="AG301" s="86"/>
      <c r="AH301" s="86"/>
      <c r="AI301" s="86"/>
      <c r="AJ301" s="87"/>
      <c r="AK301" s="88"/>
      <c r="AL301" s="89"/>
      <c r="AM301" s="89"/>
      <c r="AN301" s="89" t="s">
        <v>1477</v>
      </c>
      <c r="AO301" s="89"/>
      <c r="AP301" s="89" t="s">
        <v>1478</v>
      </c>
      <c r="AQ301" s="89"/>
      <c r="AR301" s="89" t="s">
        <v>3687</v>
      </c>
      <c r="AS301" s="89" t="s">
        <v>3686</v>
      </c>
      <c r="AT301" s="89" t="s">
        <v>114</v>
      </c>
      <c r="AU301" s="89"/>
      <c r="AV301" s="89" t="s">
        <v>82</v>
      </c>
      <c r="AW301" s="89"/>
      <c r="AX301" s="89"/>
      <c r="AY301" s="90"/>
      <c r="AZ301" s="91"/>
      <c r="BA301" s="92"/>
      <c r="BB301" s="92"/>
      <c r="BC301" s="92"/>
      <c r="BD301" s="92"/>
      <c r="BE301" s="92" t="s">
        <v>293</v>
      </c>
      <c r="BF301" s="92"/>
      <c r="BG301" s="92"/>
      <c r="BH301" s="92"/>
      <c r="BI301" s="92"/>
      <c r="BJ301" s="92"/>
      <c r="BK301" s="92" t="s">
        <v>2731</v>
      </c>
      <c r="BL301" s="92" t="s">
        <v>3557</v>
      </c>
      <c r="BM301" s="92"/>
      <c r="BN301" s="93"/>
      <c r="BO301" s="94" t="s">
        <v>211</v>
      </c>
      <c r="BP301" s="95"/>
      <c r="BQ301" s="95"/>
      <c r="BR301" s="95"/>
      <c r="BS301" s="95"/>
      <c r="BT301" s="95"/>
      <c r="BU301" s="95"/>
      <c r="BV301" s="107" t="s">
        <v>1245</v>
      </c>
      <c r="BW301" s="165"/>
      <c r="BX301" s="169"/>
      <c r="BY301" s="157"/>
      <c r="BZ301" s="157"/>
      <c r="CA301" s="157"/>
      <c r="CB301" s="157"/>
      <c r="CC301" s="157"/>
      <c r="CD301" s="157"/>
      <c r="CE301" s="157"/>
      <c r="CF301" s="157"/>
      <c r="CG301" s="157"/>
      <c r="CH301" s="157"/>
      <c r="CI301" s="157"/>
      <c r="CJ301" s="157"/>
      <c r="CK301" s="158" t="s">
        <v>3065</v>
      </c>
      <c r="CL301" s="112"/>
    </row>
    <row r="302" spans="2:90" s="2" customFormat="1">
      <c r="B302" s="80" t="s">
        <v>1752</v>
      </c>
      <c r="C302" s="81" t="s">
        <v>2476</v>
      </c>
      <c r="D302" s="115" t="s">
        <v>1750</v>
      </c>
      <c r="E302" s="83" t="s">
        <v>1446</v>
      </c>
      <c r="F302" s="83" t="str">
        <f t="shared" si="10"/>
        <v>Brutale Gladio</v>
      </c>
      <c r="G302" s="83">
        <v>2006</v>
      </c>
      <c r="H302" s="83" t="s">
        <v>132</v>
      </c>
      <c r="I302" s="83" t="s">
        <v>115</v>
      </c>
      <c r="J302" s="84"/>
      <c r="K302" s="85" t="s">
        <v>2763</v>
      </c>
      <c r="L302" s="86"/>
      <c r="M302" s="86" t="s">
        <v>85</v>
      </c>
      <c r="N302" s="86" t="s">
        <v>2765</v>
      </c>
      <c r="O302" s="86"/>
      <c r="P302" s="86"/>
      <c r="Q302" s="86"/>
      <c r="R302" s="86"/>
      <c r="S302" s="86"/>
      <c r="T302" s="86"/>
      <c r="U302" s="86" t="s">
        <v>123</v>
      </c>
      <c r="V302" s="86"/>
      <c r="W302" s="86"/>
      <c r="X302" s="86" t="s">
        <v>1579</v>
      </c>
      <c r="Y302" s="86"/>
      <c r="Z302" s="86"/>
      <c r="AA302" s="86"/>
      <c r="AB302" s="86" t="s">
        <v>81</v>
      </c>
      <c r="AC302" s="86" t="s">
        <v>86</v>
      </c>
      <c r="AD302" s="86" t="s">
        <v>4002</v>
      </c>
      <c r="AE302" s="86"/>
      <c r="AF302" s="86"/>
      <c r="AG302" s="86"/>
      <c r="AH302" s="86"/>
      <c r="AI302" s="86"/>
      <c r="AJ302" s="87"/>
      <c r="AK302" s="88"/>
      <c r="AL302" s="89"/>
      <c r="AM302" s="89"/>
      <c r="AN302" s="89" t="s">
        <v>1477</v>
      </c>
      <c r="AO302" s="89"/>
      <c r="AP302" s="89" t="s">
        <v>1478</v>
      </c>
      <c r="AQ302" s="89"/>
      <c r="AR302" s="89"/>
      <c r="AS302" s="89"/>
      <c r="AT302" s="89" t="s">
        <v>114</v>
      </c>
      <c r="AU302" s="89" t="s">
        <v>144</v>
      </c>
      <c r="AV302" s="89" t="s">
        <v>82</v>
      </c>
      <c r="AW302" s="89" t="s">
        <v>1076</v>
      </c>
      <c r="AX302" s="89"/>
      <c r="AY302" s="90"/>
      <c r="AZ302" s="91"/>
      <c r="BA302" s="92"/>
      <c r="BB302" s="92"/>
      <c r="BC302" s="92"/>
      <c r="BD302" s="92"/>
      <c r="BE302" s="92"/>
      <c r="BF302" s="92"/>
      <c r="BG302" s="92"/>
      <c r="BH302" s="92"/>
      <c r="BI302" s="92"/>
      <c r="BJ302" s="92"/>
      <c r="BK302" s="92" t="s">
        <v>2731</v>
      </c>
      <c r="BL302" s="92"/>
      <c r="BM302" s="92"/>
      <c r="BN302" s="93"/>
      <c r="BO302" s="94"/>
      <c r="BP302" s="95"/>
      <c r="BQ302" s="95"/>
      <c r="BR302" s="95"/>
      <c r="BS302" s="95"/>
      <c r="BT302" s="95"/>
      <c r="BU302" s="95"/>
      <c r="BV302" s="107" t="s">
        <v>1346</v>
      </c>
      <c r="BW302" s="165"/>
      <c r="BX302" s="169"/>
      <c r="BY302" s="157"/>
      <c r="BZ302" s="157"/>
      <c r="CA302" s="157"/>
      <c r="CB302" s="157"/>
      <c r="CC302" s="157"/>
      <c r="CD302" s="157"/>
      <c r="CE302" s="157"/>
      <c r="CF302" s="157"/>
      <c r="CG302" s="157"/>
      <c r="CH302" s="157"/>
      <c r="CI302" s="157"/>
      <c r="CJ302" s="157"/>
      <c r="CK302" s="158" t="s">
        <v>3066</v>
      </c>
      <c r="CL302" s="112"/>
    </row>
    <row r="303" spans="2:90" s="2" customFormat="1">
      <c r="B303" s="120" t="s">
        <v>1753</v>
      </c>
      <c r="C303" s="121" t="s">
        <v>3478</v>
      </c>
      <c r="D303" s="122" t="s">
        <v>1754</v>
      </c>
      <c r="E303" s="123" t="s">
        <v>1446</v>
      </c>
      <c r="F303" s="123" t="str">
        <f t="shared" si="10"/>
        <v>Brutale Hydrogen</v>
      </c>
      <c r="G303" s="123">
        <v>2008</v>
      </c>
      <c r="H303" s="123" t="s">
        <v>132</v>
      </c>
      <c r="I303" s="123" t="s">
        <v>115</v>
      </c>
      <c r="J303" s="124"/>
      <c r="K303" s="125" t="s">
        <v>2794</v>
      </c>
      <c r="L303" s="126"/>
      <c r="M303" s="126" t="s">
        <v>85</v>
      </c>
      <c r="N303" s="126" t="s">
        <v>2795</v>
      </c>
      <c r="O303" s="126"/>
      <c r="P303" s="126"/>
      <c r="Q303" s="126"/>
      <c r="R303" s="126"/>
      <c r="S303" s="126"/>
      <c r="T303" s="126"/>
      <c r="U303" s="126"/>
      <c r="V303" s="126" t="s">
        <v>1681</v>
      </c>
      <c r="W303" s="126">
        <v>4</v>
      </c>
      <c r="X303" s="126" t="s">
        <v>1673</v>
      </c>
      <c r="Y303" s="126" t="s">
        <v>215</v>
      </c>
      <c r="Z303" s="126"/>
      <c r="AA303" s="126"/>
      <c r="AB303" s="126" t="s">
        <v>145</v>
      </c>
      <c r="AC303" s="126" t="s">
        <v>86</v>
      </c>
      <c r="AD303" s="126" t="s">
        <v>4002</v>
      </c>
      <c r="AE303" s="126" t="s">
        <v>217</v>
      </c>
      <c r="AF303" s="126"/>
      <c r="AG303" s="126"/>
      <c r="AH303" s="126"/>
      <c r="AI303" s="126"/>
      <c r="AJ303" s="127"/>
      <c r="AK303" s="128" t="s">
        <v>1675</v>
      </c>
      <c r="AL303" s="129"/>
      <c r="AM303" s="129" t="s">
        <v>253</v>
      </c>
      <c r="AN303" s="129" t="s">
        <v>1477</v>
      </c>
      <c r="AO303" s="129"/>
      <c r="AP303" s="129" t="s">
        <v>1478</v>
      </c>
      <c r="AQ303" s="129"/>
      <c r="AR303" s="129" t="s">
        <v>3679</v>
      </c>
      <c r="AS303" s="129" t="s">
        <v>3680</v>
      </c>
      <c r="AT303" s="129" t="s">
        <v>114</v>
      </c>
      <c r="AU303" s="129"/>
      <c r="AV303" s="129" t="s">
        <v>82</v>
      </c>
      <c r="AW303" s="129"/>
      <c r="AX303" s="129"/>
      <c r="AY303" s="130"/>
      <c r="AZ303" s="131" t="s">
        <v>274</v>
      </c>
      <c r="BA303" s="132"/>
      <c r="BB303" s="132" t="s">
        <v>440</v>
      </c>
      <c r="BC303" s="132"/>
      <c r="BD303" s="132"/>
      <c r="BE303" s="132"/>
      <c r="BF303" s="132"/>
      <c r="BG303" s="132"/>
      <c r="BH303" s="132" t="s">
        <v>2514</v>
      </c>
      <c r="BI303" s="132"/>
      <c r="BJ303" s="132" t="s">
        <v>180</v>
      </c>
      <c r="BK303" s="132" t="s">
        <v>2506</v>
      </c>
      <c r="BL303" s="132" t="s">
        <v>3570</v>
      </c>
      <c r="BM303" s="132" t="s">
        <v>3560</v>
      </c>
      <c r="BN303" s="133"/>
      <c r="BO303" s="134"/>
      <c r="BP303" s="135" t="s">
        <v>80</v>
      </c>
      <c r="BQ303" s="135"/>
      <c r="BR303" s="135"/>
      <c r="BS303" s="135"/>
      <c r="BT303" s="135"/>
      <c r="BU303" s="135"/>
      <c r="BV303" s="136" t="s">
        <v>1755</v>
      </c>
      <c r="BW303" s="163"/>
      <c r="BX303" s="167"/>
      <c r="BY303" s="153"/>
      <c r="BZ303" s="153"/>
      <c r="CA303" s="153"/>
      <c r="CB303" s="153"/>
      <c r="CC303" s="153"/>
      <c r="CD303" s="153"/>
      <c r="CE303" s="153"/>
      <c r="CF303" s="153"/>
      <c r="CG303" s="153"/>
      <c r="CH303" s="153"/>
      <c r="CI303" s="153"/>
      <c r="CJ303" s="153"/>
      <c r="CK303" s="154"/>
      <c r="CL303" s="112"/>
    </row>
    <row r="304" spans="2:90" s="2" customFormat="1">
      <c r="B304" s="120" t="s">
        <v>1756</v>
      </c>
      <c r="C304" s="121" t="s">
        <v>2476</v>
      </c>
      <c r="D304" s="122" t="s">
        <v>1757</v>
      </c>
      <c r="E304" s="123" t="s">
        <v>1446</v>
      </c>
      <c r="F304" s="123" t="str">
        <f t="shared" si="10"/>
        <v>Brutale Oro</v>
      </c>
      <c r="G304" s="123">
        <v>2006</v>
      </c>
      <c r="H304" s="123" t="s">
        <v>132</v>
      </c>
      <c r="I304" s="123" t="s">
        <v>90</v>
      </c>
      <c r="J304" s="124"/>
      <c r="K304" s="125" t="s">
        <v>2763</v>
      </c>
      <c r="L304" s="126"/>
      <c r="M304" s="126" t="s">
        <v>85</v>
      </c>
      <c r="N304" s="126" t="s">
        <v>2765</v>
      </c>
      <c r="O304" s="126"/>
      <c r="P304" s="126"/>
      <c r="Q304" s="126"/>
      <c r="R304" s="126"/>
      <c r="S304" s="126"/>
      <c r="T304" s="126"/>
      <c r="U304" s="126" t="s">
        <v>123</v>
      </c>
      <c r="V304" s="126"/>
      <c r="W304" s="126"/>
      <c r="X304" s="126" t="s">
        <v>1579</v>
      </c>
      <c r="Y304" s="126" t="s">
        <v>215</v>
      </c>
      <c r="Z304" s="126"/>
      <c r="AA304" s="126"/>
      <c r="AB304" s="126" t="s">
        <v>81</v>
      </c>
      <c r="AC304" s="126" t="s">
        <v>86</v>
      </c>
      <c r="AD304" s="126" t="s">
        <v>4002</v>
      </c>
      <c r="AE304" s="126" t="s">
        <v>465</v>
      </c>
      <c r="AF304" s="126"/>
      <c r="AG304" s="126"/>
      <c r="AH304" s="126"/>
      <c r="AI304" s="126"/>
      <c r="AJ304" s="127"/>
      <c r="AK304" s="128" t="s">
        <v>1577</v>
      </c>
      <c r="AL304" s="129"/>
      <c r="AM304" s="129" t="s">
        <v>304</v>
      </c>
      <c r="AN304" s="129" t="s">
        <v>1477</v>
      </c>
      <c r="AO304" s="129"/>
      <c r="AP304" s="129" t="s">
        <v>1478</v>
      </c>
      <c r="AQ304" s="129"/>
      <c r="AR304" s="129" t="s">
        <v>3687</v>
      </c>
      <c r="AS304" s="129" t="s">
        <v>3686</v>
      </c>
      <c r="AT304" s="129" t="s">
        <v>114</v>
      </c>
      <c r="AU304" s="129" t="s">
        <v>144</v>
      </c>
      <c r="AV304" s="129" t="s">
        <v>82</v>
      </c>
      <c r="AW304" s="129" t="s">
        <v>1076</v>
      </c>
      <c r="AX304" s="129"/>
      <c r="AY304" s="130"/>
      <c r="AZ304" s="131" t="s">
        <v>1585</v>
      </c>
      <c r="BA304" s="132"/>
      <c r="BB304" s="132" t="s">
        <v>1586</v>
      </c>
      <c r="BC304" s="132"/>
      <c r="BD304" s="132"/>
      <c r="BE304" s="132"/>
      <c r="BF304" s="132"/>
      <c r="BG304" s="132"/>
      <c r="BH304" s="132"/>
      <c r="BI304" s="132" t="s">
        <v>1151</v>
      </c>
      <c r="BJ304" s="132" t="s">
        <v>189</v>
      </c>
      <c r="BK304" s="132" t="s">
        <v>2731</v>
      </c>
      <c r="BL304" s="132"/>
      <c r="BM304" s="132"/>
      <c r="BN304" s="133"/>
      <c r="BO304" s="134"/>
      <c r="BP304" s="135"/>
      <c r="BQ304" s="135"/>
      <c r="BR304" s="135"/>
      <c r="BS304" s="135"/>
      <c r="BT304" s="135"/>
      <c r="BU304" s="135"/>
      <c r="BV304" s="136"/>
      <c r="BW304" s="163"/>
      <c r="BX304" s="167"/>
      <c r="BY304" s="153"/>
      <c r="BZ304" s="153"/>
      <c r="CA304" s="153"/>
      <c r="CB304" s="153"/>
      <c r="CC304" s="153"/>
      <c r="CD304" s="153"/>
      <c r="CE304" s="153"/>
      <c r="CF304" s="153"/>
      <c r="CG304" s="153"/>
      <c r="CH304" s="153"/>
      <c r="CI304" s="153"/>
      <c r="CJ304" s="153"/>
      <c r="CK304" s="154" t="s">
        <v>3067</v>
      </c>
      <c r="CL304" s="112"/>
    </row>
    <row r="305" spans="2:90" s="2" customFormat="1">
      <c r="B305" s="120" t="s">
        <v>1758</v>
      </c>
      <c r="C305" s="121" t="s">
        <v>3479</v>
      </c>
      <c r="D305" s="122" t="s">
        <v>1759</v>
      </c>
      <c r="E305" s="123" t="s">
        <v>1446</v>
      </c>
      <c r="F305" s="123" t="str">
        <f t="shared" si="10"/>
        <v>Brutale R 1090</v>
      </c>
      <c r="G305" s="123">
        <v>2012</v>
      </c>
      <c r="H305" s="123" t="s">
        <v>132</v>
      </c>
      <c r="I305" s="123" t="s">
        <v>3989</v>
      </c>
      <c r="J305" s="124" t="s">
        <v>4021</v>
      </c>
      <c r="K305" s="125" t="s">
        <v>2538</v>
      </c>
      <c r="L305" s="126"/>
      <c r="M305" s="126" t="s">
        <v>85</v>
      </c>
      <c r="N305" s="126" t="s">
        <v>2754</v>
      </c>
      <c r="O305" s="126" t="s">
        <v>2753</v>
      </c>
      <c r="P305" s="126" t="s">
        <v>357</v>
      </c>
      <c r="Q305" s="126"/>
      <c r="R305" s="126"/>
      <c r="S305" s="126"/>
      <c r="T305" s="126"/>
      <c r="U305" s="126" t="s">
        <v>540</v>
      </c>
      <c r="V305" s="126" t="s">
        <v>1474</v>
      </c>
      <c r="W305" s="126">
        <v>4</v>
      </c>
      <c r="X305" s="126" t="s">
        <v>98</v>
      </c>
      <c r="Y305" s="126" t="s">
        <v>215</v>
      </c>
      <c r="Z305" s="126" t="s">
        <v>3870</v>
      </c>
      <c r="AA305" s="126" t="s">
        <v>1503</v>
      </c>
      <c r="AB305" s="126" t="s">
        <v>145</v>
      </c>
      <c r="AC305" s="126" t="s">
        <v>86</v>
      </c>
      <c r="AD305" s="126" t="s">
        <v>4002</v>
      </c>
      <c r="AE305" s="126" t="s">
        <v>1089</v>
      </c>
      <c r="AF305" s="126"/>
      <c r="AG305" s="126"/>
      <c r="AH305" s="126"/>
      <c r="AI305" s="126"/>
      <c r="AJ305" s="127"/>
      <c r="AK305" s="128" t="s">
        <v>1504</v>
      </c>
      <c r="AL305" s="129"/>
      <c r="AM305" s="129" t="s">
        <v>278</v>
      </c>
      <c r="AN305" s="129" t="s">
        <v>1477</v>
      </c>
      <c r="AO305" s="129" t="s">
        <v>131</v>
      </c>
      <c r="AP305" s="129" t="s">
        <v>1541</v>
      </c>
      <c r="AQ305" s="129" t="s">
        <v>270</v>
      </c>
      <c r="AR305" s="129" t="s">
        <v>3679</v>
      </c>
      <c r="AS305" s="129" t="s">
        <v>3680</v>
      </c>
      <c r="AT305" s="129" t="s">
        <v>439</v>
      </c>
      <c r="AU305" s="129" t="s">
        <v>144</v>
      </c>
      <c r="AV305" s="129" t="s">
        <v>450</v>
      </c>
      <c r="AW305" s="129" t="s">
        <v>127</v>
      </c>
      <c r="AX305" s="129"/>
      <c r="AY305" s="130"/>
      <c r="AZ305" s="131" t="s">
        <v>282</v>
      </c>
      <c r="BA305" s="132"/>
      <c r="BB305" s="132" t="s">
        <v>1512</v>
      </c>
      <c r="BC305" s="132"/>
      <c r="BD305" s="132"/>
      <c r="BE305" s="132" t="s">
        <v>286</v>
      </c>
      <c r="BF305" s="132"/>
      <c r="BG305" s="132"/>
      <c r="BH305" s="132" t="s">
        <v>2544</v>
      </c>
      <c r="BI305" s="132" t="s">
        <v>506</v>
      </c>
      <c r="BJ305" s="132" t="s">
        <v>133</v>
      </c>
      <c r="BK305" s="132" t="s">
        <v>2566</v>
      </c>
      <c r="BL305" s="132" t="s">
        <v>3565</v>
      </c>
      <c r="BM305" s="132"/>
      <c r="BN305" s="133"/>
      <c r="BO305" s="134" t="s">
        <v>300</v>
      </c>
      <c r="BP305" s="135" t="s">
        <v>80</v>
      </c>
      <c r="BQ305" s="135"/>
      <c r="BR305" s="135" t="s">
        <v>1289</v>
      </c>
      <c r="BS305" s="135"/>
      <c r="BT305" s="135"/>
      <c r="BU305" s="135"/>
      <c r="BV305" s="136"/>
      <c r="BW305" s="163"/>
      <c r="BX305" s="167"/>
      <c r="BY305" s="153"/>
      <c r="BZ305" s="153"/>
      <c r="CA305" s="153"/>
      <c r="CB305" s="153"/>
      <c r="CC305" s="153"/>
      <c r="CD305" s="153"/>
      <c r="CE305" s="153"/>
      <c r="CF305" s="153"/>
      <c r="CG305" s="153"/>
      <c r="CH305" s="153"/>
      <c r="CI305" s="153"/>
      <c r="CJ305" s="153"/>
      <c r="CK305" s="154" t="s">
        <v>3068</v>
      </c>
      <c r="CL305" s="112"/>
    </row>
    <row r="306" spans="2:90" s="2" customFormat="1">
      <c r="B306" s="120" t="s">
        <v>3757</v>
      </c>
      <c r="C306" s="121" t="s">
        <v>3758</v>
      </c>
      <c r="D306" s="122" t="s">
        <v>3759</v>
      </c>
      <c r="E306" s="123" t="s">
        <v>1446</v>
      </c>
      <c r="F306" s="123" t="str">
        <f t="shared" si="10"/>
        <v>Brutale Rosso</v>
      </c>
      <c r="G306" s="123">
        <v>2022</v>
      </c>
      <c r="H306" s="123" t="s">
        <v>132</v>
      </c>
      <c r="I306" s="123" t="s">
        <v>90</v>
      </c>
      <c r="J306" s="124"/>
      <c r="K306" s="125" t="s">
        <v>2582</v>
      </c>
      <c r="L306" s="126" t="s">
        <v>3026</v>
      </c>
      <c r="M306" s="126" t="s">
        <v>427</v>
      </c>
      <c r="N306" s="126" t="s">
        <v>2722</v>
      </c>
      <c r="O306" s="126" t="s">
        <v>3760</v>
      </c>
      <c r="P306" s="126" t="s">
        <v>1290</v>
      </c>
      <c r="Q306" s="126"/>
      <c r="R306" s="126" t="s">
        <v>3753</v>
      </c>
      <c r="S306" s="126"/>
      <c r="T306" s="126">
        <v>13200</v>
      </c>
      <c r="U306" s="126" t="s">
        <v>371</v>
      </c>
      <c r="V306" s="126" t="s">
        <v>1564</v>
      </c>
      <c r="W306" s="126">
        <v>4</v>
      </c>
      <c r="X306" s="126" t="s">
        <v>98</v>
      </c>
      <c r="Y306" s="126" t="s">
        <v>215</v>
      </c>
      <c r="Z306" s="126" t="s">
        <v>2777</v>
      </c>
      <c r="AA306" s="126"/>
      <c r="AB306" s="126" t="s">
        <v>145</v>
      </c>
      <c r="AC306" s="126" t="s">
        <v>86</v>
      </c>
      <c r="AD306" s="126" t="s">
        <v>4002</v>
      </c>
      <c r="AE306" s="126" t="s">
        <v>1633</v>
      </c>
      <c r="AF306" s="126" t="s">
        <v>2778</v>
      </c>
      <c r="AG306" s="126" t="s">
        <v>358</v>
      </c>
      <c r="AH306" s="126" t="s">
        <v>359</v>
      </c>
      <c r="AI306" s="126" t="s">
        <v>298</v>
      </c>
      <c r="AJ306" s="127"/>
      <c r="AK306" s="128" t="s">
        <v>1598</v>
      </c>
      <c r="AL306" s="129"/>
      <c r="AM306" s="129" t="s">
        <v>278</v>
      </c>
      <c r="AN306" s="129" t="s">
        <v>3874</v>
      </c>
      <c r="AO306" s="129" t="s">
        <v>131</v>
      </c>
      <c r="AP306" s="129" t="s">
        <v>1600</v>
      </c>
      <c r="AQ306" s="129" t="s">
        <v>482</v>
      </c>
      <c r="AR306" s="129" t="s">
        <v>3679</v>
      </c>
      <c r="AS306" s="129" t="s">
        <v>3677</v>
      </c>
      <c r="AT306" s="129" t="s">
        <v>1772</v>
      </c>
      <c r="AU306" s="129" t="s">
        <v>213</v>
      </c>
      <c r="AV306" s="129" t="s">
        <v>2779</v>
      </c>
      <c r="AW306" s="129" t="s">
        <v>118</v>
      </c>
      <c r="AX306" s="129" t="s">
        <v>3761</v>
      </c>
      <c r="AY306" s="130"/>
      <c r="AZ306" s="131" t="s">
        <v>110</v>
      </c>
      <c r="BA306" s="132"/>
      <c r="BB306" s="132" t="s">
        <v>3762</v>
      </c>
      <c r="BC306" s="132"/>
      <c r="BD306" s="132"/>
      <c r="BE306" s="132" t="s">
        <v>286</v>
      </c>
      <c r="BF306" s="132"/>
      <c r="BG306" s="132"/>
      <c r="BH306" s="132" t="s">
        <v>2544</v>
      </c>
      <c r="BI306" s="132" t="s">
        <v>489</v>
      </c>
      <c r="BJ306" s="132" t="s">
        <v>180</v>
      </c>
      <c r="BK306" s="132" t="s">
        <v>2479</v>
      </c>
      <c r="BL306" s="132" t="s">
        <v>3582</v>
      </c>
      <c r="BM306" s="132"/>
      <c r="BN306" s="133"/>
      <c r="BO306" s="134" t="s">
        <v>3022</v>
      </c>
      <c r="BP306" s="135" t="s">
        <v>80</v>
      </c>
      <c r="BQ306" s="135"/>
      <c r="BR306" s="135"/>
      <c r="BS306" s="135"/>
      <c r="BT306" s="135"/>
      <c r="BU306" s="135"/>
      <c r="BV306" s="136"/>
      <c r="BW306" s="163"/>
      <c r="BX306" s="167"/>
      <c r="BY306" s="153"/>
      <c r="BZ306" s="153"/>
      <c r="CA306" s="153"/>
      <c r="CB306" s="153"/>
      <c r="CC306" s="153"/>
      <c r="CD306" s="153"/>
      <c r="CE306" s="153"/>
      <c r="CF306" s="153"/>
      <c r="CG306" s="153"/>
      <c r="CH306" s="153"/>
      <c r="CI306" s="153"/>
      <c r="CJ306" s="153"/>
      <c r="CK306" s="154" t="s">
        <v>3023</v>
      </c>
      <c r="CL306" s="112"/>
    </row>
    <row r="307" spans="2:90" s="2" customFormat="1">
      <c r="B307" s="120" t="s">
        <v>1760</v>
      </c>
      <c r="C307" s="121" t="s">
        <v>3480</v>
      </c>
      <c r="D307" s="122" t="s">
        <v>1761</v>
      </c>
      <c r="E307" s="123" t="s">
        <v>1446</v>
      </c>
      <c r="F307" s="123" t="str">
        <f t="shared" si="10"/>
        <v>Brutale RR 1090</v>
      </c>
      <c r="G307" s="123">
        <v>2012</v>
      </c>
      <c r="H307" s="123" t="s">
        <v>132</v>
      </c>
      <c r="I307" s="123" t="s">
        <v>3982</v>
      </c>
      <c r="J307" s="124" t="s">
        <v>4031</v>
      </c>
      <c r="K307" s="125" t="s">
        <v>2538</v>
      </c>
      <c r="L307" s="126"/>
      <c r="M307" s="126" t="s">
        <v>85</v>
      </c>
      <c r="N307" s="126" t="s">
        <v>2750</v>
      </c>
      <c r="O307" s="126" t="s">
        <v>2751</v>
      </c>
      <c r="P307" s="126"/>
      <c r="Q307" s="126"/>
      <c r="R307" s="126"/>
      <c r="S307" s="126"/>
      <c r="T307" s="126"/>
      <c r="U307" s="126" t="s">
        <v>288</v>
      </c>
      <c r="V307" s="126" t="s">
        <v>1474</v>
      </c>
      <c r="W307" s="126">
        <v>4</v>
      </c>
      <c r="X307" s="126" t="s">
        <v>98</v>
      </c>
      <c r="Y307" s="126" t="s">
        <v>215</v>
      </c>
      <c r="Z307" s="126" t="s">
        <v>3870</v>
      </c>
      <c r="AA307" s="126" t="s">
        <v>1503</v>
      </c>
      <c r="AB307" s="126" t="s">
        <v>145</v>
      </c>
      <c r="AC307" s="126" t="s">
        <v>86</v>
      </c>
      <c r="AD307" s="126" t="s">
        <v>4002</v>
      </c>
      <c r="AE307" s="126" t="s">
        <v>1539</v>
      </c>
      <c r="AF307" s="126" t="s">
        <v>1277</v>
      </c>
      <c r="AG307" s="126"/>
      <c r="AH307" s="126"/>
      <c r="AI307" s="126"/>
      <c r="AJ307" s="127"/>
      <c r="AK307" s="128" t="s">
        <v>1762</v>
      </c>
      <c r="AL307" s="129"/>
      <c r="AM307" s="129" t="s">
        <v>278</v>
      </c>
      <c r="AN307" s="129" t="s">
        <v>1477</v>
      </c>
      <c r="AO307" s="129" t="s">
        <v>189</v>
      </c>
      <c r="AP307" s="129" t="s">
        <v>1541</v>
      </c>
      <c r="AQ307" s="129" t="s">
        <v>270</v>
      </c>
      <c r="AR307" s="129" t="s">
        <v>3679</v>
      </c>
      <c r="AS307" s="129" t="s">
        <v>3680</v>
      </c>
      <c r="AT307" s="129" t="s">
        <v>1428</v>
      </c>
      <c r="AU307" s="129" t="s">
        <v>213</v>
      </c>
      <c r="AV307" s="129" t="s">
        <v>492</v>
      </c>
      <c r="AW307" s="129" t="s">
        <v>127</v>
      </c>
      <c r="AX307" s="129" t="s">
        <v>1310</v>
      </c>
      <c r="AY307" s="130"/>
      <c r="AZ307" s="131" t="s">
        <v>282</v>
      </c>
      <c r="BA307" s="132"/>
      <c r="BB307" s="132" t="s">
        <v>1498</v>
      </c>
      <c r="BC307" s="132"/>
      <c r="BD307" s="132"/>
      <c r="BE307" s="132" t="s">
        <v>286</v>
      </c>
      <c r="BF307" s="132"/>
      <c r="BG307" s="132"/>
      <c r="BH307" s="132" t="s">
        <v>2738</v>
      </c>
      <c r="BI307" s="132" t="s">
        <v>139</v>
      </c>
      <c r="BJ307" s="132" t="s">
        <v>133</v>
      </c>
      <c r="BK307" s="132" t="s">
        <v>2593</v>
      </c>
      <c r="BL307" s="132" t="s">
        <v>3565</v>
      </c>
      <c r="BM307" s="132" t="s">
        <v>3560</v>
      </c>
      <c r="BN307" s="133"/>
      <c r="BO307" s="134" t="s">
        <v>1763</v>
      </c>
      <c r="BP307" s="135" t="s">
        <v>80</v>
      </c>
      <c r="BQ307" s="135"/>
      <c r="BR307" s="135" t="s">
        <v>1289</v>
      </c>
      <c r="BS307" s="135"/>
      <c r="BT307" s="135"/>
      <c r="BU307" s="135"/>
      <c r="BV307" s="136"/>
      <c r="BW307" s="163"/>
      <c r="BX307" s="167"/>
      <c r="BY307" s="153"/>
      <c r="BZ307" s="153"/>
      <c r="CA307" s="153"/>
      <c r="CB307" s="153"/>
      <c r="CC307" s="153"/>
      <c r="CD307" s="153"/>
      <c r="CE307" s="153"/>
      <c r="CF307" s="153"/>
      <c r="CG307" s="153"/>
      <c r="CH307" s="153"/>
      <c r="CI307" s="153"/>
      <c r="CJ307" s="153"/>
      <c r="CK307" s="154" t="s">
        <v>3069</v>
      </c>
      <c r="CL307" s="112"/>
    </row>
    <row r="308" spans="2:90" s="2" customFormat="1">
      <c r="B308" s="120" t="s">
        <v>1764</v>
      </c>
      <c r="C308" s="121" t="s">
        <v>3481</v>
      </c>
      <c r="D308" s="122" t="s">
        <v>1765</v>
      </c>
      <c r="E308" s="123" t="s">
        <v>1446</v>
      </c>
      <c r="F308" s="123" t="str">
        <f t="shared" si="10"/>
        <v>Brutale RR 1090 America</v>
      </c>
      <c r="G308" s="123">
        <v>2012</v>
      </c>
      <c r="H308" s="123" t="s">
        <v>132</v>
      </c>
      <c r="I308" s="123" t="s">
        <v>115</v>
      </c>
      <c r="J308" s="124" t="s">
        <v>4031</v>
      </c>
      <c r="K308" s="125" t="s">
        <v>2538</v>
      </c>
      <c r="L308" s="126"/>
      <c r="M308" s="126" t="s">
        <v>85</v>
      </c>
      <c r="N308" s="126" t="s">
        <v>2750</v>
      </c>
      <c r="O308" s="126" t="s">
        <v>2751</v>
      </c>
      <c r="P308" s="126" t="s">
        <v>357</v>
      </c>
      <c r="Q308" s="126"/>
      <c r="R308" s="126"/>
      <c r="S308" s="126"/>
      <c r="T308" s="126"/>
      <c r="U308" s="126" t="s">
        <v>288</v>
      </c>
      <c r="V308" s="126" t="s">
        <v>1474</v>
      </c>
      <c r="W308" s="126">
        <v>4</v>
      </c>
      <c r="X308" s="126" t="s">
        <v>98</v>
      </c>
      <c r="Y308" s="126" t="s">
        <v>215</v>
      </c>
      <c r="Z308" s="126" t="s">
        <v>3870</v>
      </c>
      <c r="AA308" s="126" t="s">
        <v>1503</v>
      </c>
      <c r="AB308" s="126" t="s">
        <v>145</v>
      </c>
      <c r="AC308" s="126" t="s">
        <v>86</v>
      </c>
      <c r="AD308" s="126" t="s">
        <v>4002</v>
      </c>
      <c r="AE308" s="126" t="s">
        <v>1539</v>
      </c>
      <c r="AF308" s="126" t="s">
        <v>375</v>
      </c>
      <c r="AG308" s="126"/>
      <c r="AH308" s="126"/>
      <c r="AI308" s="126"/>
      <c r="AJ308" s="127"/>
      <c r="AK308" s="128" t="s">
        <v>1762</v>
      </c>
      <c r="AL308" s="129"/>
      <c r="AM308" s="129"/>
      <c r="AN308" s="129" t="s">
        <v>1477</v>
      </c>
      <c r="AO308" s="129" t="s">
        <v>189</v>
      </c>
      <c r="AP308" s="129" t="s">
        <v>1541</v>
      </c>
      <c r="AQ308" s="129" t="s">
        <v>270</v>
      </c>
      <c r="AR308" s="129" t="s">
        <v>3679</v>
      </c>
      <c r="AS308" s="129" t="s">
        <v>3680</v>
      </c>
      <c r="AT308" s="129" t="s">
        <v>1428</v>
      </c>
      <c r="AU308" s="129" t="s">
        <v>213</v>
      </c>
      <c r="AV308" s="129" t="s">
        <v>492</v>
      </c>
      <c r="AW308" s="129" t="s">
        <v>127</v>
      </c>
      <c r="AX308" s="129" t="s">
        <v>1766</v>
      </c>
      <c r="AY308" s="130"/>
      <c r="AZ308" s="131" t="s">
        <v>282</v>
      </c>
      <c r="BA308" s="132"/>
      <c r="BB308" s="132" t="s">
        <v>1498</v>
      </c>
      <c r="BC308" s="132"/>
      <c r="BD308" s="132"/>
      <c r="BE308" s="132" t="s">
        <v>286</v>
      </c>
      <c r="BF308" s="132"/>
      <c r="BG308" s="132" t="s">
        <v>178</v>
      </c>
      <c r="BH308" s="132" t="s">
        <v>2738</v>
      </c>
      <c r="BI308" s="132" t="s">
        <v>139</v>
      </c>
      <c r="BJ308" s="132" t="s">
        <v>133</v>
      </c>
      <c r="BK308" s="132" t="s">
        <v>2593</v>
      </c>
      <c r="BL308" s="132" t="s">
        <v>3565</v>
      </c>
      <c r="BM308" s="132" t="s">
        <v>3560</v>
      </c>
      <c r="BN308" s="133"/>
      <c r="BO308" s="134" t="s">
        <v>1297</v>
      </c>
      <c r="BP308" s="135" t="s">
        <v>80</v>
      </c>
      <c r="BQ308" s="135"/>
      <c r="BR308" s="135" t="s">
        <v>1767</v>
      </c>
      <c r="BS308" s="135"/>
      <c r="BT308" s="135"/>
      <c r="BU308" s="135"/>
      <c r="BV308" s="136"/>
      <c r="BW308" s="163"/>
      <c r="BX308" s="167"/>
      <c r="BY308" s="153"/>
      <c r="BZ308" s="153"/>
      <c r="CA308" s="153"/>
      <c r="CB308" s="153"/>
      <c r="CC308" s="153"/>
      <c r="CD308" s="153"/>
      <c r="CE308" s="153"/>
      <c r="CF308" s="153"/>
      <c r="CG308" s="153"/>
      <c r="CH308" s="153"/>
      <c r="CI308" s="153"/>
      <c r="CJ308" s="153"/>
      <c r="CK308" s="154" t="s">
        <v>3070</v>
      </c>
      <c r="CL308" s="112"/>
    </row>
    <row r="309" spans="2:90" s="2" customFormat="1">
      <c r="B309" s="120" t="s">
        <v>1768</v>
      </c>
      <c r="C309" s="121" t="s">
        <v>3482</v>
      </c>
      <c r="D309" s="122" t="s">
        <v>1769</v>
      </c>
      <c r="E309" s="123" t="s">
        <v>1446</v>
      </c>
      <c r="F309" s="123" t="str">
        <f t="shared" si="10"/>
        <v>Brutale Serie Oro</v>
      </c>
      <c r="G309" s="123">
        <v>2008</v>
      </c>
      <c r="H309" s="123" t="s">
        <v>132</v>
      </c>
      <c r="I309" s="123" t="s">
        <v>90</v>
      </c>
      <c r="J309" s="124"/>
      <c r="K309" s="125" t="s">
        <v>2763</v>
      </c>
      <c r="L309" s="126"/>
      <c r="M309" s="126" t="s">
        <v>85</v>
      </c>
      <c r="N309" s="126" t="s">
        <v>2765</v>
      </c>
      <c r="O309" s="126"/>
      <c r="P309" s="126"/>
      <c r="Q309" s="126"/>
      <c r="R309" s="126"/>
      <c r="S309" s="126"/>
      <c r="T309" s="126">
        <v>13100</v>
      </c>
      <c r="U309" s="126" t="s">
        <v>123</v>
      </c>
      <c r="V309" s="126"/>
      <c r="W309" s="126">
        <v>4</v>
      </c>
      <c r="X309" s="126" t="s">
        <v>1579</v>
      </c>
      <c r="Y309" s="126" t="s">
        <v>215</v>
      </c>
      <c r="Z309" s="126"/>
      <c r="AA309" s="126"/>
      <c r="AB309" s="126" t="s">
        <v>81</v>
      </c>
      <c r="AC309" s="126" t="s">
        <v>86</v>
      </c>
      <c r="AD309" s="126" t="s">
        <v>4002</v>
      </c>
      <c r="AE309" s="126" t="s">
        <v>1167</v>
      </c>
      <c r="AF309" s="126"/>
      <c r="AG309" s="126"/>
      <c r="AH309" s="126"/>
      <c r="AI309" s="126"/>
      <c r="AJ309" s="127"/>
      <c r="AK309" s="128" t="s">
        <v>1577</v>
      </c>
      <c r="AL309" s="129"/>
      <c r="AM309" s="129" t="s">
        <v>304</v>
      </c>
      <c r="AN309" s="129" t="s">
        <v>1477</v>
      </c>
      <c r="AO309" s="129"/>
      <c r="AP309" s="129" t="s">
        <v>1478</v>
      </c>
      <c r="AQ309" s="129"/>
      <c r="AR309" s="129" t="s">
        <v>3687</v>
      </c>
      <c r="AS309" s="129" t="s">
        <v>3686</v>
      </c>
      <c r="AT309" s="129" t="s">
        <v>114</v>
      </c>
      <c r="AU309" s="129" t="s">
        <v>144</v>
      </c>
      <c r="AV309" s="129" t="s">
        <v>82</v>
      </c>
      <c r="AW309" s="129" t="s">
        <v>1076</v>
      </c>
      <c r="AX309" s="129"/>
      <c r="AY309" s="130"/>
      <c r="AZ309" s="131" t="s">
        <v>1585</v>
      </c>
      <c r="BA309" s="132"/>
      <c r="BB309" s="132" t="s">
        <v>1586</v>
      </c>
      <c r="BC309" s="132"/>
      <c r="BD309" s="132"/>
      <c r="BE309" s="132" t="s">
        <v>293</v>
      </c>
      <c r="BF309" s="132"/>
      <c r="BG309" s="132"/>
      <c r="BH309" s="132" t="s">
        <v>2713</v>
      </c>
      <c r="BI309" s="132" t="s">
        <v>1151</v>
      </c>
      <c r="BJ309" s="132" t="s">
        <v>189</v>
      </c>
      <c r="BK309" s="132" t="s">
        <v>2731</v>
      </c>
      <c r="BL309" s="132" t="s">
        <v>3557</v>
      </c>
      <c r="BM309" s="132"/>
      <c r="BN309" s="133"/>
      <c r="BO309" s="134" t="s">
        <v>284</v>
      </c>
      <c r="BP309" s="135" t="s">
        <v>80</v>
      </c>
      <c r="BQ309" s="135"/>
      <c r="BR309" s="135"/>
      <c r="BS309" s="135"/>
      <c r="BT309" s="135"/>
      <c r="BU309" s="135"/>
      <c r="BV309" s="136" t="s">
        <v>1426</v>
      </c>
      <c r="BW309" s="163"/>
      <c r="BX309" s="167"/>
      <c r="BY309" s="153"/>
      <c r="BZ309" s="153"/>
      <c r="CA309" s="153"/>
      <c r="CB309" s="153"/>
      <c r="CC309" s="153"/>
      <c r="CD309" s="153"/>
      <c r="CE309" s="153"/>
      <c r="CF309" s="153"/>
      <c r="CG309" s="153"/>
      <c r="CH309" s="153"/>
      <c r="CI309" s="153"/>
      <c r="CJ309" s="153"/>
      <c r="CK309" s="154" t="s">
        <v>3053</v>
      </c>
      <c r="CL309" s="112"/>
    </row>
    <row r="310" spans="2:90" s="2" customFormat="1">
      <c r="B310" s="120" t="s">
        <v>1770</v>
      </c>
      <c r="C310" s="121" t="s">
        <v>3483</v>
      </c>
      <c r="D310" s="122" t="s">
        <v>1771</v>
      </c>
      <c r="E310" s="123" t="s">
        <v>1446</v>
      </c>
      <c r="F310" s="123" t="str">
        <f t="shared" si="10"/>
        <v>Brutale Wally</v>
      </c>
      <c r="G310" s="123">
        <v>2008</v>
      </c>
      <c r="H310" s="123" t="s">
        <v>132</v>
      </c>
      <c r="I310" s="123" t="s">
        <v>3980</v>
      </c>
      <c r="J310" s="124"/>
      <c r="K310" s="125" t="s">
        <v>2794</v>
      </c>
      <c r="L310" s="126"/>
      <c r="M310" s="126" t="s">
        <v>85</v>
      </c>
      <c r="N310" s="126" t="s">
        <v>2795</v>
      </c>
      <c r="O310" s="126"/>
      <c r="P310" s="126"/>
      <c r="Q310" s="126"/>
      <c r="R310" s="126"/>
      <c r="S310" s="126"/>
      <c r="T310" s="126"/>
      <c r="U310" s="126"/>
      <c r="V310" s="126"/>
      <c r="W310" s="126"/>
      <c r="X310" s="126" t="s">
        <v>98</v>
      </c>
      <c r="Y310" s="126"/>
      <c r="Z310" s="126"/>
      <c r="AA310" s="126"/>
      <c r="AB310" s="126" t="s">
        <v>145</v>
      </c>
      <c r="AC310" s="126" t="s">
        <v>86</v>
      </c>
      <c r="AD310" s="126" t="s">
        <v>4002</v>
      </c>
      <c r="AE310" s="126"/>
      <c r="AF310" s="126"/>
      <c r="AG310" s="126"/>
      <c r="AH310" s="126"/>
      <c r="AI310" s="126"/>
      <c r="AJ310" s="127"/>
      <c r="AK310" s="128" t="s">
        <v>1675</v>
      </c>
      <c r="AL310" s="129"/>
      <c r="AM310" s="129" t="s">
        <v>253</v>
      </c>
      <c r="AN310" s="129" t="s">
        <v>1477</v>
      </c>
      <c r="AO310" s="129"/>
      <c r="AP310" s="129" t="s">
        <v>1478</v>
      </c>
      <c r="AQ310" s="129"/>
      <c r="AR310" s="129" t="s">
        <v>3679</v>
      </c>
      <c r="AS310" s="129" t="s">
        <v>3680</v>
      </c>
      <c r="AT310" s="129" t="s">
        <v>114</v>
      </c>
      <c r="AU310" s="129"/>
      <c r="AV310" s="129" t="s">
        <v>82</v>
      </c>
      <c r="AW310" s="129"/>
      <c r="AX310" s="129"/>
      <c r="AY310" s="130"/>
      <c r="AZ310" s="131" t="s">
        <v>274</v>
      </c>
      <c r="BA310" s="132"/>
      <c r="BB310" s="132" t="s">
        <v>440</v>
      </c>
      <c r="BC310" s="132"/>
      <c r="BD310" s="132"/>
      <c r="BE310" s="132"/>
      <c r="BF310" s="132"/>
      <c r="BG310" s="132"/>
      <c r="BH310" s="132" t="s">
        <v>2514</v>
      </c>
      <c r="BI310" s="132"/>
      <c r="BJ310" s="132" t="s">
        <v>180</v>
      </c>
      <c r="BK310" s="132" t="s">
        <v>2506</v>
      </c>
      <c r="BL310" s="132" t="s">
        <v>3570</v>
      </c>
      <c r="BM310" s="132" t="s">
        <v>3560</v>
      </c>
      <c r="BN310" s="133"/>
      <c r="BO310" s="134"/>
      <c r="BP310" s="135" t="s">
        <v>80</v>
      </c>
      <c r="BQ310" s="135"/>
      <c r="BR310" s="135"/>
      <c r="BS310" s="135"/>
      <c r="BT310" s="135"/>
      <c r="BU310" s="135"/>
      <c r="BV310" s="136" t="s">
        <v>1701</v>
      </c>
      <c r="BW310" s="163"/>
      <c r="BX310" s="167"/>
      <c r="BY310" s="153"/>
      <c r="BZ310" s="153"/>
      <c r="CA310" s="153"/>
      <c r="CB310" s="153"/>
      <c r="CC310" s="153"/>
      <c r="CD310" s="153"/>
      <c r="CE310" s="153"/>
      <c r="CF310" s="153"/>
      <c r="CG310" s="153"/>
      <c r="CH310" s="153"/>
      <c r="CI310" s="153"/>
      <c r="CJ310" s="153"/>
      <c r="CK310" s="154"/>
      <c r="CL310" s="112"/>
    </row>
    <row r="311" spans="2:90" s="2" customFormat="1">
      <c r="B311" s="137" t="s">
        <v>1995</v>
      </c>
      <c r="C311" s="138" t="s">
        <v>3501</v>
      </c>
      <c r="D311" s="139" t="s">
        <v>1996</v>
      </c>
      <c r="E311" s="140" t="s">
        <v>1957</v>
      </c>
      <c r="F311" s="140" t="str">
        <f t="shared" ref="F311:F323" si="11">RIGHT(D311,LEN(D311)-LEN(E311)-1)</f>
        <v>YZF 1000 R Thunderace</v>
      </c>
      <c r="G311" s="140">
        <v>2001</v>
      </c>
      <c r="H311" s="140" t="s">
        <v>260</v>
      </c>
      <c r="I311" s="140" t="s">
        <v>3976</v>
      </c>
      <c r="J311" s="141"/>
      <c r="K311" s="142" t="s">
        <v>2576</v>
      </c>
      <c r="L311" s="143"/>
      <c r="M311" s="143" t="s">
        <v>85</v>
      </c>
      <c r="N311" s="143" t="s">
        <v>2716</v>
      </c>
      <c r="O311" s="143" t="s">
        <v>2577</v>
      </c>
      <c r="P311" s="143" t="s">
        <v>307</v>
      </c>
      <c r="Q311" s="143"/>
      <c r="R311" s="143"/>
      <c r="S311" s="143"/>
      <c r="T311" s="143"/>
      <c r="U311" s="143"/>
      <c r="V311" s="143" t="s">
        <v>479</v>
      </c>
      <c r="W311" s="143">
        <v>5</v>
      </c>
      <c r="X311" s="143" t="s">
        <v>92</v>
      </c>
      <c r="Y311" s="143"/>
      <c r="Z311" s="143"/>
      <c r="AA311" s="143"/>
      <c r="AB311" s="143"/>
      <c r="AC311" s="143" t="s">
        <v>97</v>
      </c>
      <c r="AD311" s="143" t="s">
        <v>4002</v>
      </c>
      <c r="AE311" s="143"/>
      <c r="AF311" s="143"/>
      <c r="AG311" s="143"/>
      <c r="AH311" s="143"/>
      <c r="AI311" s="143"/>
      <c r="AJ311" s="144"/>
      <c r="AK311" s="96"/>
      <c r="AL311" s="145"/>
      <c r="AM311" s="145"/>
      <c r="AN311" s="145"/>
      <c r="AO311" s="145" t="s">
        <v>270</v>
      </c>
      <c r="AP311" s="145"/>
      <c r="AQ311" s="145" t="s">
        <v>270</v>
      </c>
      <c r="AR311" s="145" t="s">
        <v>3679</v>
      </c>
      <c r="AS311" s="145" t="s">
        <v>3677</v>
      </c>
      <c r="AT311" s="145" t="s">
        <v>247</v>
      </c>
      <c r="AU311" s="145" t="s">
        <v>285</v>
      </c>
      <c r="AV311" s="145" t="s">
        <v>82</v>
      </c>
      <c r="AW311" s="145" t="s">
        <v>182</v>
      </c>
      <c r="AX311" s="145"/>
      <c r="AY311" s="146"/>
      <c r="AZ311" s="147" t="s">
        <v>441</v>
      </c>
      <c r="BA311" s="148"/>
      <c r="BB311" s="148" t="s">
        <v>1997</v>
      </c>
      <c r="BC311" s="148"/>
      <c r="BD311" s="148"/>
      <c r="BE311" s="148" t="s">
        <v>325</v>
      </c>
      <c r="BF311" s="148"/>
      <c r="BG311" s="148"/>
      <c r="BH311" s="148"/>
      <c r="BI311" s="148"/>
      <c r="BJ311" s="148"/>
      <c r="BK311" s="148" t="s">
        <v>2533</v>
      </c>
      <c r="BL311" s="148" t="s">
        <v>3570</v>
      </c>
      <c r="BM311" s="148"/>
      <c r="BN311" s="149"/>
      <c r="BO311" s="150"/>
      <c r="BP311" s="151"/>
      <c r="BQ311" s="151"/>
      <c r="BR311" s="151"/>
      <c r="BS311" s="151"/>
      <c r="BT311" s="151"/>
      <c r="BU311" s="151"/>
      <c r="BV311" s="152"/>
      <c r="BW311" s="164"/>
      <c r="BX311" s="168"/>
      <c r="BY311" s="155"/>
      <c r="BZ311" s="155"/>
      <c r="CA311" s="155"/>
      <c r="CB311" s="155"/>
      <c r="CC311" s="155"/>
      <c r="CD311" s="155"/>
      <c r="CE311" s="155"/>
      <c r="CF311" s="155"/>
      <c r="CG311" s="155"/>
      <c r="CH311" s="155"/>
      <c r="CI311" s="155"/>
      <c r="CJ311" s="155"/>
      <c r="CK311" s="156"/>
      <c r="CL311" s="112"/>
    </row>
    <row r="312" spans="2:90" s="2" customFormat="1">
      <c r="B312" s="80" t="s">
        <v>1998</v>
      </c>
      <c r="C312" s="81" t="s">
        <v>3502</v>
      </c>
      <c r="D312" s="115" t="s">
        <v>1996</v>
      </c>
      <c r="E312" s="83" t="s">
        <v>1957</v>
      </c>
      <c r="F312" s="83" t="str">
        <f t="shared" si="11"/>
        <v>YZF 1000 R Thunderace</v>
      </c>
      <c r="G312" s="83">
        <v>2000</v>
      </c>
      <c r="H312" s="83" t="s">
        <v>260</v>
      </c>
      <c r="I312" s="83" t="s">
        <v>3995</v>
      </c>
      <c r="J312" s="84"/>
      <c r="K312" s="85" t="s">
        <v>2576</v>
      </c>
      <c r="L312" s="86"/>
      <c r="M312" s="86" t="s">
        <v>85</v>
      </c>
      <c r="N312" s="86" t="s">
        <v>2578</v>
      </c>
      <c r="O312" s="86" t="s">
        <v>2577</v>
      </c>
      <c r="P312" s="86"/>
      <c r="Q312" s="86"/>
      <c r="R312" s="86"/>
      <c r="S312" s="86"/>
      <c r="T312" s="86"/>
      <c r="U312" s="86"/>
      <c r="V312" s="86"/>
      <c r="W312" s="86">
        <v>5</v>
      </c>
      <c r="X312" s="86"/>
      <c r="Y312" s="86"/>
      <c r="Z312" s="86"/>
      <c r="AA312" s="86"/>
      <c r="AB312" s="86" t="s">
        <v>81</v>
      </c>
      <c r="AC312" s="86" t="s">
        <v>97</v>
      </c>
      <c r="AD312" s="86" t="s">
        <v>4002</v>
      </c>
      <c r="AE312" s="86"/>
      <c r="AF312" s="86"/>
      <c r="AG312" s="86"/>
      <c r="AH312" s="86"/>
      <c r="AI312" s="86"/>
      <c r="AJ312" s="87"/>
      <c r="AK312" s="88"/>
      <c r="AL312" s="89"/>
      <c r="AM312" s="89"/>
      <c r="AN312" s="89"/>
      <c r="AO312" s="89"/>
      <c r="AP312" s="89"/>
      <c r="AQ312" s="89"/>
      <c r="AR312" s="89"/>
      <c r="AS312" s="89"/>
      <c r="AT312" s="89" t="s">
        <v>247</v>
      </c>
      <c r="AU312" s="89"/>
      <c r="AV312" s="89" t="s">
        <v>82</v>
      </c>
      <c r="AW312" s="89"/>
      <c r="AX312" s="89"/>
      <c r="AY312" s="90"/>
      <c r="AZ312" s="91" t="s">
        <v>441</v>
      </c>
      <c r="BA312" s="92"/>
      <c r="BB312" s="92" t="s">
        <v>1896</v>
      </c>
      <c r="BC312" s="92"/>
      <c r="BD312" s="92"/>
      <c r="BE312" s="92" t="s">
        <v>325</v>
      </c>
      <c r="BF312" s="92"/>
      <c r="BG312" s="92"/>
      <c r="BH312" s="92"/>
      <c r="BI312" s="92"/>
      <c r="BJ312" s="92"/>
      <c r="BK312" s="92" t="s">
        <v>2533</v>
      </c>
      <c r="BL312" s="92" t="s">
        <v>3570</v>
      </c>
      <c r="BM312" s="92"/>
      <c r="BN312" s="93"/>
      <c r="BO312" s="94"/>
      <c r="BP312" s="95" t="s">
        <v>80</v>
      </c>
      <c r="BQ312" s="95"/>
      <c r="BR312" s="95"/>
      <c r="BS312" s="95"/>
      <c r="BT312" s="95"/>
      <c r="BU312" s="95"/>
      <c r="BV312" s="107"/>
      <c r="BW312" s="165"/>
      <c r="BX312" s="169"/>
      <c r="BY312" s="157"/>
      <c r="BZ312" s="157"/>
      <c r="CA312" s="157"/>
      <c r="CB312" s="157"/>
      <c r="CC312" s="157"/>
      <c r="CD312" s="157"/>
      <c r="CE312" s="157"/>
      <c r="CF312" s="157"/>
      <c r="CG312" s="157"/>
      <c r="CH312" s="157"/>
      <c r="CI312" s="157"/>
      <c r="CJ312" s="157"/>
      <c r="CK312" s="158"/>
      <c r="CL312" s="112"/>
    </row>
    <row r="313" spans="2:90" s="2" customFormat="1">
      <c r="B313" s="80" t="s">
        <v>1999</v>
      </c>
      <c r="C313" s="81" t="s">
        <v>3503</v>
      </c>
      <c r="D313" s="115" t="s">
        <v>1996</v>
      </c>
      <c r="E313" s="83" t="s">
        <v>1957</v>
      </c>
      <c r="F313" s="83" t="str">
        <f t="shared" si="11"/>
        <v>YZF 1000 R Thunderace</v>
      </c>
      <c r="G313" s="83">
        <v>1999</v>
      </c>
      <c r="H313" s="83" t="s">
        <v>84</v>
      </c>
      <c r="I313" s="83" t="s">
        <v>3966</v>
      </c>
      <c r="J313" s="84"/>
      <c r="K313" s="85" t="s">
        <v>2576</v>
      </c>
      <c r="L313" s="86"/>
      <c r="M313" s="86" t="s">
        <v>85</v>
      </c>
      <c r="N313" s="86" t="s">
        <v>2578</v>
      </c>
      <c r="O313" s="86" t="s">
        <v>2577</v>
      </c>
      <c r="P313" s="86" t="s">
        <v>311</v>
      </c>
      <c r="Q313" s="86"/>
      <c r="R313" s="86" t="s">
        <v>2517</v>
      </c>
      <c r="S313" s="86" t="s">
        <v>2720</v>
      </c>
      <c r="T313" s="86"/>
      <c r="U313" s="86" t="s">
        <v>262</v>
      </c>
      <c r="V313" s="86" t="s">
        <v>479</v>
      </c>
      <c r="W313" s="86">
        <v>5</v>
      </c>
      <c r="X313" s="86"/>
      <c r="Y313" s="86"/>
      <c r="Z313" s="86"/>
      <c r="AA313" s="86"/>
      <c r="AB313" s="86" t="s">
        <v>81</v>
      </c>
      <c r="AC313" s="86" t="s">
        <v>97</v>
      </c>
      <c r="AD313" s="86" t="s">
        <v>4002</v>
      </c>
      <c r="AE313" s="86"/>
      <c r="AF313" s="86"/>
      <c r="AG313" s="86" t="s">
        <v>1773</v>
      </c>
      <c r="AH313" s="86" t="s">
        <v>1774</v>
      </c>
      <c r="AI313" s="86"/>
      <c r="AJ313" s="87"/>
      <c r="AK313" s="88"/>
      <c r="AL313" s="89"/>
      <c r="AM313" s="89"/>
      <c r="AN313" s="89"/>
      <c r="AO313" s="89" t="s">
        <v>270</v>
      </c>
      <c r="AP313" s="89"/>
      <c r="AQ313" s="89" t="s">
        <v>270</v>
      </c>
      <c r="AR313" s="89" t="s">
        <v>3679</v>
      </c>
      <c r="AS313" s="89" t="s">
        <v>3677</v>
      </c>
      <c r="AT313" s="89" t="s">
        <v>247</v>
      </c>
      <c r="AU313" s="89" t="s">
        <v>285</v>
      </c>
      <c r="AV313" s="89" t="s">
        <v>82</v>
      </c>
      <c r="AW313" s="89" t="s">
        <v>182</v>
      </c>
      <c r="AX313" s="89"/>
      <c r="AY313" s="90"/>
      <c r="AZ313" s="91"/>
      <c r="BA313" s="92" t="s">
        <v>522</v>
      </c>
      <c r="BB313" s="92"/>
      <c r="BC313" s="92">
        <v>50</v>
      </c>
      <c r="BD313" s="92"/>
      <c r="BE313" s="92" t="s">
        <v>128</v>
      </c>
      <c r="BF313" s="92"/>
      <c r="BG313" s="92"/>
      <c r="BH313" s="92"/>
      <c r="BI313" s="92"/>
      <c r="BJ313" s="92"/>
      <c r="BK313" s="92" t="s">
        <v>2533</v>
      </c>
      <c r="BL313" s="92" t="s">
        <v>3570</v>
      </c>
      <c r="BM313" s="92"/>
      <c r="BN313" s="93"/>
      <c r="BO313" s="94"/>
      <c r="BP313" s="95" t="s">
        <v>80</v>
      </c>
      <c r="BQ313" s="95"/>
      <c r="BR313" s="95"/>
      <c r="BS313" s="95"/>
      <c r="BT313" s="95"/>
      <c r="BU313" s="95"/>
      <c r="BV313" s="107"/>
      <c r="BW313" s="165"/>
      <c r="BX313" s="169"/>
      <c r="BY313" s="157"/>
      <c r="BZ313" s="157"/>
      <c r="CA313" s="157"/>
      <c r="CB313" s="157"/>
      <c r="CC313" s="157"/>
      <c r="CD313" s="157"/>
      <c r="CE313" s="157"/>
      <c r="CF313" s="157"/>
      <c r="CG313" s="157"/>
      <c r="CH313" s="157"/>
      <c r="CI313" s="157"/>
      <c r="CJ313" s="157"/>
      <c r="CK313" s="158"/>
      <c r="CL313" s="112"/>
    </row>
    <row r="314" spans="2:90" s="2" customFormat="1">
      <c r="B314" s="80" t="s">
        <v>2000</v>
      </c>
      <c r="C314" s="81" t="s">
        <v>3504</v>
      </c>
      <c r="D314" s="115" t="s">
        <v>1996</v>
      </c>
      <c r="E314" s="83" t="s">
        <v>1957</v>
      </c>
      <c r="F314" s="83" t="str">
        <f t="shared" si="11"/>
        <v>YZF 1000 R Thunderace</v>
      </c>
      <c r="G314" s="83">
        <v>1997</v>
      </c>
      <c r="H314" s="83" t="s">
        <v>260</v>
      </c>
      <c r="I314" s="83" t="s">
        <v>3975</v>
      </c>
      <c r="J314" s="84"/>
      <c r="K314" s="85" t="s">
        <v>2576</v>
      </c>
      <c r="L314" s="86"/>
      <c r="M314" s="86" t="s">
        <v>85</v>
      </c>
      <c r="N314" s="86" t="s">
        <v>2710</v>
      </c>
      <c r="O314" s="86" t="s">
        <v>2704</v>
      </c>
      <c r="P314" s="86" t="s">
        <v>310</v>
      </c>
      <c r="Q314" s="86"/>
      <c r="R314" s="86"/>
      <c r="S314" s="86"/>
      <c r="T314" s="86"/>
      <c r="U314" s="86"/>
      <c r="V314" s="86"/>
      <c r="W314" s="86">
        <v>5</v>
      </c>
      <c r="X314" s="86"/>
      <c r="Y314" s="86"/>
      <c r="Z314" s="86"/>
      <c r="AA314" s="86"/>
      <c r="AB314" s="86" t="s">
        <v>81</v>
      </c>
      <c r="AC314" s="86" t="s">
        <v>97</v>
      </c>
      <c r="AD314" s="86" t="s">
        <v>4002</v>
      </c>
      <c r="AE314" s="86"/>
      <c r="AF314" s="86"/>
      <c r="AG314" s="86"/>
      <c r="AH314" s="86"/>
      <c r="AI314" s="86"/>
      <c r="AJ314" s="87"/>
      <c r="AK314" s="88"/>
      <c r="AL314" s="89"/>
      <c r="AM314" s="89"/>
      <c r="AN314" s="89"/>
      <c r="AO314" s="89"/>
      <c r="AP314" s="89"/>
      <c r="AQ314" s="89"/>
      <c r="AR314" s="89"/>
      <c r="AS314" s="89"/>
      <c r="AT314" s="89" t="s">
        <v>247</v>
      </c>
      <c r="AU314" s="89"/>
      <c r="AV314" s="89" t="s">
        <v>82</v>
      </c>
      <c r="AW314" s="89"/>
      <c r="AX314" s="89"/>
      <c r="AY314" s="90"/>
      <c r="AZ314" s="91" t="s">
        <v>441</v>
      </c>
      <c r="BA314" s="92"/>
      <c r="BB314" s="92" t="s">
        <v>1896</v>
      </c>
      <c r="BC314" s="92"/>
      <c r="BD314" s="92"/>
      <c r="BE314" s="92" t="s">
        <v>325</v>
      </c>
      <c r="BF314" s="92"/>
      <c r="BG314" s="92"/>
      <c r="BH314" s="92"/>
      <c r="BI314" s="92"/>
      <c r="BJ314" s="92"/>
      <c r="BK314" s="92"/>
      <c r="BL314" s="92"/>
      <c r="BM314" s="92"/>
      <c r="BN314" s="93"/>
      <c r="BO314" s="94"/>
      <c r="BP314" s="95" t="s">
        <v>80</v>
      </c>
      <c r="BQ314" s="95"/>
      <c r="BR314" s="95"/>
      <c r="BS314" s="95"/>
      <c r="BT314" s="95"/>
      <c r="BU314" s="95"/>
      <c r="BV314" s="107"/>
      <c r="BW314" s="165"/>
      <c r="BX314" s="169"/>
      <c r="BY314" s="157"/>
      <c r="BZ314" s="157"/>
      <c r="CA314" s="157"/>
      <c r="CB314" s="157"/>
      <c r="CC314" s="157"/>
      <c r="CD314" s="157"/>
      <c r="CE314" s="157"/>
      <c r="CF314" s="157"/>
      <c r="CG314" s="157"/>
      <c r="CH314" s="157"/>
      <c r="CI314" s="157"/>
      <c r="CJ314" s="157"/>
      <c r="CK314" s="158"/>
      <c r="CL314" s="112"/>
    </row>
    <row r="315" spans="2:90" s="2" customFormat="1">
      <c r="B315" s="120" t="s">
        <v>2001</v>
      </c>
      <c r="C315" s="121" t="s">
        <v>3505</v>
      </c>
      <c r="D315" s="122" t="s">
        <v>2002</v>
      </c>
      <c r="E315" s="123" t="s">
        <v>1957</v>
      </c>
      <c r="F315" s="123" t="str">
        <f t="shared" si="11"/>
        <v>YZF 1000 R1</v>
      </c>
      <c r="G315" s="123">
        <v>1998</v>
      </c>
      <c r="H315" s="123" t="s">
        <v>84</v>
      </c>
      <c r="I315" s="123" t="s">
        <v>3986</v>
      </c>
      <c r="J315" s="124"/>
      <c r="K315" s="125" t="s">
        <v>2522</v>
      </c>
      <c r="L315" s="126"/>
      <c r="M315" s="126" t="s">
        <v>85</v>
      </c>
      <c r="N315" s="126" t="s">
        <v>2811</v>
      </c>
      <c r="O315" s="126" t="s">
        <v>2577</v>
      </c>
      <c r="P315" s="126" t="s">
        <v>470</v>
      </c>
      <c r="Q315" s="126"/>
      <c r="R315" s="126"/>
      <c r="S315" s="126"/>
      <c r="T315" s="126"/>
      <c r="U315" s="126"/>
      <c r="V315" s="126"/>
      <c r="W315" s="126">
        <v>5</v>
      </c>
      <c r="X315" s="126"/>
      <c r="Y315" s="126"/>
      <c r="Z315" s="126"/>
      <c r="AA315" s="126"/>
      <c r="AB315" s="126" t="s">
        <v>81</v>
      </c>
      <c r="AC315" s="126" t="s">
        <v>86</v>
      </c>
      <c r="AD315" s="126" t="s">
        <v>4002</v>
      </c>
      <c r="AE315" s="126"/>
      <c r="AF315" s="126"/>
      <c r="AG315" s="126"/>
      <c r="AH315" s="126"/>
      <c r="AI315" s="126"/>
      <c r="AJ315" s="127"/>
      <c r="AK315" s="128"/>
      <c r="AL315" s="129"/>
      <c r="AM315" s="129"/>
      <c r="AN315" s="129"/>
      <c r="AO315" s="129"/>
      <c r="AP315" s="129"/>
      <c r="AQ315" s="129"/>
      <c r="AR315" s="129"/>
      <c r="AS315" s="129"/>
      <c r="AT315" s="129" t="s">
        <v>247</v>
      </c>
      <c r="AU315" s="129"/>
      <c r="AV315" s="129" t="s">
        <v>82</v>
      </c>
      <c r="AW315" s="129"/>
      <c r="AX315" s="129"/>
      <c r="AY315" s="130"/>
      <c r="AZ315" s="131" t="s">
        <v>193</v>
      </c>
      <c r="BA315" s="132"/>
      <c r="BB315" s="132" t="s">
        <v>2003</v>
      </c>
      <c r="BC315" s="132"/>
      <c r="BD315" s="132"/>
      <c r="BE315" s="132" t="s">
        <v>149</v>
      </c>
      <c r="BF315" s="132"/>
      <c r="BG315" s="132"/>
      <c r="BH315" s="132"/>
      <c r="BI315" s="132"/>
      <c r="BJ315" s="132"/>
      <c r="BK315" s="132"/>
      <c r="BL315" s="132"/>
      <c r="BM315" s="132"/>
      <c r="BN315" s="133"/>
      <c r="BO315" s="134"/>
      <c r="BP315" s="135" t="s">
        <v>80</v>
      </c>
      <c r="BQ315" s="135"/>
      <c r="BR315" s="135"/>
      <c r="BS315" s="135"/>
      <c r="BT315" s="135"/>
      <c r="BU315" s="135"/>
      <c r="BV315" s="136"/>
      <c r="BW315" s="163"/>
      <c r="BX315" s="167"/>
      <c r="BY315" s="153"/>
      <c r="BZ315" s="153"/>
      <c r="CA315" s="153"/>
      <c r="CB315" s="153"/>
      <c r="CC315" s="153"/>
      <c r="CD315" s="153"/>
      <c r="CE315" s="153"/>
      <c r="CF315" s="153"/>
      <c r="CG315" s="153"/>
      <c r="CH315" s="153"/>
      <c r="CI315" s="153"/>
      <c r="CJ315" s="153"/>
      <c r="CK315" s="154"/>
      <c r="CL315" s="112"/>
    </row>
    <row r="316" spans="2:90" s="2" customFormat="1">
      <c r="B316" s="120" t="s">
        <v>2004</v>
      </c>
      <c r="C316" s="121" t="s">
        <v>3506</v>
      </c>
      <c r="D316" s="122" t="s">
        <v>2005</v>
      </c>
      <c r="E316" s="123" t="s">
        <v>1957</v>
      </c>
      <c r="F316" s="123" t="str">
        <f t="shared" si="11"/>
        <v>YZF 15</v>
      </c>
      <c r="G316" s="123">
        <v>2011</v>
      </c>
      <c r="H316" s="123" t="s">
        <v>84</v>
      </c>
      <c r="I316" s="123" t="s">
        <v>3969</v>
      </c>
      <c r="J316" s="124"/>
      <c r="K316" s="125" t="s">
        <v>2498</v>
      </c>
      <c r="L316" s="126"/>
      <c r="M316" s="126" t="s">
        <v>91</v>
      </c>
      <c r="N316" s="126" t="s">
        <v>2564</v>
      </c>
      <c r="O316" s="126" t="s">
        <v>2707</v>
      </c>
      <c r="P316" s="126"/>
      <c r="Q316" s="126"/>
      <c r="R316" s="126"/>
      <c r="S316" s="126"/>
      <c r="T316" s="126"/>
      <c r="U316" s="126" t="s">
        <v>267</v>
      </c>
      <c r="V316" s="126" t="s">
        <v>1980</v>
      </c>
      <c r="W316" s="126"/>
      <c r="X316" s="126" t="s">
        <v>98</v>
      </c>
      <c r="Y316" s="126" t="s">
        <v>107</v>
      </c>
      <c r="Z316" s="126" t="s">
        <v>1152</v>
      </c>
      <c r="AA316" s="126" t="s">
        <v>146</v>
      </c>
      <c r="AB316" s="126" t="s">
        <v>81</v>
      </c>
      <c r="AC316" s="126" t="s">
        <v>86</v>
      </c>
      <c r="AD316" s="126" t="s">
        <v>4002</v>
      </c>
      <c r="AE316" s="126" t="s">
        <v>2006</v>
      </c>
      <c r="AF316" s="126"/>
      <c r="AG316" s="126"/>
      <c r="AH316" s="126"/>
      <c r="AI316" s="126"/>
      <c r="AJ316" s="127"/>
      <c r="AK316" s="128" t="s">
        <v>2007</v>
      </c>
      <c r="AL316" s="129" t="s">
        <v>2903</v>
      </c>
      <c r="AM316" s="129" t="s">
        <v>171</v>
      </c>
      <c r="AN316" s="129" t="s">
        <v>108</v>
      </c>
      <c r="AO316" s="129"/>
      <c r="AP316" s="129" t="s">
        <v>2008</v>
      </c>
      <c r="AQ316" s="129"/>
      <c r="AR316" s="129" t="s">
        <v>3701</v>
      </c>
      <c r="AS316" s="129" t="s">
        <v>3670</v>
      </c>
      <c r="AT316" s="129" t="s">
        <v>82</v>
      </c>
      <c r="AU316" s="129"/>
      <c r="AV316" s="129" t="s">
        <v>116</v>
      </c>
      <c r="AW316" s="129"/>
      <c r="AX316" s="129"/>
      <c r="AY316" s="130"/>
      <c r="AZ316" s="131" t="s">
        <v>292</v>
      </c>
      <c r="BA316" s="132" t="s">
        <v>355</v>
      </c>
      <c r="BB316" s="132" t="s">
        <v>2009</v>
      </c>
      <c r="BC316" s="132"/>
      <c r="BD316" s="132"/>
      <c r="BE316" s="132" t="s">
        <v>157</v>
      </c>
      <c r="BF316" s="132"/>
      <c r="BG316" s="132" t="s">
        <v>2483</v>
      </c>
      <c r="BH316" s="132" t="s">
        <v>2532</v>
      </c>
      <c r="BI316" s="132" t="s">
        <v>226</v>
      </c>
      <c r="BJ316" s="132" t="s">
        <v>167</v>
      </c>
      <c r="BK316" s="132" t="s">
        <v>2488</v>
      </c>
      <c r="BL316" s="132" t="s">
        <v>3559</v>
      </c>
      <c r="BM316" s="132"/>
      <c r="BN316" s="133"/>
      <c r="BO316" s="134" t="s">
        <v>284</v>
      </c>
      <c r="BP316" s="135" t="s">
        <v>80</v>
      </c>
      <c r="BQ316" s="135"/>
      <c r="BR316" s="135"/>
      <c r="BS316" s="135"/>
      <c r="BT316" s="135"/>
      <c r="BU316" s="135"/>
      <c r="BV316" s="136"/>
      <c r="BW316" s="163"/>
      <c r="BX316" s="167"/>
      <c r="BY316" s="153"/>
      <c r="BZ316" s="153"/>
      <c r="CA316" s="153"/>
      <c r="CB316" s="153"/>
      <c r="CC316" s="153"/>
      <c r="CD316" s="153"/>
      <c r="CE316" s="153"/>
      <c r="CF316" s="153"/>
      <c r="CG316" s="153"/>
      <c r="CH316" s="153"/>
      <c r="CI316" s="153"/>
      <c r="CJ316" s="153"/>
      <c r="CK316" s="154"/>
      <c r="CL316" s="112"/>
    </row>
    <row r="317" spans="2:90" s="2" customFormat="1">
      <c r="B317" s="137" t="s">
        <v>2010</v>
      </c>
      <c r="C317" s="138" t="s">
        <v>3507</v>
      </c>
      <c r="D317" s="139" t="s">
        <v>2011</v>
      </c>
      <c r="E317" s="140" t="s">
        <v>1957</v>
      </c>
      <c r="F317" s="140" t="str">
        <f t="shared" si="11"/>
        <v>YZF 600 R</v>
      </c>
      <c r="G317" s="140">
        <v>2007</v>
      </c>
      <c r="H317" s="140" t="s">
        <v>84</v>
      </c>
      <c r="I317" s="140" t="s">
        <v>3961</v>
      </c>
      <c r="J317" s="141" t="s">
        <v>3368</v>
      </c>
      <c r="K317" s="142" t="s">
        <v>2579</v>
      </c>
      <c r="L317" s="143"/>
      <c r="M317" s="143" t="s">
        <v>85</v>
      </c>
      <c r="N317" s="143"/>
      <c r="O317" s="143"/>
      <c r="P317" s="143"/>
      <c r="Q317" s="143"/>
      <c r="R317" s="143"/>
      <c r="S317" s="143"/>
      <c r="T317" s="143"/>
      <c r="U317" s="143" t="s">
        <v>123</v>
      </c>
      <c r="V317" s="143" t="s">
        <v>1979</v>
      </c>
      <c r="W317" s="143"/>
      <c r="X317" s="143" t="s">
        <v>2012</v>
      </c>
      <c r="Y317" s="143" t="s">
        <v>215</v>
      </c>
      <c r="Z317" s="143" t="s">
        <v>1209</v>
      </c>
      <c r="AA317" s="143"/>
      <c r="AB317" s="143" t="s">
        <v>81</v>
      </c>
      <c r="AC317" s="143" t="s">
        <v>86</v>
      </c>
      <c r="AD317" s="143" t="s">
        <v>4002</v>
      </c>
      <c r="AE317" s="143"/>
      <c r="AF317" s="143"/>
      <c r="AG317" s="143"/>
      <c r="AH317" s="143"/>
      <c r="AI317" s="143"/>
      <c r="AJ317" s="144"/>
      <c r="AK317" s="96"/>
      <c r="AL317" s="145" t="s">
        <v>2902</v>
      </c>
      <c r="AM317" s="145"/>
      <c r="AN317" s="145" t="s">
        <v>2013</v>
      </c>
      <c r="AO317" s="145" t="s">
        <v>189</v>
      </c>
      <c r="AP317" s="145" t="s">
        <v>2014</v>
      </c>
      <c r="AQ317" s="145" t="s">
        <v>462</v>
      </c>
      <c r="AR317" s="145" t="s">
        <v>3682</v>
      </c>
      <c r="AS317" s="145" t="s">
        <v>3688</v>
      </c>
      <c r="AT317" s="145" t="s">
        <v>114</v>
      </c>
      <c r="AU317" s="145" t="s">
        <v>285</v>
      </c>
      <c r="AV317" s="145" t="s">
        <v>82</v>
      </c>
      <c r="AW317" s="145" t="s">
        <v>182</v>
      </c>
      <c r="AX317" s="145"/>
      <c r="AY317" s="146"/>
      <c r="AZ317" s="147" t="s">
        <v>2015</v>
      </c>
      <c r="BA317" s="148"/>
      <c r="BB317" s="148"/>
      <c r="BC317" s="148"/>
      <c r="BD317" s="148"/>
      <c r="BE317" s="148" t="s">
        <v>293</v>
      </c>
      <c r="BF317" s="148"/>
      <c r="BG317" s="148" t="s">
        <v>2696</v>
      </c>
      <c r="BH317" s="148" t="s">
        <v>2475</v>
      </c>
      <c r="BI317" s="148" t="s">
        <v>1354</v>
      </c>
      <c r="BJ317" s="148"/>
      <c r="BK317" s="148" t="s">
        <v>2525</v>
      </c>
      <c r="BL317" s="148" t="s">
        <v>3574</v>
      </c>
      <c r="BM317" s="148"/>
      <c r="BN317" s="149"/>
      <c r="BO317" s="150"/>
      <c r="BP317" s="151"/>
      <c r="BQ317" s="151"/>
      <c r="BR317" s="151"/>
      <c r="BS317" s="151"/>
      <c r="BT317" s="151"/>
      <c r="BU317" s="151"/>
      <c r="BV317" s="152"/>
      <c r="BW317" s="164"/>
      <c r="BX317" s="168"/>
      <c r="BY317" s="155"/>
      <c r="BZ317" s="155"/>
      <c r="CA317" s="155"/>
      <c r="CB317" s="155"/>
      <c r="CC317" s="155"/>
      <c r="CD317" s="155"/>
      <c r="CE317" s="155"/>
      <c r="CF317" s="155"/>
      <c r="CG317" s="155"/>
      <c r="CH317" s="155"/>
      <c r="CI317" s="155"/>
      <c r="CJ317" s="155"/>
      <c r="CK317" s="156" t="s">
        <v>3077</v>
      </c>
      <c r="CL317" s="112"/>
    </row>
    <row r="318" spans="2:90" s="2" customFormat="1">
      <c r="B318" s="80" t="s">
        <v>2016</v>
      </c>
      <c r="C318" s="81" t="s">
        <v>3508</v>
      </c>
      <c r="D318" s="115" t="s">
        <v>2011</v>
      </c>
      <c r="E318" s="83" t="s">
        <v>1957</v>
      </c>
      <c r="F318" s="83" t="str">
        <f t="shared" si="11"/>
        <v>YZF 600 R</v>
      </c>
      <c r="G318" s="83">
        <v>2005</v>
      </c>
      <c r="H318" s="83" t="s">
        <v>84</v>
      </c>
      <c r="I318" s="83" t="s">
        <v>3986</v>
      </c>
      <c r="J318" s="84" t="s">
        <v>3368</v>
      </c>
      <c r="K318" s="85" t="s">
        <v>2579</v>
      </c>
      <c r="L318" s="86"/>
      <c r="M318" s="86" t="s">
        <v>85</v>
      </c>
      <c r="N318" s="86"/>
      <c r="O318" s="86"/>
      <c r="P318" s="86"/>
      <c r="Q318" s="86"/>
      <c r="R318" s="86"/>
      <c r="S318" s="86"/>
      <c r="T318" s="86"/>
      <c r="U318" s="86" t="s">
        <v>123</v>
      </c>
      <c r="V318" s="86" t="s">
        <v>1979</v>
      </c>
      <c r="W318" s="86">
        <v>4</v>
      </c>
      <c r="X318" s="86" t="s">
        <v>3509</v>
      </c>
      <c r="Y318" s="86" t="s">
        <v>215</v>
      </c>
      <c r="Z318" s="86" t="s">
        <v>1209</v>
      </c>
      <c r="AA318" s="86"/>
      <c r="AB318" s="86" t="s">
        <v>81</v>
      </c>
      <c r="AC318" s="86" t="s">
        <v>86</v>
      </c>
      <c r="AD318" s="86" t="s">
        <v>4002</v>
      </c>
      <c r="AE318" s="86" t="s">
        <v>2017</v>
      </c>
      <c r="AF318" s="86"/>
      <c r="AG318" s="86"/>
      <c r="AH318" s="86"/>
      <c r="AI318" s="86"/>
      <c r="AJ318" s="87"/>
      <c r="AK318" s="88"/>
      <c r="AL318" s="89" t="s">
        <v>2902</v>
      </c>
      <c r="AM318" s="89"/>
      <c r="AN318" s="89" t="s">
        <v>2018</v>
      </c>
      <c r="AO318" s="89" t="s">
        <v>189</v>
      </c>
      <c r="AP318" s="89" t="s">
        <v>2019</v>
      </c>
      <c r="AQ318" s="89" t="s">
        <v>462</v>
      </c>
      <c r="AR318" s="89" t="s">
        <v>3682</v>
      </c>
      <c r="AS318" s="89" t="s">
        <v>3688</v>
      </c>
      <c r="AT318" s="89" t="s">
        <v>114</v>
      </c>
      <c r="AU318" s="89" t="s">
        <v>285</v>
      </c>
      <c r="AV318" s="89" t="s">
        <v>82</v>
      </c>
      <c r="AW318" s="89" t="s">
        <v>182</v>
      </c>
      <c r="AX318" s="89"/>
      <c r="AY318" s="90"/>
      <c r="AZ318" s="91" t="s">
        <v>1208</v>
      </c>
      <c r="BA318" s="92"/>
      <c r="BB318" s="92"/>
      <c r="BC318" s="92"/>
      <c r="BD318" s="92"/>
      <c r="BE318" s="92" t="s">
        <v>323</v>
      </c>
      <c r="BF318" s="92"/>
      <c r="BG318" s="92" t="s">
        <v>2696</v>
      </c>
      <c r="BH318" s="92" t="s">
        <v>2475</v>
      </c>
      <c r="BI318" s="92" t="s">
        <v>1354</v>
      </c>
      <c r="BJ318" s="92"/>
      <c r="BK318" s="92" t="s">
        <v>2525</v>
      </c>
      <c r="BL318" s="92" t="s">
        <v>3562</v>
      </c>
      <c r="BM318" s="92"/>
      <c r="BN318" s="93"/>
      <c r="BO318" s="94" t="s">
        <v>2020</v>
      </c>
      <c r="BP318" s="95" t="s">
        <v>80</v>
      </c>
      <c r="BQ318" s="95"/>
      <c r="BR318" s="95"/>
      <c r="BS318" s="95"/>
      <c r="BT318" s="95"/>
      <c r="BU318" s="95"/>
      <c r="BV318" s="107"/>
      <c r="BW318" s="165"/>
      <c r="BX318" s="169"/>
      <c r="BY318" s="157"/>
      <c r="BZ318" s="157"/>
      <c r="CA318" s="157"/>
      <c r="CB318" s="157"/>
      <c r="CC318" s="157"/>
      <c r="CD318" s="157"/>
      <c r="CE318" s="157"/>
      <c r="CF318" s="157"/>
      <c r="CG318" s="157"/>
      <c r="CH318" s="157"/>
      <c r="CI318" s="157"/>
      <c r="CJ318" s="157"/>
      <c r="CK318" s="158" t="s">
        <v>3833</v>
      </c>
      <c r="CL318" s="112"/>
    </row>
    <row r="319" spans="2:90" s="2" customFormat="1">
      <c r="B319" s="80" t="s">
        <v>2021</v>
      </c>
      <c r="C319" s="81" t="s">
        <v>3510</v>
      </c>
      <c r="D319" s="115" t="s">
        <v>2011</v>
      </c>
      <c r="E319" s="83" t="s">
        <v>1957</v>
      </c>
      <c r="F319" s="83" t="str">
        <f t="shared" si="11"/>
        <v>YZF 600 R</v>
      </c>
      <c r="G319" s="83">
        <v>1999</v>
      </c>
      <c r="H319" s="83" t="s">
        <v>84</v>
      </c>
      <c r="I319" s="83" t="s">
        <v>3971</v>
      </c>
      <c r="J319" s="84"/>
      <c r="K319" s="85" t="s">
        <v>2579</v>
      </c>
      <c r="L319" s="86"/>
      <c r="M319" s="86" t="s">
        <v>85</v>
      </c>
      <c r="N319" s="86" t="s">
        <v>2733</v>
      </c>
      <c r="O319" s="86" t="s">
        <v>2828</v>
      </c>
      <c r="P319" s="86" t="s">
        <v>1969</v>
      </c>
      <c r="Q319" s="86"/>
      <c r="R319" s="86" t="s">
        <v>2634</v>
      </c>
      <c r="S319" s="86" t="s">
        <v>2581</v>
      </c>
      <c r="T319" s="86"/>
      <c r="U319" s="86" t="s">
        <v>123</v>
      </c>
      <c r="V319" s="86" t="s">
        <v>1979</v>
      </c>
      <c r="W319" s="86">
        <v>4</v>
      </c>
      <c r="X319" s="86"/>
      <c r="Y319" s="86"/>
      <c r="Z319" s="86"/>
      <c r="AA319" s="86"/>
      <c r="AB319" s="86" t="s">
        <v>81</v>
      </c>
      <c r="AC319" s="86" t="s">
        <v>86</v>
      </c>
      <c r="AD319" s="86" t="s">
        <v>4002</v>
      </c>
      <c r="AE319" s="86"/>
      <c r="AF319" s="86"/>
      <c r="AG319" s="86" t="s">
        <v>1350</v>
      </c>
      <c r="AH319" s="86" t="s">
        <v>1351</v>
      </c>
      <c r="AI319" s="86"/>
      <c r="AJ319" s="87"/>
      <c r="AK319" s="88"/>
      <c r="AL319" s="89"/>
      <c r="AM319" s="89"/>
      <c r="AN319" s="89"/>
      <c r="AO319" s="89" t="s">
        <v>189</v>
      </c>
      <c r="AP319" s="89"/>
      <c r="AQ319" s="89" t="s">
        <v>270</v>
      </c>
      <c r="AR319" s="89" t="s">
        <v>3682</v>
      </c>
      <c r="AS319" s="89" t="s">
        <v>3688</v>
      </c>
      <c r="AT319" s="89" t="s">
        <v>247</v>
      </c>
      <c r="AU319" s="89" t="s">
        <v>285</v>
      </c>
      <c r="AV319" s="89" t="s">
        <v>82</v>
      </c>
      <c r="AW319" s="89" t="s">
        <v>182</v>
      </c>
      <c r="AX319" s="89"/>
      <c r="AY319" s="90"/>
      <c r="AZ319" s="91"/>
      <c r="BA319" s="92" t="s">
        <v>814</v>
      </c>
      <c r="BB319" s="92"/>
      <c r="BC319" s="92">
        <v>48.5</v>
      </c>
      <c r="BD319" s="92"/>
      <c r="BE319" s="92" t="s">
        <v>204</v>
      </c>
      <c r="BF319" s="92"/>
      <c r="BG319" s="92"/>
      <c r="BH319" s="92"/>
      <c r="BI319" s="92"/>
      <c r="BJ319" s="92"/>
      <c r="BK319" s="92" t="s">
        <v>2525</v>
      </c>
      <c r="BL319" s="92" t="s">
        <v>3570</v>
      </c>
      <c r="BM319" s="92"/>
      <c r="BN319" s="93"/>
      <c r="BO319" s="94"/>
      <c r="BP319" s="95" t="s">
        <v>80</v>
      </c>
      <c r="BQ319" s="95"/>
      <c r="BR319" s="95"/>
      <c r="BS319" s="95"/>
      <c r="BT319" s="95"/>
      <c r="BU319" s="95"/>
      <c r="BV319" s="107"/>
      <c r="BW319" s="165"/>
      <c r="BX319" s="169"/>
      <c r="BY319" s="157"/>
      <c r="BZ319" s="157"/>
      <c r="CA319" s="157"/>
      <c r="CB319" s="157"/>
      <c r="CC319" s="157"/>
      <c r="CD319" s="157"/>
      <c r="CE319" s="157"/>
      <c r="CF319" s="157"/>
      <c r="CG319" s="157"/>
      <c r="CH319" s="157"/>
      <c r="CI319" s="157"/>
      <c r="CJ319" s="157"/>
      <c r="CK319" s="158"/>
      <c r="CL319" s="112"/>
    </row>
    <row r="320" spans="2:90" s="2" customFormat="1">
      <c r="B320" s="137" t="s">
        <v>2022</v>
      </c>
      <c r="C320" s="138" t="s">
        <v>3511</v>
      </c>
      <c r="D320" s="139" t="s">
        <v>2023</v>
      </c>
      <c r="E320" s="140" t="s">
        <v>1957</v>
      </c>
      <c r="F320" s="140" t="str">
        <f t="shared" si="11"/>
        <v>YZF 600 R Thundercat</v>
      </c>
      <c r="G320" s="140">
        <v>2003</v>
      </c>
      <c r="H320" s="140" t="s">
        <v>84</v>
      </c>
      <c r="I320" s="140" t="s">
        <v>3986</v>
      </c>
      <c r="J320" s="141"/>
      <c r="K320" s="142" t="s">
        <v>2579</v>
      </c>
      <c r="L320" s="143"/>
      <c r="M320" s="143" t="s">
        <v>85</v>
      </c>
      <c r="N320" s="143" t="s">
        <v>2829</v>
      </c>
      <c r="O320" s="143" t="s">
        <v>2830</v>
      </c>
      <c r="P320" s="143"/>
      <c r="Q320" s="143"/>
      <c r="R320" s="143"/>
      <c r="S320" s="143"/>
      <c r="T320" s="143"/>
      <c r="U320" s="143"/>
      <c r="V320" s="143"/>
      <c r="W320" s="143"/>
      <c r="X320" s="143"/>
      <c r="Y320" s="143" t="s">
        <v>215</v>
      </c>
      <c r="Z320" s="143"/>
      <c r="AA320" s="143"/>
      <c r="AB320" s="143"/>
      <c r="AC320" s="143"/>
      <c r="AD320" s="143"/>
      <c r="AE320" s="143"/>
      <c r="AF320" s="143"/>
      <c r="AG320" s="143"/>
      <c r="AH320" s="143"/>
      <c r="AI320" s="143"/>
      <c r="AJ320" s="144"/>
      <c r="AK320" s="96"/>
      <c r="AL320" s="145"/>
      <c r="AM320" s="145"/>
      <c r="AN320" s="145"/>
      <c r="AO320" s="145"/>
      <c r="AP320" s="145"/>
      <c r="AQ320" s="145"/>
      <c r="AR320" s="145"/>
      <c r="AS320" s="145"/>
      <c r="AT320" s="145"/>
      <c r="AU320" s="145"/>
      <c r="AV320" s="145"/>
      <c r="AW320" s="145"/>
      <c r="AX320" s="145"/>
      <c r="AY320" s="146"/>
      <c r="AZ320" s="147" t="s">
        <v>308</v>
      </c>
      <c r="BA320" s="148"/>
      <c r="BB320" s="148" t="s">
        <v>1433</v>
      </c>
      <c r="BC320" s="148"/>
      <c r="BD320" s="148"/>
      <c r="BE320" s="148" t="s">
        <v>293</v>
      </c>
      <c r="BF320" s="148"/>
      <c r="BG320" s="148"/>
      <c r="BH320" s="148"/>
      <c r="BI320" s="148"/>
      <c r="BJ320" s="148"/>
      <c r="BK320" s="148" t="s">
        <v>2525</v>
      </c>
      <c r="BL320" s="148" t="s">
        <v>3570</v>
      </c>
      <c r="BM320" s="148"/>
      <c r="BN320" s="149"/>
      <c r="BO320" s="150" t="s">
        <v>1978</v>
      </c>
      <c r="BP320" s="151"/>
      <c r="BQ320" s="151"/>
      <c r="BR320" s="151"/>
      <c r="BS320" s="151"/>
      <c r="BT320" s="151"/>
      <c r="BU320" s="151"/>
      <c r="BV320" s="152"/>
      <c r="BW320" s="164"/>
      <c r="BX320" s="168"/>
      <c r="BY320" s="155"/>
      <c r="BZ320" s="155"/>
      <c r="CA320" s="155"/>
      <c r="CB320" s="155"/>
      <c r="CC320" s="155"/>
      <c r="CD320" s="155"/>
      <c r="CE320" s="155"/>
      <c r="CF320" s="155"/>
      <c r="CG320" s="155"/>
      <c r="CH320" s="155"/>
      <c r="CI320" s="155"/>
      <c r="CJ320" s="155"/>
      <c r="CK320" s="156"/>
      <c r="CL320" s="112"/>
    </row>
    <row r="321" spans="2:90" s="2" customFormat="1">
      <c r="B321" s="80" t="s">
        <v>2024</v>
      </c>
      <c r="C321" s="81" t="s">
        <v>3512</v>
      </c>
      <c r="D321" s="115" t="s">
        <v>2023</v>
      </c>
      <c r="E321" s="83" t="s">
        <v>1957</v>
      </c>
      <c r="F321" s="83" t="str">
        <f t="shared" si="11"/>
        <v>YZF 600 R Thundercat</v>
      </c>
      <c r="G321" s="83">
        <v>2002</v>
      </c>
      <c r="H321" s="83" t="s">
        <v>84</v>
      </c>
      <c r="I321" s="83" t="s">
        <v>3981</v>
      </c>
      <c r="J321" s="84"/>
      <c r="K321" s="85" t="s">
        <v>2579</v>
      </c>
      <c r="L321" s="86"/>
      <c r="M321" s="86" t="s">
        <v>85</v>
      </c>
      <c r="N321" s="86" t="s">
        <v>2829</v>
      </c>
      <c r="O321" s="86" t="s">
        <v>2734</v>
      </c>
      <c r="P321" s="86"/>
      <c r="Q321" s="86"/>
      <c r="R321" s="86"/>
      <c r="S321" s="86"/>
      <c r="T321" s="86"/>
      <c r="U321" s="86" t="s">
        <v>123</v>
      </c>
      <c r="V321" s="86" t="s">
        <v>1979</v>
      </c>
      <c r="W321" s="86"/>
      <c r="X321" s="86"/>
      <c r="Y321" s="86"/>
      <c r="Z321" s="86"/>
      <c r="AA321" s="86"/>
      <c r="AB321" s="86" t="s">
        <v>81</v>
      </c>
      <c r="AC321" s="86"/>
      <c r="AD321" s="86"/>
      <c r="AE321" s="86"/>
      <c r="AF321" s="86"/>
      <c r="AG321" s="86"/>
      <c r="AH321" s="86"/>
      <c r="AI321" s="86"/>
      <c r="AJ321" s="87"/>
      <c r="AK321" s="88"/>
      <c r="AL321" s="89"/>
      <c r="AM321" s="89"/>
      <c r="AN321" s="89"/>
      <c r="AO321" s="89" t="s">
        <v>270</v>
      </c>
      <c r="AP321" s="89"/>
      <c r="AQ321" s="89" t="s">
        <v>270</v>
      </c>
      <c r="AR321" s="89" t="s">
        <v>3679</v>
      </c>
      <c r="AS321" s="89" t="s">
        <v>3688</v>
      </c>
      <c r="AT321" s="89" t="s">
        <v>247</v>
      </c>
      <c r="AU321" s="89" t="s">
        <v>285</v>
      </c>
      <c r="AV321" s="89" t="s">
        <v>82</v>
      </c>
      <c r="AW321" s="89" t="s">
        <v>182</v>
      </c>
      <c r="AX321" s="89"/>
      <c r="AY321" s="90"/>
      <c r="AZ321" s="91" t="s">
        <v>308</v>
      </c>
      <c r="BA321" s="92"/>
      <c r="BB321" s="92" t="s">
        <v>1433</v>
      </c>
      <c r="BC321" s="92"/>
      <c r="BD321" s="92"/>
      <c r="BE321" s="92" t="s">
        <v>293</v>
      </c>
      <c r="BF321" s="92"/>
      <c r="BG321" s="92" t="s">
        <v>2569</v>
      </c>
      <c r="BH321" s="92" t="s">
        <v>2480</v>
      </c>
      <c r="BI321" s="92" t="s">
        <v>230</v>
      </c>
      <c r="BJ321" s="92" t="s">
        <v>180</v>
      </c>
      <c r="BK321" s="92" t="s">
        <v>2525</v>
      </c>
      <c r="BL321" s="92"/>
      <c r="BM321" s="92"/>
      <c r="BN321" s="93"/>
      <c r="BO321" s="94"/>
      <c r="BP321" s="95" t="s">
        <v>80</v>
      </c>
      <c r="BQ321" s="95"/>
      <c r="BR321" s="95"/>
      <c r="BS321" s="95"/>
      <c r="BT321" s="95"/>
      <c r="BU321" s="95"/>
      <c r="BV321" s="107"/>
      <c r="BW321" s="165"/>
      <c r="BX321" s="169"/>
      <c r="BY321" s="157"/>
      <c r="BZ321" s="157"/>
      <c r="CA321" s="157"/>
      <c r="CB321" s="157"/>
      <c r="CC321" s="157"/>
      <c r="CD321" s="157"/>
      <c r="CE321" s="157"/>
      <c r="CF321" s="157"/>
      <c r="CG321" s="157"/>
      <c r="CH321" s="157"/>
      <c r="CI321" s="157"/>
      <c r="CJ321" s="157"/>
      <c r="CK321" s="158"/>
      <c r="CL321" s="112"/>
    </row>
    <row r="322" spans="2:90" s="2" customFormat="1">
      <c r="B322" s="80" t="s">
        <v>2025</v>
      </c>
      <c r="C322" s="81" t="s">
        <v>3513</v>
      </c>
      <c r="D322" s="115" t="s">
        <v>2023</v>
      </c>
      <c r="E322" s="83" t="s">
        <v>1957</v>
      </c>
      <c r="F322" s="83" t="str">
        <f t="shared" si="11"/>
        <v>YZF 600 R Thundercat</v>
      </c>
      <c r="G322" s="83">
        <v>2001</v>
      </c>
      <c r="H322" s="83" t="s">
        <v>260</v>
      </c>
      <c r="I322" s="83" t="s">
        <v>3995</v>
      </c>
      <c r="J322" s="84"/>
      <c r="K322" s="85" t="s">
        <v>2579</v>
      </c>
      <c r="L322" s="86"/>
      <c r="M322" s="86" t="s">
        <v>85</v>
      </c>
      <c r="N322" s="86" t="s">
        <v>2732</v>
      </c>
      <c r="O322" s="86" t="s">
        <v>2828</v>
      </c>
      <c r="P322" s="86" t="s">
        <v>469</v>
      </c>
      <c r="Q322" s="86"/>
      <c r="R322" s="86"/>
      <c r="S322" s="86"/>
      <c r="T322" s="86"/>
      <c r="U322" s="86"/>
      <c r="V322" s="86" t="s">
        <v>1979</v>
      </c>
      <c r="W322" s="86">
        <v>4</v>
      </c>
      <c r="X322" s="86" t="s">
        <v>92</v>
      </c>
      <c r="Y322" s="86"/>
      <c r="Z322" s="86"/>
      <c r="AA322" s="86"/>
      <c r="AB322" s="86"/>
      <c r="AC322" s="86" t="s">
        <v>86</v>
      </c>
      <c r="AD322" s="86" t="s">
        <v>4002</v>
      </c>
      <c r="AE322" s="86"/>
      <c r="AF322" s="86"/>
      <c r="AG322" s="86"/>
      <c r="AH322" s="86"/>
      <c r="AI322" s="86"/>
      <c r="AJ322" s="87"/>
      <c r="AK322" s="88"/>
      <c r="AL322" s="89"/>
      <c r="AM322" s="89"/>
      <c r="AN322" s="89"/>
      <c r="AO322" s="89" t="s">
        <v>189</v>
      </c>
      <c r="AP322" s="89"/>
      <c r="AQ322" s="89" t="s">
        <v>270</v>
      </c>
      <c r="AR322" s="89" t="s">
        <v>3682</v>
      </c>
      <c r="AS322" s="89" t="s">
        <v>3688</v>
      </c>
      <c r="AT322" s="89" t="s">
        <v>247</v>
      </c>
      <c r="AU322" s="89" t="s">
        <v>285</v>
      </c>
      <c r="AV322" s="89" t="s">
        <v>82</v>
      </c>
      <c r="AW322" s="89" t="s">
        <v>182</v>
      </c>
      <c r="AX322" s="89"/>
      <c r="AY322" s="90"/>
      <c r="AZ322" s="91" t="s">
        <v>308</v>
      </c>
      <c r="BA322" s="92"/>
      <c r="BB322" s="92" t="s">
        <v>2026</v>
      </c>
      <c r="BC322" s="92"/>
      <c r="BD322" s="92"/>
      <c r="BE322" s="92" t="s">
        <v>207</v>
      </c>
      <c r="BF322" s="92"/>
      <c r="BG322" s="92"/>
      <c r="BH322" s="92"/>
      <c r="BI322" s="92"/>
      <c r="BJ322" s="92"/>
      <c r="BK322" s="92" t="s">
        <v>2525</v>
      </c>
      <c r="BL322" s="92" t="s">
        <v>3570</v>
      </c>
      <c r="BM322" s="92"/>
      <c r="BN322" s="93"/>
      <c r="BO322" s="94"/>
      <c r="BP322" s="95"/>
      <c r="BQ322" s="95"/>
      <c r="BR322" s="95"/>
      <c r="BS322" s="95"/>
      <c r="BT322" s="95"/>
      <c r="BU322" s="95"/>
      <c r="BV322" s="107"/>
      <c r="BW322" s="165"/>
      <c r="BX322" s="169"/>
      <c r="BY322" s="157"/>
      <c r="BZ322" s="157"/>
      <c r="CA322" s="157"/>
      <c r="CB322" s="157"/>
      <c r="CC322" s="157"/>
      <c r="CD322" s="157"/>
      <c r="CE322" s="157"/>
      <c r="CF322" s="157"/>
      <c r="CG322" s="157"/>
      <c r="CH322" s="157"/>
      <c r="CI322" s="157"/>
      <c r="CJ322" s="157"/>
      <c r="CK322" s="158"/>
      <c r="CL322" s="112"/>
    </row>
    <row r="323" spans="2:90" s="2" customFormat="1">
      <c r="B323" s="80" t="s">
        <v>2027</v>
      </c>
      <c r="C323" s="81" t="s">
        <v>3514</v>
      </c>
      <c r="D323" s="115" t="s">
        <v>2023</v>
      </c>
      <c r="E323" s="83" t="s">
        <v>1957</v>
      </c>
      <c r="F323" s="83" t="str">
        <f t="shared" si="11"/>
        <v>YZF 600 R Thundercat</v>
      </c>
      <c r="G323" s="83">
        <v>2000</v>
      </c>
      <c r="H323" s="83" t="s">
        <v>84</v>
      </c>
      <c r="I323" s="83" t="s">
        <v>3966</v>
      </c>
      <c r="J323" s="84"/>
      <c r="K323" s="85" t="s">
        <v>2579</v>
      </c>
      <c r="L323" s="86"/>
      <c r="M323" s="86" t="s">
        <v>85</v>
      </c>
      <c r="N323" s="86" t="s">
        <v>2732</v>
      </c>
      <c r="O323" s="86" t="s">
        <v>2828</v>
      </c>
      <c r="P323" s="86"/>
      <c r="Q323" s="86"/>
      <c r="R323" s="86"/>
      <c r="S323" s="86"/>
      <c r="T323" s="86"/>
      <c r="U323" s="86"/>
      <c r="V323" s="86"/>
      <c r="W323" s="86">
        <v>4</v>
      </c>
      <c r="X323" s="86"/>
      <c r="Y323" s="86"/>
      <c r="Z323" s="86"/>
      <c r="AA323" s="86"/>
      <c r="AB323" s="86"/>
      <c r="AC323" s="86" t="s">
        <v>97</v>
      </c>
      <c r="AD323" s="86"/>
      <c r="AE323" s="86"/>
      <c r="AF323" s="86"/>
      <c r="AG323" s="86"/>
      <c r="AH323" s="86"/>
      <c r="AI323" s="86"/>
      <c r="AJ323" s="87"/>
      <c r="AK323" s="88"/>
      <c r="AL323" s="89"/>
      <c r="AM323" s="89"/>
      <c r="AN323" s="89"/>
      <c r="AO323" s="89"/>
      <c r="AP323" s="89"/>
      <c r="AQ323" s="89"/>
      <c r="AR323" s="89"/>
      <c r="AS323" s="89"/>
      <c r="AT323" s="89" t="s">
        <v>247</v>
      </c>
      <c r="AU323" s="89"/>
      <c r="AV323" s="89" t="s">
        <v>82</v>
      </c>
      <c r="AW323" s="89"/>
      <c r="AX323" s="89"/>
      <c r="AY323" s="90"/>
      <c r="AZ323" s="91" t="s">
        <v>308</v>
      </c>
      <c r="BA323" s="92"/>
      <c r="BB323" s="92" t="s">
        <v>2026</v>
      </c>
      <c r="BC323" s="92"/>
      <c r="BD323" s="92"/>
      <c r="BE323" s="92" t="s">
        <v>207</v>
      </c>
      <c r="BF323" s="92"/>
      <c r="BG323" s="92"/>
      <c r="BH323" s="92"/>
      <c r="BI323" s="92"/>
      <c r="BJ323" s="92"/>
      <c r="BK323" s="92"/>
      <c r="BL323" s="92"/>
      <c r="BM323" s="92"/>
      <c r="BN323" s="93"/>
      <c r="BO323" s="94"/>
      <c r="BP323" s="95"/>
      <c r="BQ323" s="95"/>
      <c r="BR323" s="95"/>
      <c r="BS323" s="95"/>
      <c r="BT323" s="95"/>
      <c r="BU323" s="95"/>
      <c r="BV323" s="107"/>
      <c r="BW323" s="165"/>
      <c r="BX323" s="169"/>
      <c r="BY323" s="157"/>
      <c r="BZ323" s="157"/>
      <c r="CA323" s="157"/>
      <c r="CB323" s="157"/>
      <c r="CC323" s="157"/>
      <c r="CD323" s="157"/>
      <c r="CE323" s="157"/>
      <c r="CF323" s="157"/>
      <c r="CG323" s="157"/>
      <c r="CH323" s="157"/>
      <c r="CI323" s="157"/>
      <c r="CJ323" s="157"/>
      <c r="CK323" s="158"/>
      <c r="CL323" s="112"/>
    </row>
    <row r="324" spans="2:90" s="2" customFormat="1">
      <c r="B324" s="80" t="s">
        <v>2028</v>
      </c>
      <c r="C324" s="81" t="s">
        <v>3515</v>
      </c>
      <c r="D324" s="115" t="s">
        <v>2023</v>
      </c>
      <c r="E324" s="83" t="s">
        <v>1957</v>
      </c>
      <c r="F324" s="83" t="str">
        <f t="shared" ref="F324:F387" si="12">RIGHT(D324,LEN(D324)-LEN(E324)-1)</f>
        <v>YZF 600 R Thundercat</v>
      </c>
      <c r="G324" s="83">
        <v>1998</v>
      </c>
      <c r="H324" s="83" t="s">
        <v>84</v>
      </c>
      <c r="I324" s="83" t="s">
        <v>3981</v>
      </c>
      <c r="J324" s="84"/>
      <c r="K324" s="85" t="s">
        <v>2579</v>
      </c>
      <c r="L324" s="86"/>
      <c r="M324" s="86" t="s">
        <v>85</v>
      </c>
      <c r="N324" s="86" t="s">
        <v>2732</v>
      </c>
      <c r="O324" s="86" t="s">
        <v>2828</v>
      </c>
      <c r="P324" s="86" t="s">
        <v>311</v>
      </c>
      <c r="Q324" s="86"/>
      <c r="R324" s="86"/>
      <c r="S324" s="86"/>
      <c r="T324" s="86"/>
      <c r="U324" s="86"/>
      <c r="V324" s="86"/>
      <c r="W324" s="86">
        <v>4</v>
      </c>
      <c r="X324" s="86"/>
      <c r="Y324" s="86"/>
      <c r="Z324" s="86"/>
      <c r="AA324" s="86"/>
      <c r="AB324" s="86" t="s">
        <v>81</v>
      </c>
      <c r="AC324" s="86" t="s">
        <v>86</v>
      </c>
      <c r="AD324" s="86" t="s">
        <v>4002</v>
      </c>
      <c r="AE324" s="86"/>
      <c r="AF324" s="86"/>
      <c r="AG324" s="86"/>
      <c r="AH324" s="86"/>
      <c r="AI324" s="86"/>
      <c r="AJ324" s="87"/>
      <c r="AK324" s="88"/>
      <c r="AL324" s="89"/>
      <c r="AM324" s="89"/>
      <c r="AN324" s="89"/>
      <c r="AO324" s="89"/>
      <c r="AP324" s="89"/>
      <c r="AQ324" s="89"/>
      <c r="AR324" s="89"/>
      <c r="AS324" s="89"/>
      <c r="AT324" s="89" t="s">
        <v>247</v>
      </c>
      <c r="AU324" s="89"/>
      <c r="AV324" s="89" t="s">
        <v>82</v>
      </c>
      <c r="AW324" s="89"/>
      <c r="AX324" s="89"/>
      <c r="AY324" s="90"/>
      <c r="AZ324" s="91" t="s">
        <v>308</v>
      </c>
      <c r="BA324" s="92"/>
      <c r="BB324" s="92" t="s">
        <v>2026</v>
      </c>
      <c r="BC324" s="92"/>
      <c r="BD324" s="92"/>
      <c r="BE324" s="92" t="s">
        <v>325</v>
      </c>
      <c r="BF324" s="92"/>
      <c r="BG324" s="92"/>
      <c r="BH324" s="92"/>
      <c r="BI324" s="92"/>
      <c r="BJ324" s="92"/>
      <c r="BK324" s="92"/>
      <c r="BL324" s="92"/>
      <c r="BM324" s="92"/>
      <c r="BN324" s="93"/>
      <c r="BO324" s="94"/>
      <c r="BP324" s="95" t="s">
        <v>80</v>
      </c>
      <c r="BQ324" s="95"/>
      <c r="BR324" s="95"/>
      <c r="BS324" s="95"/>
      <c r="BT324" s="95"/>
      <c r="BU324" s="95"/>
      <c r="BV324" s="107"/>
      <c r="BW324" s="165"/>
      <c r="BX324" s="169"/>
      <c r="BY324" s="157"/>
      <c r="BZ324" s="157"/>
      <c r="CA324" s="157"/>
      <c r="CB324" s="157"/>
      <c r="CC324" s="157"/>
      <c r="CD324" s="157"/>
      <c r="CE324" s="157"/>
      <c r="CF324" s="157"/>
      <c r="CG324" s="157"/>
      <c r="CH324" s="157"/>
      <c r="CI324" s="157"/>
      <c r="CJ324" s="157"/>
      <c r="CK324" s="158"/>
      <c r="CL324" s="112"/>
    </row>
    <row r="325" spans="2:90" s="2" customFormat="1">
      <c r="B325" s="80" t="s">
        <v>2029</v>
      </c>
      <c r="C325" s="81" t="s">
        <v>3516</v>
      </c>
      <c r="D325" s="115" t="s">
        <v>2023</v>
      </c>
      <c r="E325" s="83" t="s">
        <v>1957</v>
      </c>
      <c r="F325" s="83" t="str">
        <f t="shared" si="12"/>
        <v>YZF 600 R Thundercat</v>
      </c>
      <c r="G325" s="83">
        <v>1996</v>
      </c>
      <c r="H325" s="83" t="s">
        <v>84</v>
      </c>
      <c r="I325" s="83" t="s">
        <v>3986</v>
      </c>
      <c r="J325" s="84"/>
      <c r="K325" s="85" t="s">
        <v>2579</v>
      </c>
      <c r="L325" s="86"/>
      <c r="M325" s="86" t="s">
        <v>85</v>
      </c>
      <c r="N325" s="86" t="s">
        <v>2732</v>
      </c>
      <c r="O325" s="86" t="s">
        <v>2828</v>
      </c>
      <c r="P325" s="86"/>
      <c r="Q325" s="86"/>
      <c r="R325" s="86"/>
      <c r="S325" s="86"/>
      <c r="T325" s="86"/>
      <c r="U325" s="86"/>
      <c r="V325" s="86"/>
      <c r="W325" s="86">
        <v>4</v>
      </c>
      <c r="X325" s="86"/>
      <c r="Y325" s="86"/>
      <c r="Z325" s="86"/>
      <c r="AA325" s="86"/>
      <c r="AB325" s="86" t="s">
        <v>81</v>
      </c>
      <c r="AC325" s="86" t="s">
        <v>86</v>
      </c>
      <c r="AD325" s="86" t="s">
        <v>4002</v>
      </c>
      <c r="AE325" s="86"/>
      <c r="AF325" s="86"/>
      <c r="AG325" s="86"/>
      <c r="AH325" s="86"/>
      <c r="AI325" s="86"/>
      <c r="AJ325" s="87"/>
      <c r="AK325" s="88"/>
      <c r="AL325" s="89"/>
      <c r="AM325" s="89"/>
      <c r="AN325" s="89"/>
      <c r="AO325" s="89"/>
      <c r="AP325" s="89"/>
      <c r="AQ325" s="89"/>
      <c r="AR325" s="89"/>
      <c r="AS325" s="89"/>
      <c r="AT325" s="89" t="s">
        <v>247</v>
      </c>
      <c r="AU325" s="89"/>
      <c r="AV325" s="89" t="s">
        <v>82</v>
      </c>
      <c r="AW325" s="89"/>
      <c r="AX325" s="89"/>
      <c r="AY325" s="90"/>
      <c r="AZ325" s="91" t="s">
        <v>308</v>
      </c>
      <c r="BA325" s="92"/>
      <c r="BB325" s="92" t="s">
        <v>2026</v>
      </c>
      <c r="BC325" s="92"/>
      <c r="BD325" s="92"/>
      <c r="BE325" s="92" t="s">
        <v>207</v>
      </c>
      <c r="BF325" s="92"/>
      <c r="BG325" s="92"/>
      <c r="BH325" s="92"/>
      <c r="BI325" s="92"/>
      <c r="BJ325" s="92"/>
      <c r="BK325" s="92"/>
      <c r="BL325" s="92"/>
      <c r="BM325" s="92"/>
      <c r="BN325" s="93"/>
      <c r="BO325" s="94"/>
      <c r="BP325" s="95" t="s">
        <v>80</v>
      </c>
      <c r="BQ325" s="95"/>
      <c r="BR325" s="95"/>
      <c r="BS325" s="95"/>
      <c r="BT325" s="95"/>
      <c r="BU325" s="95"/>
      <c r="BV325" s="107"/>
      <c r="BW325" s="165"/>
      <c r="BX325" s="169"/>
      <c r="BY325" s="157"/>
      <c r="BZ325" s="157"/>
      <c r="CA325" s="157"/>
      <c r="CB325" s="157"/>
      <c r="CC325" s="157"/>
      <c r="CD325" s="157"/>
      <c r="CE325" s="157"/>
      <c r="CF325" s="157"/>
      <c r="CG325" s="157"/>
      <c r="CH325" s="157"/>
      <c r="CI325" s="157"/>
      <c r="CJ325" s="157"/>
      <c r="CK325" s="158"/>
      <c r="CL325" s="112"/>
    </row>
    <row r="326" spans="2:90" s="2" customFormat="1">
      <c r="B326" s="120" t="s">
        <v>2030</v>
      </c>
      <c r="C326" s="121" t="s">
        <v>3517</v>
      </c>
      <c r="D326" s="122" t="s">
        <v>2031</v>
      </c>
      <c r="E326" s="123" t="s">
        <v>1957</v>
      </c>
      <c r="F326" s="123" t="str">
        <f t="shared" si="12"/>
        <v>YZF 600 S Thundercat</v>
      </c>
      <c r="G326" s="123">
        <v>1997</v>
      </c>
      <c r="H326" s="123" t="s">
        <v>84</v>
      </c>
      <c r="I326" s="123" t="s">
        <v>3970</v>
      </c>
      <c r="J326" s="124"/>
      <c r="K326" s="125" t="s">
        <v>2579</v>
      </c>
      <c r="L326" s="126"/>
      <c r="M326" s="126" t="s">
        <v>85</v>
      </c>
      <c r="N326" s="126" t="s">
        <v>2531</v>
      </c>
      <c r="O326" s="126" t="s">
        <v>2809</v>
      </c>
      <c r="P326" s="126" t="s">
        <v>311</v>
      </c>
      <c r="Q326" s="126"/>
      <c r="R326" s="126"/>
      <c r="S326" s="126"/>
      <c r="T326" s="126"/>
      <c r="U326" s="126"/>
      <c r="V326" s="126"/>
      <c r="W326" s="126">
        <v>4</v>
      </c>
      <c r="X326" s="126"/>
      <c r="Y326" s="126"/>
      <c r="Z326" s="126"/>
      <c r="AA326" s="126"/>
      <c r="AB326" s="126" t="s">
        <v>81</v>
      </c>
      <c r="AC326" s="126" t="s">
        <v>86</v>
      </c>
      <c r="AD326" s="126" t="s">
        <v>4002</v>
      </c>
      <c r="AE326" s="126"/>
      <c r="AF326" s="126"/>
      <c r="AG326" s="126"/>
      <c r="AH326" s="126"/>
      <c r="AI326" s="126"/>
      <c r="AJ326" s="127"/>
      <c r="AK326" s="128"/>
      <c r="AL326" s="129"/>
      <c r="AM326" s="129"/>
      <c r="AN326" s="129"/>
      <c r="AO326" s="129"/>
      <c r="AP326" s="129"/>
      <c r="AQ326" s="129"/>
      <c r="AR326" s="129"/>
      <c r="AS326" s="129"/>
      <c r="AT326" s="129" t="s">
        <v>247</v>
      </c>
      <c r="AU326" s="129"/>
      <c r="AV326" s="129" t="s">
        <v>82</v>
      </c>
      <c r="AW326" s="129"/>
      <c r="AX326" s="129"/>
      <c r="AY326" s="130"/>
      <c r="AZ326" s="131" t="s">
        <v>308</v>
      </c>
      <c r="BA326" s="132"/>
      <c r="BB326" s="132" t="s">
        <v>2026</v>
      </c>
      <c r="BC326" s="132"/>
      <c r="BD326" s="132"/>
      <c r="BE326" s="132" t="s">
        <v>207</v>
      </c>
      <c r="BF326" s="132"/>
      <c r="BG326" s="132"/>
      <c r="BH326" s="132"/>
      <c r="BI326" s="132"/>
      <c r="BJ326" s="132"/>
      <c r="BK326" s="132"/>
      <c r="BL326" s="132"/>
      <c r="BM326" s="132"/>
      <c r="BN326" s="133"/>
      <c r="BO326" s="134"/>
      <c r="BP326" s="135" t="s">
        <v>80</v>
      </c>
      <c r="BQ326" s="135"/>
      <c r="BR326" s="135"/>
      <c r="BS326" s="135"/>
      <c r="BT326" s="135"/>
      <c r="BU326" s="135"/>
      <c r="BV326" s="136"/>
      <c r="BW326" s="163"/>
      <c r="BX326" s="167"/>
      <c r="BY326" s="153"/>
      <c r="BZ326" s="153"/>
      <c r="CA326" s="153"/>
      <c r="CB326" s="153"/>
      <c r="CC326" s="153"/>
      <c r="CD326" s="153"/>
      <c r="CE326" s="153"/>
      <c r="CF326" s="153"/>
      <c r="CG326" s="153"/>
      <c r="CH326" s="153"/>
      <c r="CI326" s="153"/>
      <c r="CJ326" s="153"/>
      <c r="CK326" s="154"/>
      <c r="CL326" s="112"/>
    </row>
    <row r="327" spans="2:90" s="2" customFormat="1">
      <c r="B327" s="137" t="s">
        <v>2032</v>
      </c>
      <c r="C327" s="138" t="s">
        <v>3518</v>
      </c>
      <c r="D327" s="139" t="s">
        <v>2033</v>
      </c>
      <c r="E327" s="140" t="s">
        <v>1957</v>
      </c>
      <c r="F327" s="140" t="str">
        <f t="shared" si="12"/>
        <v>YZF 750 R</v>
      </c>
      <c r="G327" s="140">
        <v>1996</v>
      </c>
      <c r="H327" s="140" t="s">
        <v>84</v>
      </c>
      <c r="I327" s="140" t="s">
        <v>3961</v>
      </c>
      <c r="J327" s="141"/>
      <c r="K327" s="142" t="s">
        <v>2549</v>
      </c>
      <c r="L327" s="143"/>
      <c r="M327" s="143" t="s">
        <v>85</v>
      </c>
      <c r="N327" s="143" t="s">
        <v>2798</v>
      </c>
      <c r="O327" s="143" t="s">
        <v>2831</v>
      </c>
      <c r="P327" s="143"/>
      <c r="Q327" s="143"/>
      <c r="R327" s="143"/>
      <c r="S327" s="143"/>
      <c r="T327" s="143"/>
      <c r="U327" s="143"/>
      <c r="V327" s="143"/>
      <c r="W327" s="143">
        <v>5</v>
      </c>
      <c r="X327" s="143"/>
      <c r="Y327" s="143"/>
      <c r="Z327" s="143"/>
      <c r="AA327" s="143"/>
      <c r="AB327" s="143" t="s">
        <v>81</v>
      </c>
      <c r="AC327" s="143" t="s">
        <v>86</v>
      </c>
      <c r="AD327" s="143" t="s">
        <v>4002</v>
      </c>
      <c r="AE327" s="143"/>
      <c r="AF327" s="143"/>
      <c r="AG327" s="143"/>
      <c r="AH327" s="143"/>
      <c r="AI327" s="143"/>
      <c r="AJ327" s="144"/>
      <c r="AK327" s="96"/>
      <c r="AL327" s="145"/>
      <c r="AM327" s="145"/>
      <c r="AN327" s="145"/>
      <c r="AO327" s="145"/>
      <c r="AP327" s="145"/>
      <c r="AQ327" s="145"/>
      <c r="AR327" s="145"/>
      <c r="AS327" s="145"/>
      <c r="AT327" s="145" t="s">
        <v>247</v>
      </c>
      <c r="AU327" s="145"/>
      <c r="AV327" s="145" t="s">
        <v>82</v>
      </c>
      <c r="AW327" s="145"/>
      <c r="AX327" s="145"/>
      <c r="AY327" s="146"/>
      <c r="AZ327" s="147" t="s">
        <v>422</v>
      </c>
      <c r="BA327" s="148"/>
      <c r="BB327" s="148" t="s">
        <v>2034</v>
      </c>
      <c r="BC327" s="148"/>
      <c r="BD327" s="148"/>
      <c r="BE327" s="148" t="s">
        <v>122</v>
      </c>
      <c r="BF327" s="148"/>
      <c r="BG327" s="148"/>
      <c r="BH327" s="148"/>
      <c r="BI327" s="148"/>
      <c r="BJ327" s="148"/>
      <c r="BK327" s="148"/>
      <c r="BL327" s="148"/>
      <c r="BM327" s="148"/>
      <c r="BN327" s="149"/>
      <c r="BO327" s="150"/>
      <c r="BP327" s="151" t="s">
        <v>80</v>
      </c>
      <c r="BQ327" s="151"/>
      <c r="BR327" s="151"/>
      <c r="BS327" s="151"/>
      <c r="BT327" s="151"/>
      <c r="BU327" s="151"/>
      <c r="BV327" s="152"/>
      <c r="BW327" s="164"/>
      <c r="BX327" s="168"/>
      <c r="BY327" s="155"/>
      <c r="BZ327" s="155"/>
      <c r="CA327" s="155"/>
      <c r="CB327" s="155"/>
      <c r="CC327" s="155"/>
      <c r="CD327" s="155"/>
      <c r="CE327" s="155"/>
      <c r="CF327" s="155"/>
      <c r="CG327" s="155"/>
      <c r="CH327" s="155"/>
      <c r="CI327" s="155"/>
      <c r="CJ327" s="155"/>
      <c r="CK327" s="156"/>
      <c r="CL327" s="112"/>
    </row>
    <row r="328" spans="2:90" s="2" customFormat="1">
      <c r="B328" s="80" t="s">
        <v>2035</v>
      </c>
      <c r="C328" s="81" t="s">
        <v>3519</v>
      </c>
      <c r="D328" s="115" t="s">
        <v>2033</v>
      </c>
      <c r="E328" s="83" t="s">
        <v>1957</v>
      </c>
      <c r="F328" s="83" t="str">
        <f t="shared" si="12"/>
        <v>YZF 750 R</v>
      </c>
      <c r="G328" s="83">
        <v>1995</v>
      </c>
      <c r="H328" s="83" t="s">
        <v>84</v>
      </c>
      <c r="I328" s="83" t="s">
        <v>3969</v>
      </c>
      <c r="J328" s="84"/>
      <c r="K328" s="85" t="s">
        <v>2549</v>
      </c>
      <c r="L328" s="86"/>
      <c r="M328" s="86" t="s">
        <v>85</v>
      </c>
      <c r="N328" s="86" t="s">
        <v>2798</v>
      </c>
      <c r="O328" s="86" t="s">
        <v>2831</v>
      </c>
      <c r="P328" s="86"/>
      <c r="Q328" s="86"/>
      <c r="R328" s="86"/>
      <c r="S328" s="86"/>
      <c r="T328" s="86"/>
      <c r="U328" s="86"/>
      <c r="V328" s="86"/>
      <c r="W328" s="86">
        <v>5</v>
      </c>
      <c r="X328" s="86"/>
      <c r="Y328" s="86"/>
      <c r="Z328" s="86"/>
      <c r="AA328" s="86"/>
      <c r="AB328" s="86"/>
      <c r="AC328" s="86" t="s">
        <v>86</v>
      </c>
      <c r="AD328" s="86" t="s">
        <v>4002</v>
      </c>
      <c r="AE328" s="86"/>
      <c r="AF328" s="86"/>
      <c r="AG328" s="86"/>
      <c r="AH328" s="86"/>
      <c r="AI328" s="86"/>
      <c r="AJ328" s="87"/>
      <c r="AK328" s="88"/>
      <c r="AL328" s="89"/>
      <c r="AM328" s="89"/>
      <c r="AN328" s="89"/>
      <c r="AO328" s="89"/>
      <c r="AP328" s="89"/>
      <c r="AQ328" s="89"/>
      <c r="AR328" s="89"/>
      <c r="AS328" s="89"/>
      <c r="AT328" s="89" t="s">
        <v>247</v>
      </c>
      <c r="AU328" s="89"/>
      <c r="AV328" s="89" t="s">
        <v>82</v>
      </c>
      <c r="AW328" s="89"/>
      <c r="AX328" s="89"/>
      <c r="AY328" s="90"/>
      <c r="AZ328" s="91" t="s">
        <v>422</v>
      </c>
      <c r="BA328" s="92"/>
      <c r="BB328" s="92" t="s">
        <v>2034</v>
      </c>
      <c r="BC328" s="92"/>
      <c r="BD328" s="92"/>
      <c r="BE328" s="92" t="s">
        <v>122</v>
      </c>
      <c r="BF328" s="92"/>
      <c r="BG328" s="92"/>
      <c r="BH328" s="92"/>
      <c r="BI328" s="92"/>
      <c r="BJ328" s="92"/>
      <c r="BK328" s="92"/>
      <c r="BL328" s="92"/>
      <c r="BM328" s="92"/>
      <c r="BN328" s="93"/>
      <c r="BO328" s="94"/>
      <c r="BP328" s="95" t="s">
        <v>80</v>
      </c>
      <c r="BQ328" s="95"/>
      <c r="BR328" s="95"/>
      <c r="BS328" s="95"/>
      <c r="BT328" s="95"/>
      <c r="BU328" s="95"/>
      <c r="BV328" s="107"/>
      <c r="BW328" s="165"/>
      <c r="BX328" s="169"/>
      <c r="BY328" s="157"/>
      <c r="BZ328" s="157"/>
      <c r="CA328" s="157"/>
      <c r="CB328" s="157"/>
      <c r="CC328" s="157"/>
      <c r="CD328" s="157"/>
      <c r="CE328" s="157"/>
      <c r="CF328" s="157"/>
      <c r="CG328" s="157"/>
      <c r="CH328" s="157"/>
      <c r="CI328" s="157"/>
      <c r="CJ328" s="157"/>
      <c r="CK328" s="158"/>
      <c r="CL328" s="112"/>
    </row>
    <row r="329" spans="2:90" s="2" customFormat="1">
      <c r="B329" s="80" t="s">
        <v>2036</v>
      </c>
      <c r="C329" s="81" t="s">
        <v>3520</v>
      </c>
      <c r="D329" s="115" t="s">
        <v>2033</v>
      </c>
      <c r="E329" s="83" t="s">
        <v>1957</v>
      </c>
      <c r="F329" s="83" t="str">
        <f t="shared" si="12"/>
        <v>YZF 750 R</v>
      </c>
      <c r="G329" s="83">
        <v>1994</v>
      </c>
      <c r="H329" s="83" t="s">
        <v>257</v>
      </c>
      <c r="I329" s="83" t="s">
        <v>3977</v>
      </c>
      <c r="J329" s="84"/>
      <c r="K329" s="85" t="s">
        <v>2549</v>
      </c>
      <c r="L329" s="86"/>
      <c r="M329" s="86" t="s">
        <v>85</v>
      </c>
      <c r="N329" s="86" t="s">
        <v>2798</v>
      </c>
      <c r="O329" s="86" t="s">
        <v>2831</v>
      </c>
      <c r="P329" s="86"/>
      <c r="Q329" s="86"/>
      <c r="R329" s="86"/>
      <c r="S329" s="86"/>
      <c r="T329" s="86"/>
      <c r="U329" s="86"/>
      <c r="V329" s="86"/>
      <c r="W329" s="86">
        <v>5</v>
      </c>
      <c r="X329" s="86"/>
      <c r="Y329" s="86"/>
      <c r="Z329" s="86"/>
      <c r="AA329" s="86"/>
      <c r="AB329" s="86"/>
      <c r="AC329" s="86" t="s">
        <v>86</v>
      </c>
      <c r="AD329" s="86"/>
      <c r="AE329" s="86"/>
      <c r="AF329" s="86"/>
      <c r="AG329" s="86"/>
      <c r="AH329" s="86"/>
      <c r="AI329" s="86"/>
      <c r="AJ329" s="87"/>
      <c r="AK329" s="88"/>
      <c r="AL329" s="89"/>
      <c r="AM329" s="89"/>
      <c r="AN329" s="89"/>
      <c r="AO329" s="89"/>
      <c r="AP329" s="89"/>
      <c r="AQ329" s="89"/>
      <c r="AR329" s="89"/>
      <c r="AS329" s="89"/>
      <c r="AT329" s="89" t="s">
        <v>247</v>
      </c>
      <c r="AU329" s="89"/>
      <c r="AV329" s="89" t="s">
        <v>82</v>
      </c>
      <c r="AW329" s="89"/>
      <c r="AX329" s="89"/>
      <c r="AY329" s="90"/>
      <c r="AZ329" s="91" t="s">
        <v>321</v>
      </c>
      <c r="BA329" s="92"/>
      <c r="BB329" s="92" t="s">
        <v>1777</v>
      </c>
      <c r="BC329" s="92"/>
      <c r="BD329" s="92"/>
      <c r="BE329" s="92" t="s">
        <v>297</v>
      </c>
      <c r="BF329" s="92"/>
      <c r="BG329" s="92"/>
      <c r="BH329" s="92"/>
      <c r="BI329" s="92"/>
      <c r="BJ329" s="92"/>
      <c r="BK329" s="92"/>
      <c r="BL329" s="92" t="s">
        <v>3570</v>
      </c>
      <c r="BM329" s="92" t="s">
        <v>3564</v>
      </c>
      <c r="BN329" s="93"/>
      <c r="BO329" s="94"/>
      <c r="BP329" s="95"/>
      <c r="BQ329" s="95"/>
      <c r="BR329" s="95"/>
      <c r="BS329" s="95"/>
      <c r="BT329" s="95"/>
      <c r="BU329" s="95"/>
      <c r="BV329" s="107"/>
      <c r="BW329" s="165"/>
      <c r="BX329" s="169"/>
      <c r="BY329" s="157"/>
      <c r="BZ329" s="157"/>
      <c r="CA329" s="157"/>
      <c r="CB329" s="157"/>
      <c r="CC329" s="157"/>
      <c r="CD329" s="157"/>
      <c r="CE329" s="157"/>
      <c r="CF329" s="157"/>
      <c r="CG329" s="157"/>
      <c r="CH329" s="157"/>
      <c r="CI329" s="157"/>
      <c r="CJ329" s="157"/>
      <c r="CK329" s="158"/>
      <c r="CL329" s="112"/>
    </row>
    <row r="330" spans="2:90" s="2" customFormat="1">
      <c r="B330" s="80" t="s">
        <v>2037</v>
      </c>
      <c r="C330" s="81" t="s">
        <v>3521</v>
      </c>
      <c r="D330" s="115" t="s">
        <v>2033</v>
      </c>
      <c r="E330" s="83" t="s">
        <v>1957</v>
      </c>
      <c r="F330" s="83" t="str">
        <f t="shared" si="12"/>
        <v>YZF 750 R</v>
      </c>
      <c r="G330" s="83">
        <v>1993</v>
      </c>
      <c r="H330" s="83" t="s">
        <v>257</v>
      </c>
      <c r="I330" s="83" t="s">
        <v>3956</v>
      </c>
      <c r="J330" s="84"/>
      <c r="K330" s="85" t="s">
        <v>2549</v>
      </c>
      <c r="L330" s="86"/>
      <c r="M330" s="86" t="s">
        <v>85</v>
      </c>
      <c r="N330" s="86" t="s">
        <v>2798</v>
      </c>
      <c r="O330" s="86" t="s">
        <v>2810</v>
      </c>
      <c r="P330" s="86"/>
      <c r="Q330" s="86"/>
      <c r="R330" s="86"/>
      <c r="S330" s="86"/>
      <c r="T330" s="86"/>
      <c r="U330" s="86"/>
      <c r="V330" s="86"/>
      <c r="W330" s="86">
        <v>5</v>
      </c>
      <c r="X330" s="86"/>
      <c r="Y330" s="86"/>
      <c r="Z330" s="86"/>
      <c r="AA330" s="86"/>
      <c r="AB330" s="86"/>
      <c r="AC330" s="86" t="s">
        <v>86</v>
      </c>
      <c r="AD330" s="86"/>
      <c r="AE330" s="86"/>
      <c r="AF330" s="86"/>
      <c r="AG330" s="86"/>
      <c r="AH330" s="86"/>
      <c r="AI330" s="86"/>
      <c r="AJ330" s="87"/>
      <c r="AK330" s="88"/>
      <c r="AL330" s="89"/>
      <c r="AM330" s="89"/>
      <c r="AN330" s="89"/>
      <c r="AO330" s="89"/>
      <c r="AP330" s="89"/>
      <c r="AQ330" s="89"/>
      <c r="AR330" s="89"/>
      <c r="AS330" s="89"/>
      <c r="AT330" s="89" t="s">
        <v>247</v>
      </c>
      <c r="AU330" s="89"/>
      <c r="AV330" s="89" t="s">
        <v>82</v>
      </c>
      <c r="AW330" s="89"/>
      <c r="AX330" s="89"/>
      <c r="AY330" s="90"/>
      <c r="AZ330" s="91" t="s">
        <v>186</v>
      </c>
      <c r="BA330" s="92"/>
      <c r="BB330" s="92" t="s">
        <v>2038</v>
      </c>
      <c r="BC330" s="92"/>
      <c r="BD330" s="92"/>
      <c r="BE330" s="92" t="s">
        <v>325</v>
      </c>
      <c r="BF330" s="92"/>
      <c r="BG330" s="92"/>
      <c r="BH330" s="92"/>
      <c r="BI330" s="92"/>
      <c r="BJ330" s="92"/>
      <c r="BK330" s="92"/>
      <c r="BL330" s="92" t="s">
        <v>3570</v>
      </c>
      <c r="BM330" s="92"/>
      <c r="BN330" s="93"/>
      <c r="BO330" s="94"/>
      <c r="BP330" s="95"/>
      <c r="BQ330" s="95"/>
      <c r="BR330" s="95"/>
      <c r="BS330" s="95"/>
      <c r="BT330" s="95"/>
      <c r="BU330" s="95"/>
      <c r="BV330" s="107"/>
      <c r="BW330" s="165"/>
      <c r="BX330" s="169"/>
      <c r="BY330" s="157"/>
      <c r="BZ330" s="157"/>
      <c r="CA330" s="157"/>
      <c r="CB330" s="157"/>
      <c r="CC330" s="157"/>
      <c r="CD330" s="157"/>
      <c r="CE330" s="157"/>
      <c r="CF330" s="157"/>
      <c r="CG330" s="157"/>
      <c r="CH330" s="157"/>
      <c r="CI330" s="157"/>
      <c r="CJ330" s="157"/>
      <c r="CK330" s="158"/>
      <c r="CL330" s="112"/>
    </row>
    <row r="331" spans="2:90" s="2" customFormat="1">
      <c r="B331" s="120" t="s">
        <v>2039</v>
      </c>
      <c r="C331" s="121" t="s">
        <v>3522</v>
      </c>
      <c r="D331" s="122" t="s">
        <v>2040</v>
      </c>
      <c r="E331" s="123" t="s">
        <v>1957</v>
      </c>
      <c r="F331" s="123" t="str">
        <f t="shared" si="12"/>
        <v>YZF 750 R Genesis</v>
      </c>
      <c r="G331" s="123">
        <v>1997</v>
      </c>
      <c r="H331" s="123" t="s">
        <v>84</v>
      </c>
      <c r="I331" s="123" t="s">
        <v>3961</v>
      </c>
      <c r="J331" s="124"/>
      <c r="K331" s="125" t="s">
        <v>2549</v>
      </c>
      <c r="L331" s="126"/>
      <c r="M331" s="126" t="s">
        <v>85</v>
      </c>
      <c r="N331" s="126" t="s">
        <v>2798</v>
      </c>
      <c r="O331" s="126" t="s">
        <v>2832</v>
      </c>
      <c r="P331" s="126" t="s">
        <v>357</v>
      </c>
      <c r="Q331" s="126"/>
      <c r="R331" s="126"/>
      <c r="S331" s="126"/>
      <c r="T331" s="126"/>
      <c r="U331" s="126"/>
      <c r="V331" s="126"/>
      <c r="W331" s="126">
        <v>5</v>
      </c>
      <c r="X331" s="126"/>
      <c r="Y331" s="126"/>
      <c r="Z331" s="126"/>
      <c r="AA331" s="126"/>
      <c r="AB331" s="126" t="s">
        <v>81</v>
      </c>
      <c r="AC331" s="126" t="s">
        <v>86</v>
      </c>
      <c r="AD331" s="126" t="s">
        <v>4002</v>
      </c>
      <c r="AE331" s="126"/>
      <c r="AF331" s="126"/>
      <c r="AG331" s="126"/>
      <c r="AH331" s="126"/>
      <c r="AI331" s="126"/>
      <c r="AJ331" s="127"/>
      <c r="AK331" s="128"/>
      <c r="AL331" s="129"/>
      <c r="AM331" s="129"/>
      <c r="AN331" s="129"/>
      <c r="AO331" s="129"/>
      <c r="AP331" s="129"/>
      <c r="AQ331" s="129"/>
      <c r="AR331" s="129"/>
      <c r="AS331" s="129"/>
      <c r="AT331" s="129" t="s">
        <v>247</v>
      </c>
      <c r="AU331" s="129"/>
      <c r="AV331" s="129" t="s">
        <v>82</v>
      </c>
      <c r="AW331" s="129"/>
      <c r="AX331" s="129"/>
      <c r="AY331" s="130"/>
      <c r="AZ331" s="131" t="s">
        <v>422</v>
      </c>
      <c r="BA331" s="132"/>
      <c r="BB331" s="132" t="s">
        <v>2034</v>
      </c>
      <c r="BC331" s="132"/>
      <c r="BD331" s="132"/>
      <c r="BE331" s="132" t="s">
        <v>122</v>
      </c>
      <c r="BF331" s="132"/>
      <c r="BG331" s="132"/>
      <c r="BH331" s="132"/>
      <c r="BI331" s="132"/>
      <c r="BJ331" s="132"/>
      <c r="BK331" s="132"/>
      <c r="BL331" s="132"/>
      <c r="BM331" s="132"/>
      <c r="BN331" s="133"/>
      <c r="BO331" s="134"/>
      <c r="BP331" s="135" t="s">
        <v>80</v>
      </c>
      <c r="BQ331" s="135"/>
      <c r="BR331" s="135"/>
      <c r="BS331" s="135"/>
      <c r="BT331" s="135"/>
      <c r="BU331" s="135"/>
      <c r="BV331" s="136"/>
      <c r="BW331" s="163"/>
      <c r="BX331" s="167"/>
      <c r="BY331" s="153"/>
      <c r="BZ331" s="153"/>
      <c r="CA331" s="153"/>
      <c r="CB331" s="153"/>
      <c r="CC331" s="153"/>
      <c r="CD331" s="153"/>
      <c r="CE331" s="153"/>
      <c r="CF331" s="153"/>
      <c r="CG331" s="153"/>
      <c r="CH331" s="153"/>
      <c r="CI331" s="153"/>
      <c r="CJ331" s="153"/>
      <c r="CK331" s="154"/>
      <c r="CL331" s="112"/>
    </row>
    <row r="332" spans="2:90" s="2" customFormat="1">
      <c r="B332" s="120" t="s">
        <v>2041</v>
      </c>
      <c r="C332" s="121" t="s">
        <v>3523</v>
      </c>
      <c r="D332" s="122" t="s">
        <v>2042</v>
      </c>
      <c r="E332" s="123" t="s">
        <v>1957</v>
      </c>
      <c r="F332" s="123" t="str">
        <f t="shared" si="12"/>
        <v>YZF 750 SP</v>
      </c>
      <c r="G332" s="123">
        <v>1993</v>
      </c>
      <c r="H332" s="123" t="s">
        <v>84</v>
      </c>
      <c r="I332" s="123" t="s">
        <v>3965</v>
      </c>
      <c r="J332" s="124"/>
      <c r="K332" s="125" t="s">
        <v>2549</v>
      </c>
      <c r="L332" s="126"/>
      <c r="M332" s="126" t="s">
        <v>85</v>
      </c>
      <c r="N332" s="126" t="s">
        <v>2798</v>
      </c>
      <c r="O332" s="126" t="s">
        <v>2833</v>
      </c>
      <c r="P332" s="126" t="s">
        <v>309</v>
      </c>
      <c r="Q332" s="126"/>
      <c r="R332" s="126"/>
      <c r="S332" s="126"/>
      <c r="T332" s="126">
        <v>14000</v>
      </c>
      <c r="U332" s="126" t="s">
        <v>262</v>
      </c>
      <c r="V332" s="126" t="s">
        <v>1879</v>
      </c>
      <c r="W332" s="126">
        <v>5</v>
      </c>
      <c r="X332" s="126" t="s">
        <v>92</v>
      </c>
      <c r="Y332" s="126" t="s">
        <v>215</v>
      </c>
      <c r="Z332" s="126"/>
      <c r="AA332" s="126" t="s">
        <v>146</v>
      </c>
      <c r="AB332" s="126" t="s">
        <v>81</v>
      </c>
      <c r="AC332" s="126" t="s">
        <v>86</v>
      </c>
      <c r="AD332" s="126" t="s">
        <v>4002</v>
      </c>
      <c r="AE332" s="126"/>
      <c r="AF332" s="126"/>
      <c r="AG332" s="126" t="s">
        <v>3524</v>
      </c>
      <c r="AH332" s="126" t="s">
        <v>3525</v>
      </c>
      <c r="AI332" s="126"/>
      <c r="AJ332" s="127" t="s">
        <v>2043</v>
      </c>
      <c r="AK332" s="128" t="s">
        <v>1437</v>
      </c>
      <c r="AL332" s="129"/>
      <c r="AM332" s="129"/>
      <c r="AN332" s="129" t="s">
        <v>2044</v>
      </c>
      <c r="AO332" s="129"/>
      <c r="AP332" s="129" t="s">
        <v>2045</v>
      </c>
      <c r="AQ332" s="129"/>
      <c r="AR332" s="129" t="s">
        <v>3679</v>
      </c>
      <c r="AS332" s="129" t="s">
        <v>3677</v>
      </c>
      <c r="AT332" s="129" t="s">
        <v>1074</v>
      </c>
      <c r="AU332" s="129" t="s">
        <v>213</v>
      </c>
      <c r="AV332" s="129" t="s">
        <v>205</v>
      </c>
      <c r="AW332" s="129" t="s">
        <v>182</v>
      </c>
      <c r="AX332" s="129"/>
      <c r="AY332" s="130"/>
      <c r="AZ332" s="131" t="s">
        <v>222</v>
      </c>
      <c r="BA332" s="132"/>
      <c r="BB332" s="132" t="s">
        <v>1882</v>
      </c>
      <c r="BC332" s="132"/>
      <c r="BD332" s="132"/>
      <c r="BE332" s="132" t="s">
        <v>325</v>
      </c>
      <c r="BF332" s="132"/>
      <c r="BG332" s="132" t="s">
        <v>2478</v>
      </c>
      <c r="BH332" s="132" t="s">
        <v>2474</v>
      </c>
      <c r="BI332" s="132" t="s">
        <v>148</v>
      </c>
      <c r="BJ332" s="132" t="s">
        <v>179</v>
      </c>
      <c r="BK332" s="132" t="s">
        <v>2541</v>
      </c>
      <c r="BL332" s="132" t="s">
        <v>3570</v>
      </c>
      <c r="BM332" s="132" t="s">
        <v>3564</v>
      </c>
      <c r="BN332" s="133"/>
      <c r="BO332" s="134"/>
      <c r="BP332" s="135" t="s">
        <v>80</v>
      </c>
      <c r="BQ332" s="135"/>
      <c r="BR332" s="135"/>
      <c r="BS332" s="135"/>
      <c r="BT332" s="135"/>
      <c r="BU332" s="135"/>
      <c r="BV332" s="136"/>
      <c r="BW332" s="163"/>
      <c r="BX332" s="167"/>
      <c r="BY332" s="153"/>
      <c r="BZ332" s="153"/>
      <c r="CA332" s="153"/>
      <c r="CB332" s="153"/>
      <c r="CC332" s="153"/>
      <c r="CD332" s="153"/>
      <c r="CE332" s="153"/>
      <c r="CF332" s="153"/>
      <c r="CG332" s="153"/>
      <c r="CH332" s="153"/>
      <c r="CI332" s="153"/>
      <c r="CJ332" s="153"/>
      <c r="CK332" s="154"/>
      <c r="CL332" s="112"/>
    </row>
    <row r="333" spans="2:90" s="2" customFormat="1">
      <c r="B333" s="120" t="s">
        <v>2046</v>
      </c>
      <c r="C333" s="121" t="s">
        <v>3526</v>
      </c>
      <c r="D333" s="122" t="s">
        <v>2047</v>
      </c>
      <c r="E333" s="123" t="s">
        <v>1957</v>
      </c>
      <c r="F333" s="123" t="str">
        <f t="shared" si="12"/>
        <v>YZF R1</v>
      </c>
      <c r="G333" s="123">
        <v>2002</v>
      </c>
      <c r="H333" s="123" t="s">
        <v>84</v>
      </c>
      <c r="I333" s="123" t="s">
        <v>3981</v>
      </c>
      <c r="J333" s="124"/>
      <c r="K333" s="125" t="s">
        <v>2522</v>
      </c>
      <c r="L333" s="126"/>
      <c r="M333" s="126" t="s">
        <v>85</v>
      </c>
      <c r="N333" s="126" t="s">
        <v>2834</v>
      </c>
      <c r="O333" s="126" t="s">
        <v>2714</v>
      </c>
      <c r="P333" s="126"/>
      <c r="Q333" s="126"/>
      <c r="R333" s="126"/>
      <c r="S333" s="126"/>
      <c r="T333" s="126"/>
      <c r="U333" s="126" t="s">
        <v>120</v>
      </c>
      <c r="V333" s="126" t="s">
        <v>1222</v>
      </c>
      <c r="W333" s="126">
        <v>5</v>
      </c>
      <c r="X333" s="126"/>
      <c r="Y333" s="126"/>
      <c r="Z333" s="126"/>
      <c r="AA333" s="126"/>
      <c r="AB333" s="126" t="s">
        <v>81</v>
      </c>
      <c r="AC333" s="126"/>
      <c r="AD333" s="126" t="s">
        <v>4002</v>
      </c>
      <c r="AE333" s="126"/>
      <c r="AF333" s="126"/>
      <c r="AG333" s="126"/>
      <c r="AH333" s="126"/>
      <c r="AI333" s="126"/>
      <c r="AJ333" s="127"/>
      <c r="AK333" s="128"/>
      <c r="AL333" s="129"/>
      <c r="AM333" s="129"/>
      <c r="AN333" s="129"/>
      <c r="AO333" s="129" t="s">
        <v>270</v>
      </c>
      <c r="AP333" s="129"/>
      <c r="AQ333" s="129" t="s">
        <v>189</v>
      </c>
      <c r="AR333" s="129" t="s">
        <v>3708</v>
      </c>
      <c r="AS333" s="129" t="s">
        <v>3709</v>
      </c>
      <c r="AT333" s="129" t="s">
        <v>247</v>
      </c>
      <c r="AU333" s="129" t="s">
        <v>285</v>
      </c>
      <c r="AV333" s="129" t="s">
        <v>82</v>
      </c>
      <c r="AW333" s="129" t="s">
        <v>118</v>
      </c>
      <c r="AX333" s="129"/>
      <c r="AY333" s="130"/>
      <c r="AZ333" s="131" t="s">
        <v>334</v>
      </c>
      <c r="BA333" s="132"/>
      <c r="BB333" s="132" t="s">
        <v>2048</v>
      </c>
      <c r="BC333" s="132"/>
      <c r="BD333" s="132"/>
      <c r="BE333" s="132" t="s">
        <v>188</v>
      </c>
      <c r="BF333" s="132"/>
      <c r="BG333" s="132" t="s">
        <v>2559</v>
      </c>
      <c r="BH333" s="132" t="s">
        <v>2534</v>
      </c>
      <c r="BI333" s="132" t="s">
        <v>317</v>
      </c>
      <c r="BJ333" s="132" t="s">
        <v>179</v>
      </c>
      <c r="BK333" s="132" t="s">
        <v>2543</v>
      </c>
      <c r="BL333" s="132"/>
      <c r="BM333" s="132"/>
      <c r="BN333" s="133"/>
      <c r="BO333" s="134"/>
      <c r="BP333" s="135" t="s">
        <v>80</v>
      </c>
      <c r="BQ333" s="135"/>
      <c r="BR333" s="135"/>
      <c r="BS333" s="135"/>
      <c r="BT333" s="135"/>
      <c r="BU333" s="135"/>
      <c r="BV333" s="136"/>
      <c r="BW333" s="163"/>
      <c r="BX333" s="167"/>
      <c r="BY333" s="153"/>
      <c r="BZ333" s="153"/>
      <c r="CA333" s="153"/>
      <c r="CB333" s="153"/>
      <c r="CC333" s="153"/>
      <c r="CD333" s="153"/>
      <c r="CE333" s="153"/>
      <c r="CF333" s="153"/>
      <c r="CG333" s="153"/>
      <c r="CH333" s="153"/>
      <c r="CI333" s="153"/>
      <c r="CJ333" s="153"/>
      <c r="CK333" s="154"/>
      <c r="CL333" s="112"/>
    </row>
    <row r="334" spans="2:90" s="2" customFormat="1">
      <c r="B334" s="137" t="s">
        <v>3649</v>
      </c>
      <c r="C334" s="138" t="s">
        <v>3650</v>
      </c>
      <c r="D334" s="139" t="s">
        <v>2050</v>
      </c>
      <c r="E334" s="140" t="s">
        <v>1957</v>
      </c>
      <c r="F334" s="140" t="str">
        <f t="shared" si="12"/>
        <v>YZF R15</v>
      </c>
      <c r="G334" s="140">
        <v>2021</v>
      </c>
      <c r="H334" s="140" t="s">
        <v>84</v>
      </c>
      <c r="I334" s="140" t="s">
        <v>115</v>
      </c>
      <c r="J334" s="141"/>
      <c r="K334" s="142" t="s">
        <v>2803</v>
      </c>
      <c r="L334" s="143"/>
      <c r="M334" s="143" t="s">
        <v>91</v>
      </c>
      <c r="N334" s="143" t="s">
        <v>2835</v>
      </c>
      <c r="O334" s="143" t="s">
        <v>2836</v>
      </c>
      <c r="P334" s="143"/>
      <c r="Q334" s="143"/>
      <c r="R334" s="143"/>
      <c r="S334" s="143"/>
      <c r="T334" s="143"/>
      <c r="U334" s="143" t="s">
        <v>154</v>
      </c>
      <c r="V334" s="143" t="s">
        <v>1808</v>
      </c>
      <c r="W334" s="143"/>
      <c r="X334" s="143" t="s">
        <v>98</v>
      </c>
      <c r="Y334" s="143" t="s">
        <v>107</v>
      </c>
      <c r="Z334" s="143" t="s">
        <v>184</v>
      </c>
      <c r="AA334" s="143" t="s">
        <v>436</v>
      </c>
      <c r="AB334" s="143" t="s">
        <v>81</v>
      </c>
      <c r="AC334" s="143" t="s">
        <v>86</v>
      </c>
      <c r="AD334" s="143" t="s">
        <v>4002</v>
      </c>
      <c r="AE334" s="143" t="s">
        <v>1261</v>
      </c>
      <c r="AF334" s="143"/>
      <c r="AG334" s="143"/>
      <c r="AH334" s="143"/>
      <c r="AI334" s="143"/>
      <c r="AJ334" s="144"/>
      <c r="AK334" s="96" t="s">
        <v>1437</v>
      </c>
      <c r="AL334" s="145"/>
      <c r="AM334" s="145"/>
      <c r="AN334" s="145" t="s">
        <v>159</v>
      </c>
      <c r="AO334" s="145" t="s">
        <v>189</v>
      </c>
      <c r="AP334" s="145" t="s">
        <v>2205</v>
      </c>
      <c r="AQ334" s="145" t="s">
        <v>509</v>
      </c>
      <c r="AR334" s="145" t="s">
        <v>3670</v>
      </c>
      <c r="AS334" s="145" t="s">
        <v>3674</v>
      </c>
      <c r="AT334" s="145" t="s">
        <v>82</v>
      </c>
      <c r="AU334" s="145" t="s">
        <v>385</v>
      </c>
      <c r="AV334" s="145" t="s">
        <v>82</v>
      </c>
      <c r="AW334" s="145" t="s">
        <v>118</v>
      </c>
      <c r="AX334" s="145"/>
      <c r="AY334" s="146"/>
      <c r="AZ334" s="147"/>
      <c r="BA334" s="148" t="s">
        <v>379</v>
      </c>
      <c r="BB334" s="148"/>
      <c r="BC334" s="148"/>
      <c r="BD334" s="148"/>
      <c r="BE334" s="148" t="s">
        <v>149</v>
      </c>
      <c r="BF334" s="148"/>
      <c r="BG334" s="148" t="s">
        <v>2527</v>
      </c>
      <c r="BH334" s="148" t="s">
        <v>2562</v>
      </c>
      <c r="BI334" s="148" t="s">
        <v>230</v>
      </c>
      <c r="BJ334" s="148" t="s">
        <v>165</v>
      </c>
      <c r="BK334" s="148" t="s">
        <v>2563</v>
      </c>
      <c r="BL334" s="148" t="s">
        <v>3561</v>
      </c>
      <c r="BM334" s="148"/>
      <c r="BN334" s="149" t="s">
        <v>3121</v>
      </c>
      <c r="BO334" s="150" t="s">
        <v>3651</v>
      </c>
      <c r="BP334" s="151" t="s">
        <v>80</v>
      </c>
      <c r="BQ334" s="151"/>
      <c r="BR334" s="151"/>
      <c r="BS334" s="151"/>
      <c r="BT334" s="151"/>
      <c r="BU334" s="151"/>
      <c r="BV334" s="152" t="s">
        <v>1153</v>
      </c>
      <c r="BW334" s="164"/>
      <c r="BX334" s="168"/>
      <c r="BY334" s="155"/>
      <c r="BZ334" s="155"/>
      <c r="CA334" s="155"/>
      <c r="CB334" s="155"/>
      <c r="CC334" s="155"/>
      <c r="CD334" s="155"/>
      <c r="CE334" s="155"/>
      <c r="CF334" s="155"/>
      <c r="CG334" s="155"/>
      <c r="CH334" s="155"/>
      <c r="CI334" s="155"/>
      <c r="CJ334" s="155"/>
      <c r="CK334" s="156" t="s">
        <v>3652</v>
      </c>
      <c r="CL334" s="112"/>
    </row>
    <row r="335" spans="2:90" s="2" customFormat="1">
      <c r="B335" s="80" t="s">
        <v>2441</v>
      </c>
      <c r="C335" s="81" t="s">
        <v>3527</v>
      </c>
      <c r="D335" s="115" t="s">
        <v>2050</v>
      </c>
      <c r="E335" s="83" t="s">
        <v>1957</v>
      </c>
      <c r="F335" s="83" t="str">
        <f t="shared" si="12"/>
        <v>YZF R15</v>
      </c>
      <c r="G335" s="83">
        <v>2020</v>
      </c>
      <c r="H335" s="83" t="s">
        <v>84</v>
      </c>
      <c r="I335" s="83" t="s">
        <v>90</v>
      </c>
      <c r="J335" s="84"/>
      <c r="K335" s="85" t="s">
        <v>2803</v>
      </c>
      <c r="L335" s="86"/>
      <c r="M335" s="86" t="s">
        <v>91</v>
      </c>
      <c r="N335" s="86" t="s">
        <v>2835</v>
      </c>
      <c r="O335" s="86" t="s">
        <v>2836</v>
      </c>
      <c r="P335" s="86"/>
      <c r="Q335" s="86"/>
      <c r="R335" s="86"/>
      <c r="S335" s="86"/>
      <c r="T335" s="86"/>
      <c r="U335" s="86" t="s">
        <v>154</v>
      </c>
      <c r="V335" s="86" t="s">
        <v>1808</v>
      </c>
      <c r="W335" s="86"/>
      <c r="X335" s="86" t="s">
        <v>98</v>
      </c>
      <c r="Y335" s="86" t="s">
        <v>107</v>
      </c>
      <c r="Z335" s="86" t="s">
        <v>184</v>
      </c>
      <c r="AA335" s="86" t="s">
        <v>436</v>
      </c>
      <c r="AB335" s="86" t="s">
        <v>81</v>
      </c>
      <c r="AC335" s="86" t="s">
        <v>86</v>
      </c>
      <c r="AD335" s="86" t="s">
        <v>4002</v>
      </c>
      <c r="AE335" s="86" t="s">
        <v>1261</v>
      </c>
      <c r="AF335" s="86"/>
      <c r="AG335" s="86"/>
      <c r="AH335" s="86"/>
      <c r="AI335" s="86"/>
      <c r="AJ335" s="87"/>
      <c r="AK335" s="88" t="s">
        <v>1437</v>
      </c>
      <c r="AL335" s="89"/>
      <c r="AM335" s="89"/>
      <c r="AN335" s="89" t="s">
        <v>159</v>
      </c>
      <c r="AO335" s="89"/>
      <c r="AP335" s="89" t="s">
        <v>2205</v>
      </c>
      <c r="AQ335" s="89"/>
      <c r="AR335" s="89" t="s">
        <v>3707</v>
      </c>
      <c r="AS335" s="89" t="s">
        <v>3674</v>
      </c>
      <c r="AT335" s="89" t="s">
        <v>82</v>
      </c>
      <c r="AU335" s="89" t="s">
        <v>385</v>
      </c>
      <c r="AV335" s="89" t="s">
        <v>82</v>
      </c>
      <c r="AW335" s="89" t="s">
        <v>118</v>
      </c>
      <c r="AX335" s="89"/>
      <c r="AY335" s="90"/>
      <c r="AZ335" s="91"/>
      <c r="BA335" s="92" t="s">
        <v>294</v>
      </c>
      <c r="BB335" s="92"/>
      <c r="BC335" s="92"/>
      <c r="BD335" s="92"/>
      <c r="BE335" s="92" t="s">
        <v>149</v>
      </c>
      <c r="BF335" s="92"/>
      <c r="BG335" s="92" t="s">
        <v>2527</v>
      </c>
      <c r="BH335" s="92" t="s">
        <v>2562</v>
      </c>
      <c r="BI335" s="92" t="s">
        <v>230</v>
      </c>
      <c r="BJ335" s="92" t="s">
        <v>165</v>
      </c>
      <c r="BK335" s="92" t="s">
        <v>2488</v>
      </c>
      <c r="BL335" s="92" t="s">
        <v>3559</v>
      </c>
      <c r="BM335" s="92"/>
      <c r="BN335" s="93" t="s">
        <v>3121</v>
      </c>
      <c r="BO335" s="94" t="s">
        <v>2442</v>
      </c>
      <c r="BP335" s="95" t="s">
        <v>80</v>
      </c>
      <c r="BQ335" s="95"/>
      <c r="BR335" s="95"/>
      <c r="BS335" s="95"/>
      <c r="BT335" s="95"/>
      <c r="BU335" s="95"/>
      <c r="BV335" s="107" t="s">
        <v>1153</v>
      </c>
      <c r="BW335" s="165"/>
      <c r="BX335" s="169"/>
      <c r="BY335" s="157"/>
      <c r="BZ335" s="157"/>
      <c r="CA335" s="157"/>
      <c r="CB335" s="157"/>
      <c r="CC335" s="157"/>
      <c r="CD335" s="157"/>
      <c r="CE335" s="157"/>
      <c r="CF335" s="157"/>
      <c r="CG335" s="157"/>
      <c r="CH335" s="157"/>
      <c r="CI335" s="157"/>
      <c r="CJ335" s="157"/>
      <c r="CK335" s="158" t="s">
        <v>3834</v>
      </c>
      <c r="CL335" s="112"/>
    </row>
    <row r="336" spans="2:90" s="2" customFormat="1">
      <c r="B336" s="80" t="s">
        <v>2049</v>
      </c>
      <c r="C336" s="81" t="s">
        <v>3528</v>
      </c>
      <c r="D336" s="115" t="s">
        <v>2050</v>
      </c>
      <c r="E336" s="83" t="s">
        <v>1957</v>
      </c>
      <c r="F336" s="83" t="str">
        <f t="shared" si="12"/>
        <v>YZF R15</v>
      </c>
      <c r="G336" s="83">
        <v>2019</v>
      </c>
      <c r="H336" s="83" t="s">
        <v>84</v>
      </c>
      <c r="I336" s="83" t="s">
        <v>115</v>
      </c>
      <c r="J336" s="84"/>
      <c r="K336" s="85" t="s">
        <v>2490</v>
      </c>
      <c r="L336" s="86"/>
      <c r="M336" s="86" t="s">
        <v>91</v>
      </c>
      <c r="N336" s="86" t="s">
        <v>2496</v>
      </c>
      <c r="O336" s="86" t="s">
        <v>2707</v>
      </c>
      <c r="P336" s="86"/>
      <c r="Q336" s="86"/>
      <c r="R336" s="86"/>
      <c r="S336" s="86"/>
      <c r="T336" s="86"/>
      <c r="U336" s="86" t="s">
        <v>267</v>
      </c>
      <c r="V336" s="86" t="s">
        <v>1980</v>
      </c>
      <c r="W336" s="86"/>
      <c r="X336" s="86" t="s">
        <v>98</v>
      </c>
      <c r="Y336" s="86" t="s">
        <v>107</v>
      </c>
      <c r="Z336" s="86" t="s">
        <v>3075</v>
      </c>
      <c r="AA336" s="86" t="s">
        <v>146</v>
      </c>
      <c r="AB336" s="86" t="s">
        <v>81</v>
      </c>
      <c r="AC336" s="86" t="s">
        <v>86</v>
      </c>
      <c r="AD336" s="86" t="s">
        <v>4002</v>
      </c>
      <c r="AE336" s="86" t="s">
        <v>3076</v>
      </c>
      <c r="AF336" s="86"/>
      <c r="AG336" s="86"/>
      <c r="AH336" s="86"/>
      <c r="AI336" s="86"/>
      <c r="AJ336" s="87"/>
      <c r="AK336" s="88" t="s">
        <v>3078</v>
      </c>
      <c r="AL336" s="89" t="s">
        <v>2903</v>
      </c>
      <c r="AM336" s="89" t="s">
        <v>304</v>
      </c>
      <c r="AN336" s="89" t="s">
        <v>1202</v>
      </c>
      <c r="AO336" s="89" t="s">
        <v>189</v>
      </c>
      <c r="AP336" s="89" t="s">
        <v>162</v>
      </c>
      <c r="AQ336" s="89" t="s">
        <v>281</v>
      </c>
      <c r="AR336" s="89" t="s">
        <v>3683</v>
      </c>
      <c r="AS336" s="89" t="s">
        <v>3669</v>
      </c>
      <c r="AT336" s="89" t="s">
        <v>82</v>
      </c>
      <c r="AU336" s="89" t="s">
        <v>276</v>
      </c>
      <c r="AV336" s="89" t="s">
        <v>82</v>
      </c>
      <c r="AW336" s="89" t="s">
        <v>189</v>
      </c>
      <c r="AX336" s="89"/>
      <c r="AY336" s="90"/>
      <c r="AZ336" s="91"/>
      <c r="BA336" s="92" t="s">
        <v>231</v>
      </c>
      <c r="BB336" s="92"/>
      <c r="BC336" s="92"/>
      <c r="BD336" s="92"/>
      <c r="BE336" s="92" t="s">
        <v>128</v>
      </c>
      <c r="BF336" s="92"/>
      <c r="BG336" s="92" t="s">
        <v>2483</v>
      </c>
      <c r="BH336" s="92" t="s">
        <v>2504</v>
      </c>
      <c r="BI336" s="92" t="s">
        <v>226</v>
      </c>
      <c r="BJ336" s="92" t="s">
        <v>167</v>
      </c>
      <c r="BK336" s="92" t="s">
        <v>2512</v>
      </c>
      <c r="BL336" s="92" t="s">
        <v>3559</v>
      </c>
      <c r="BM336" s="92"/>
      <c r="BN336" s="93"/>
      <c r="BO336" s="94" t="s">
        <v>2051</v>
      </c>
      <c r="BP336" s="95" t="s">
        <v>80</v>
      </c>
      <c r="BQ336" s="95"/>
      <c r="BR336" s="95" t="s">
        <v>3074</v>
      </c>
      <c r="BS336" s="95"/>
      <c r="BT336" s="95"/>
      <c r="BU336" s="95"/>
      <c r="BV336" s="107" t="s">
        <v>1923</v>
      </c>
      <c r="BW336" s="165"/>
      <c r="BX336" s="169"/>
      <c r="BY336" s="157"/>
      <c r="BZ336" s="157"/>
      <c r="CA336" s="157"/>
      <c r="CB336" s="157"/>
      <c r="CC336" s="157"/>
      <c r="CD336" s="157"/>
      <c r="CE336" s="157"/>
      <c r="CF336" s="157"/>
      <c r="CG336" s="157"/>
      <c r="CH336" s="157"/>
      <c r="CI336" s="157"/>
      <c r="CJ336" s="157"/>
      <c r="CK336" s="158" t="s">
        <v>3899</v>
      </c>
      <c r="CL336" s="112"/>
    </row>
    <row r="337" spans="2:90" s="2" customFormat="1">
      <c r="B337" s="80" t="s">
        <v>2052</v>
      </c>
      <c r="C337" s="81" t="s">
        <v>3529</v>
      </c>
      <c r="D337" s="115" t="s">
        <v>2050</v>
      </c>
      <c r="E337" s="83" t="s">
        <v>1957</v>
      </c>
      <c r="F337" s="83" t="str">
        <f t="shared" si="12"/>
        <v>YZF R15</v>
      </c>
      <c r="G337" s="83">
        <v>2018</v>
      </c>
      <c r="H337" s="83" t="s">
        <v>84</v>
      </c>
      <c r="I337" s="83" t="s">
        <v>90</v>
      </c>
      <c r="J337" s="84"/>
      <c r="K337" s="85" t="s">
        <v>2497</v>
      </c>
      <c r="L337" s="86"/>
      <c r="M337" s="86" t="s">
        <v>91</v>
      </c>
      <c r="N337" s="86" t="s">
        <v>2496</v>
      </c>
      <c r="O337" s="86" t="s">
        <v>2707</v>
      </c>
      <c r="P337" s="86"/>
      <c r="Q337" s="86"/>
      <c r="R337" s="86"/>
      <c r="S337" s="86"/>
      <c r="T337" s="86"/>
      <c r="U337" s="86" t="s">
        <v>267</v>
      </c>
      <c r="V337" s="86" t="s">
        <v>1980</v>
      </c>
      <c r="W337" s="86"/>
      <c r="X337" s="86" t="s">
        <v>98</v>
      </c>
      <c r="Y337" s="86" t="s">
        <v>107</v>
      </c>
      <c r="Z337" s="86" t="s">
        <v>3075</v>
      </c>
      <c r="AA337" s="86" t="s">
        <v>146</v>
      </c>
      <c r="AB337" s="86" t="s">
        <v>81</v>
      </c>
      <c r="AC337" s="86" t="s">
        <v>86</v>
      </c>
      <c r="AD337" s="86" t="s">
        <v>4002</v>
      </c>
      <c r="AE337" s="86" t="s">
        <v>3076</v>
      </c>
      <c r="AF337" s="86"/>
      <c r="AG337" s="86"/>
      <c r="AH337" s="86"/>
      <c r="AI337" s="86"/>
      <c r="AJ337" s="87"/>
      <c r="AK337" s="88" t="s">
        <v>3078</v>
      </c>
      <c r="AL337" s="89" t="s">
        <v>2903</v>
      </c>
      <c r="AM337" s="89" t="s">
        <v>304</v>
      </c>
      <c r="AN337" s="89" t="s">
        <v>1202</v>
      </c>
      <c r="AO337" s="89" t="s">
        <v>189</v>
      </c>
      <c r="AP337" s="89" t="s">
        <v>162</v>
      </c>
      <c r="AQ337" s="89" t="s">
        <v>281</v>
      </c>
      <c r="AR337" s="89" t="s">
        <v>3683</v>
      </c>
      <c r="AS337" s="89" t="s">
        <v>3669</v>
      </c>
      <c r="AT337" s="89" t="s">
        <v>82</v>
      </c>
      <c r="AU337" s="89" t="s">
        <v>276</v>
      </c>
      <c r="AV337" s="89" t="s">
        <v>82</v>
      </c>
      <c r="AW337" s="89" t="s">
        <v>189</v>
      </c>
      <c r="AX337" s="89"/>
      <c r="AY337" s="90"/>
      <c r="AZ337" s="91"/>
      <c r="BA337" s="92" t="s">
        <v>231</v>
      </c>
      <c r="BB337" s="92"/>
      <c r="BC337" s="92"/>
      <c r="BD337" s="92"/>
      <c r="BE337" s="92" t="s">
        <v>128</v>
      </c>
      <c r="BF337" s="92"/>
      <c r="BG337" s="92"/>
      <c r="BH337" s="92" t="s">
        <v>2504</v>
      </c>
      <c r="BI337" s="92"/>
      <c r="BJ337" s="92" t="s">
        <v>167</v>
      </c>
      <c r="BK337" s="92" t="s">
        <v>2512</v>
      </c>
      <c r="BL337" s="92" t="s">
        <v>3559</v>
      </c>
      <c r="BM337" s="92"/>
      <c r="BN337" s="93"/>
      <c r="BO337" s="94" t="s">
        <v>2053</v>
      </c>
      <c r="BP337" s="95" t="s">
        <v>80</v>
      </c>
      <c r="BQ337" s="95"/>
      <c r="BR337" s="95" t="s">
        <v>3074</v>
      </c>
      <c r="BS337" s="95"/>
      <c r="BT337" s="95"/>
      <c r="BU337" s="95"/>
      <c r="BV337" s="107" t="s">
        <v>1923</v>
      </c>
      <c r="BW337" s="165"/>
      <c r="BX337" s="169"/>
      <c r="BY337" s="157"/>
      <c r="BZ337" s="157"/>
      <c r="CA337" s="157"/>
      <c r="CB337" s="157"/>
      <c r="CC337" s="157"/>
      <c r="CD337" s="157"/>
      <c r="CE337" s="157"/>
      <c r="CF337" s="157"/>
      <c r="CG337" s="157"/>
      <c r="CH337" s="157"/>
      <c r="CI337" s="157"/>
      <c r="CJ337" s="157"/>
      <c r="CK337" s="158" t="s">
        <v>3900</v>
      </c>
      <c r="CL337" s="112"/>
    </row>
    <row r="338" spans="2:90" s="2" customFormat="1">
      <c r="B338" s="80" t="s">
        <v>2054</v>
      </c>
      <c r="C338" s="81" t="s">
        <v>3530</v>
      </c>
      <c r="D338" s="115" t="s">
        <v>2050</v>
      </c>
      <c r="E338" s="83" t="s">
        <v>1957</v>
      </c>
      <c r="F338" s="83" t="str">
        <f t="shared" si="12"/>
        <v>YZF R15</v>
      </c>
      <c r="G338" s="83">
        <v>2017</v>
      </c>
      <c r="H338" s="83" t="s">
        <v>84</v>
      </c>
      <c r="I338" s="83" t="s">
        <v>90</v>
      </c>
      <c r="J338" s="84"/>
      <c r="K338" s="85" t="s">
        <v>2497</v>
      </c>
      <c r="L338" s="86"/>
      <c r="M338" s="86" t="s">
        <v>91</v>
      </c>
      <c r="N338" s="86" t="s">
        <v>2496</v>
      </c>
      <c r="O338" s="86" t="s">
        <v>2707</v>
      </c>
      <c r="P338" s="86"/>
      <c r="Q338" s="86"/>
      <c r="R338" s="86"/>
      <c r="S338" s="86"/>
      <c r="T338" s="86"/>
      <c r="U338" s="86" t="s">
        <v>267</v>
      </c>
      <c r="V338" s="86" t="s">
        <v>1980</v>
      </c>
      <c r="W338" s="86"/>
      <c r="X338" s="86" t="s">
        <v>92</v>
      </c>
      <c r="Y338" s="86" t="s">
        <v>107</v>
      </c>
      <c r="Z338" s="86" t="s">
        <v>3075</v>
      </c>
      <c r="AA338" s="86" t="s">
        <v>3079</v>
      </c>
      <c r="AB338" s="86" t="s">
        <v>81</v>
      </c>
      <c r="AC338" s="86" t="s">
        <v>86</v>
      </c>
      <c r="AD338" s="86" t="s">
        <v>4002</v>
      </c>
      <c r="AE338" s="86" t="s">
        <v>3076</v>
      </c>
      <c r="AF338" s="86"/>
      <c r="AG338" s="86"/>
      <c r="AH338" s="86"/>
      <c r="AI338" s="86"/>
      <c r="AJ338" s="87"/>
      <c r="AK338" s="88" t="s">
        <v>3078</v>
      </c>
      <c r="AL338" s="89" t="s">
        <v>2903</v>
      </c>
      <c r="AM338" s="89" t="s">
        <v>304</v>
      </c>
      <c r="AN338" s="89" t="s">
        <v>1202</v>
      </c>
      <c r="AO338" s="89"/>
      <c r="AP338" s="89" t="s">
        <v>1963</v>
      </c>
      <c r="AQ338" s="89"/>
      <c r="AR338" s="89" t="s">
        <v>3683</v>
      </c>
      <c r="AS338" s="89" t="s">
        <v>3669</v>
      </c>
      <c r="AT338" s="89" t="s">
        <v>82</v>
      </c>
      <c r="AU338" s="89" t="s">
        <v>189</v>
      </c>
      <c r="AV338" s="89" t="s">
        <v>82</v>
      </c>
      <c r="AW338" s="89"/>
      <c r="AX338" s="89"/>
      <c r="AY338" s="90"/>
      <c r="AZ338" s="91"/>
      <c r="BA338" s="92" t="s">
        <v>231</v>
      </c>
      <c r="BB338" s="92"/>
      <c r="BC338" s="92"/>
      <c r="BD338" s="92"/>
      <c r="BE338" s="92" t="s">
        <v>128</v>
      </c>
      <c r="BF338" s="92"/>
      <c r="BG338" s="92"/>
      <c r="BH338" s="92" t="s">
        <v>2504</v>
      </c>
      <c r="BI338" s="92"/>
      <c r="BJ338" s="92" t="s">
        <v>167</v>
      </c>
      <c r="BK338" s="92" t="s">
        <v>2512</v>
      </c>
      <c r="BL338" s="92" t="s">
        <v>3559</v>
      </c>
      <c r="BM338" s="92"/>
      <c r="BN338" s="93"/>
      <c r="BO338" s="94" t="s">
        <v>1286</v>
      </c>
      <c r="BP338" s="95" t="s">
        <v>80</v>
      </c>
      <c r="BQ338" s="95"/>
      <c r="BR338" s="95" t="s">
        <v>3074</v>
      </c>
      <c r="BS338" s="95"/>
      <c r="BT338" s="95"/>
      <c r="BU338" s="95"/>
      <c r="BV338" s="107" t="s">
        <v>395</v>
      </c>
      <c r="BW338" s="165"/>
      <c r="BX338" s="169"/>
      <c r="BY338" s="157"/>
      <c r="BZ338" s="157"/>
      <c r="CA338" s="157"/>
      <c r="CB338" s="157"/>
      <c r="CC338" s="157"/>
      <c r="CD338" s="157"/>
      <c r="CE338" s="157"/>
      <c r="CF338" s="157"/>
      <c r="CG338" s="157"/>
      <c r="CH338" s="157"/>
      <c r="CI338" s="157"/>
      <c r="CJ338" s="157"/>
      <c r="CK338" s="158"/>
      <c r="CL338" s="112"/>
    </row>
    <row r="339" spans="2:90" s="2" customFormat="1">
      <c r="B339" s="120" t="s">
        <v>2443</v>
      </c>
      <c r="C339" s="121" t="s">
        <v>3531</v>
      </c>
      <c r="D339" s="122" t="s">
        <v>2444</v>
      </c>
      <c r="E339" s="123" t="s">
        <v>1957</v>
      </c>
      <c r="F339" s="123" t="str">
        <f t="shared" si="12"/>
        <v>YZF R15 V</v>
      </c>
      <c r="G339" s="123">
        <v>2020</v>
      </c>
      <c r="H339" s="123" t="s">
        <v>84</v>
      </c>
      <c r="I339" s="123" t="s">
        <v>90</v>
      </c>
      <c r="J339" s="124"/>
      <c r="K339" s="125" t="s">
        <v>2803</v>
      </c>
      <c r="L339" s="126"/>
      <c r="M339" s="126" t="s">
        <v>91</v>
      </c>
      <c r="N339" s="126" t="s">
        <v>2835</v>
      </c>
      <c r="O339" s="126" t="s">
        <v>2836</v>
      </c>
      <c r="P339" s="126"/>
      <c r="Q339" s="126"/>
      <c r="R339" s="126"/>
      <c r="S339" s="126"/>
      <c r="T339" s="126"/>
      <c r="U339" s="126" t="s">
        <v>154</v>
      </c>
      <c r="V339" s="126" t="s">
        <v>1808</v>
      </c>
      <c r="W339" s="126"/>
      <c r="X339" s="126" t="s">
        <v>98</v>
      </c>
      <c r="Y339" s="126" t="s">
        <v>107</v>
      </c>
      <c r="Z339" s="126" t="s">
        <v>184</v>
      </c>
      <c r="AA339" s="126" t="s">
        <v>436</v>
      </c>
      <c r="AB339" s="126" t="s">
        <v>81</v>
      </c>
      <c r="AC339" s="126" t="s">
        <v>86</v>
      </c>
      <c r="AD339" s="126" t="s">
        <v>4002</v>
      </c>
      <c r="AE339" s="126" t="s">
        <v>1261</v>
      </c>
      <c r="AF339" s="126"/>
      <c r="AG339" s="126"/>
      <c r="AH339" s="126"/>
      <c r="AI339" s="126"/>
      <c r="AJ339" s="127"/>
      <c r="AK339" s="128" t="s">
        <v>1437</v>
      </c>
      <c r="AL339" s="129"/>
      <c r="AM339" s="129"/>
      <c r="AN339" s="129" t="s">
        <v>159</v>
      </c>
      <c r="AO339" s="129"/>
      <c r="AP339" s="129" t="s">
        <v>2205</v>
      </c>
      <c r="AQ339" s="129"/>
      <c r="AR339" s="129" t="s">
        <v>3707</v>
      </c>
      <c r="AS339" s="129" t="s">
        <v>3674</v>
      </c>
      <c r="AT339" s="129" t="s">
        <v>82</v>
      </c>
      <c r="AU339" s="129" t="s">
        <v>385</v>
      </c>
      <c r="AV339" s="129" t="s">
        <v>82</v>
      </c>
      <c r="AW339" s="129" t="s">
        <v>118</v>
      </c>
      <c r="AX339" s="129"/>
      <c r="AY339" s="130"/>
      <c r="AZ339" s="131"/>
      <c r="BA339" s="132" t="s">
        <v>294</v>
      </c>
      <c r="BB339" s="132"/>
      <c r="BC339" s="132"/>
      <c r="BD339" s="132"/>
      <c r="BE339" s="132" t="s">
        <v>149</v>
      </c>
      <c r="BF339" s="132"/>
      <c r="BG339" s="132" t="s">
        <v>2527</v>
      </c>
      <c r="BH339" s="132" t="s">
        <v>2562</v>
      </c>
      <c r="BI339" s="132" t="s">
        <v>230</v>
      </c>
      <c r="BJ339" s="132" t="s">
        <v>165</v>
      </c>
      <c r="BK339" s="132" t="s">
        <v>2488</v>
      </c>
      <c r="BL339" s="132" t="s">
        <v>3559</v>
      </c>
      <c r="BM339" s="132"/>
      <c r="BN339" s="133" t="s">
        <v>3121</v>
      </c>
      <c r="BO339" s="134" t="s">
        <v>2442</v>
      </c>
      <c r="BP339" s="135" t="s">
        <v>80</v>
      </c>
      <c r="BQ339" s="135"/>
      <c r="BR339" s="135"/>
      <c r="BS339" s="135"/>
      <c r="BT339" s="135"/>
      <c r="BU339" s="135"/>
      <c r="BV339" s="136" t="s">
        <v>1153</v>
      </c>
      <c r="BW339" s="163"/>
      <c r="BX339" s="167"/>
      <c r="BY339" s="153"/>
      <c r="BZ339" s="153"/>
      <c r="CA339" s="153"/>
      <c r="CB339" s="153"/>
      <c r="CC339" s="153"/>
      <c r="CD339" s="153"/>
      <c r="CE339" s="153"/>
      <c r="CF339" s="153"/>
      <c r="CG339" s="153"/>
      <c r="CH339" s="153"/>
      <c r="CI339" s="153"/>
      <c r="CJ339" s="153"/>
      <c r="CK339" s="154" t="s">
        <v>3834</v>
      </c>
      <c r="CL339" s="112"/>
    </row>
    <row r="340" spans="2:90" s="2" customFormat="1">
      <c r="B340" s="120" t="s">
        <v>2055</v>
      </c>
      <c r="C340" s="121" t="s">
        <v>3532</v>
      </c>
      <c r="D340" s="122" t="s">
        <v>2056</v>
      </c>
      <c r="E340" s="123" t="s">
        <v>1957</v>
      </c>
      <c r="F340" s="123" t="str">
        <f t="shared" si="12"/>
        <v>YZF R15s</v>
      </c>
      <c r="G340" s="123">
        <v>2017</v>
      </c>
      <c r="H340" s="123" t="s">
        <v>84</v>
      </c>
      <c r="I340" s="123" t="s">
        <v>90</v>
      </c>
      <c r="J340" s="124"/>
      <c r="K340" s="125" t="s">
        <v>2497</v>
      </c>
      <c r="L340" s="126"/>
      <c r="M340" s="126" t="s">
        <v>91</v>
      </c>
      <c r="N340" s="126" t="s">
        <v>2496</v>
      </c>
      <c r="O340" s="126" t="s">
        <v>2707</v>
      </c>
      <c r="P340" s="126"/>
      <c r="Q340" s="126"/>
      <c r="R340" s="126"/>
      <c r="S340" s="126"/>
      <c r="T340" s="126"/>
      <c r="U340" s="126" t="s">
        <v>267</v>
      </c>
      <c r="V340" s="126" t="s">
        <v>1980</v>
      </c>
      <c r="W340" s="126">
        <v>4</v>
      </c>
      <c r="X340" s="126" t="s">
        <v>98</v>
      </c>
      <c r="Y340" s="126" t="s">
        <v>107</v>
      </c>
      <c r="Z340" s="126" t="s">
        <v>3075</v>
      </c>
      <c r="AA340" s="126" t="s">
        <v>146</v>
      </c>
      <c r="AB340" s="126" t="s">
        <v>81</v>
      </c>
      <c r="AC340" s="126" t="s">
        <v>86</v>
      </c>
      <c r="AD340" s="126" t="s">
        <v>4002</v>
      </c>
      <c r="AE340" s="126" t="s">
        <v>3076</v>
      </c>
      <c r="AF340" s="126"/>
      <c r="AG340" s="126"/>
      <c r="AH340" s="126"/>
      <c r="AI340" s="126"/>
      <c r="AJ340" s="127"/>
      <c r="AK340" s="128" t="s">
        <v>3078</v>
      </c>
      <c r="AL340" s="129" t="s">
        <v>2903</v>
      </c>
      <c r="AM340" s="129" t="s">
        <v>304</v>
      </c>
      <c r="AN340" s="129" t="s">
        <v>1202</v>
      </c>
      <c r="AO340" s="129"/>
      <c r="AP340" s="129" t="s">
        <v>2057</v>
      </c>
      <c r="AQ340" s="129"/>
      <c r="AR340" s="129" t="s">
        <v>3683</v>
      </c>
      <c r="AS340" s="129" t="s">
        <v>3669</v>
      </c>
      <c r="AT340" s="129" t="s">
        <v>82</v>
      </c>
      <c r="AU340" s="129" t="s">
        <v>189</v>
      </c>
      <c r="AV340" s="129" t="s">
        <v>82</v>
      </c>
      <c r="AW340" s="129"/>
      <c r="AX340" s="129" t="s">
        <v>1101</v>
      </c>
      <c r="AY340" s="130"/>
      <c r="AZ340" s="131"/>
      <c r="BA340" s="132" t="s">
        <v>234</v>
      </c>
      <c r="BB340" s="132"/>
      <c r="BC340" s="132"/>
      <c r="BD340" s="132"/>
      <c r="BE340" s="132" t="s">
        <v>128</v>
      </c>
      <c r="BF340" s="132"/>
      <c r="BG340" s="132"/>
      <c r="BH340" s="132" t="s">
        <v>2504</v>
      </c>
      <c r="BI340" s="132"/>
      <c r="BJ340" s="132" t="s">
        <v>167</v>
      </c>
      <c r="BK340" s="132" t="s">
        <v>2512</v>
      </c>
      <c r="BL340" s="132" t="s">
        <v>3559</v>
      </c>
      <c r="BM340" s="132"/>
      <c r="BN340" s="133"/>
      <c r="BO340" s="134" t="s">
        <v>2058</v>
      </c>
      <c r="BP340" s="135" t="s">
        <v>80</v>
      </c>
      <c r="BQ340" s="135"/>
      <c r="BR340" s="135" t="s">
        <v>2059</v>
      </c>
      <c r="BS340" s="135"/>
      <c r="BT340" s="135"/>
      <c r="BU340" s="135"/>
      <c r="BV340" s="136" t="s">
        <v>395</v>
      </c>
      <c r="BW340" s="163"/>
      <c r="BX340" s="167"/>
      <c r="BY340" s="153"/>
      <c r="BZ340" s="153"/>
      <c r="CA340" s="153"/>
      <c r="CB340" s="153"/>
      <c r="CC340" s="153"/>
      <c r="CD340" s="153"/>
      <c r="CE340" s="153"/>
      <c r="CF340" s="153"/>
      <c r="CG340" s="153"/>
      <c r="CH340" s="153"/>
      <c r="CI340" s="153"/>
      <c r="CJ340" s="153"/>
      <c r="CK340" s="154" t="s">
        <v>3080</v>
      </c>
      <c r="CL340" s="112"/>
    </row>
    <row r="341" spans="2:90" s="2" customFormat="1">
      <c r="B341" s="120" t="s">
        <v>2837</v>
      </c>
      <c r="C341" s="121" t="s">
        <v>3533</v>
      </c>
      <c r="D341" s="122" t="s">
        <v>2838</v>
      </c>
      <c r="E341" s="123" t="s">
        <v>1957</v>
      </c>
      <c r="F341" s="123" t="str">
        <f t="shared" si="12"/>
        <v>YZF R6 Race</v>
      </c>
      <c r="G341" s="123">
        <v>2021</v>
      </c>
      <c r="H341" s="123" t="s">
        <v>84</v>
      </c>
      <c r="I341" s="123" t="s">
        <v>90</v>
      </c>
      <c r="J341" s="124"/>
      <c r="K341" s="125" t="s">
        <v>2579</v>
      </c>
      <c r="L341" s="126" t="s">
        <v>2839</v>
      </c>
      <c r="M341" s="126" t="s">
        <v>85</v>
      </c>
      <c r="N341" s="126" t="s">
        <v>2840</v>
      </c>
      <c r="O341" s="126" t="s">
        <v>2841</v>
      </c>
      <c r="P341" s="126"/>
      <c r="Q341" s="126"/>
      <c r="R341" s="126"/>
      <c r="S341" s="126"/>
      <c r="T341" s="126"/>
      <c r="U341" s="126" t="s">
        <v>540</v>
      </c>
      <c r="V341" s="126" t="s">
        <v>472</v>
      </c>
      <c r="W341" s="126">
        <v>4</v>
      </c>
      <c r="X341" s="126" t="s">
        <v>1989</v>
      </c>
      <c r="Y341" s="126" t="s">
        <v>215</v>
      </c>
      <c r="Z341" s="126" t="s">
        <v>2842</v>
      </c>
      <c r="AA341" s="126" t="s">
        <v>146</v>
      </c>
      <c r="AB341" s="126" t="s">
        <v>81</v>
      </c>
      <c r="AC341" s="126" t="s">
        <v>86</v>
      </c>
      <c r="AD341" s="126" t="s">
        <v>4002</v>
      </c>
      <c r="AE341" s="126" t="s">
        <v>1780</v>
      </c>
      <c r="AF341" s="126" t="s">
        <v>545</v>
      </c>
      <c r="AG341" s="126" t="s">
        <v>548</v>
      </c>
      <c r="AH341" s="126" t="s">
        <v>549</v>
      </c>
      <c r="AI341" s="126"/>
      <c r="AJ341" s="127" t="s">
        <v>2369</v>
      </c>
      <c r="AK341" s="128" t="s">
        <v>1977</v>
      </c>
      <c r="AL341" s="129" t="s">
        <v>2899</v>
      </c>
      <c r="AM341" s="129" t="s">
        <v>509</v>
      </c>
      <c r="AN341" s="129" t="s">
        <v>3940</v>
      </c>
      <c r="AO341" s="129" t="s">
        <v>270</v>
      </c>
      <c r="AP341" s="129" t="s">
        <v>162</v>
      </c>
      <c r="AQ341" s="129" t="s">
        <v>253</v>
      </c>
      <c r="AR341" s="129" t="s">
        <v>3679</v>
      </c>
      <c r="AS341" s="129" t="s">
        <v>3677</v>
      </c>
      <c r="AT341" s="129" t="s">
        <v>114</v>
      </c>
      <c r="AU341" s="129" t="s">
        <v>213</v>
      </c>
      <c r="AV341" s="129" t="s">
        <v>82</v>
      </c>
      <c r="AW341" s="129" t="s">
        <v>118</v>
      </c>
      <c r="AX341" s="129" t="s">
        <v>2371</v>
      </c>
      <c r="AY341" s="130"/>
      <c r="AZ341" s="131"/>
      <c r="BA341" s="132" t="s">
        <v>273</v>
      </c>
      <c r="BB341" s="132"/>
      <c r="BC341" s="132"/>
      <c r="BD341" s="132"/>
      <c r="BE341" s="132" t="s">
        <v>172</v>
      </c>
      <c r="BF341" s="132"/>
      <c r="BG341" s="132" t="s">
        <v>2494</v>
      </c>
      <c r="BH341" s="132" t="s">
        <v>2471</v>
      </c>
      <c r="BI341" s="132" t="s">
        <v>405</v>
      </c>
      <c r="BJ341" s="132" t="s">
        <v>189</v>
      </c>
      <c r="BK341" s="132" t="s">
        <v>2502</v>
      </c>
      <c r="BL341" s="132" t="s">
        <v>3573</v>
      </c>
      <c r="BM341" s="132"/>
      <c r="BN341" s="133" t="s">
        <v>3123</v>
      </c>
      <c r="BO341" s="134" t="s">
        <v>2843</v>
      </c>
      <c r="BP341" s="135" t="s">
        <v>80</v>
      </c>
      <c r="BQ341" s="135" t="s">
        <v>2280</v>
      </c>
      <c r="BR341" s="135"/>
      <c r="BS341" s="135"/>
      <c r="BT341" s="135"/>
      <c r="BU341" s="135" t="s">
        <v>1959</v>
      </c>
      <c r="BV341" s="136" t="s">
        <v>318</v>
      </c>
      <c r="BW341" s="163"/>
      <c r="BX341" s="167"/>
      <c r="BY341" s="153"/>
      <c r="BZ341" s="153"/>
      <c r="CA341" s="153"/>
      <c r="CB341" s="153"/>
      <c r="CC341" s="153"/>
      <c r="CD341" s="153"/>
      <c r="CE341" s="153"/>
      <c r="CF341" s="153"/>
      <c r="CG341" s="153"/>
      <c r="CH341" s="153"/>
      <c r="CI341" s="153"/>
      <c r="CJ341" s="153"/>
      <c r="CK341" s="154" t="s">
        <v>3081</v>
      </c>
      <c r="CL341" s="112"/>
    </row>
    <row r="342" spans="2:90" s="2" customFormat="1">
      <c r="B342" s="120" t="s">
        <v>2060</v>
      </c>
      <c r="C342" s="121" t="s">
        <v>3555</v>
      </c>
      <c r="D342" s="122" t="s">
        <v>2061</v>
      </c>
      <c r="E342" s="123" t="s">
        <v>1957</v>
      </c>
      <c r="F342" s="123" t="str">
        <f t="shared" si="12"/>
        <v>YZF1000R Thunderace</v>
      </c>
      <c r="G342" s="123">
        <v>1996</v>
      </c>
      <c r="H342" s="123" t="s">
        <v>260</v>
      </c>
      <c r="I342" s="123" t="s">
        <v>3976</v>
      </c>
      <c r="J342" s="124"/>
      <c r="K342" s="125" t="s">
        <v>2576</v>
      </c>
      <c r="L342" s="126"/>
      <c r="M342" s="126" t="s">
        <v>85</v>
      </c>
      <c r="N342" s="126" t="s">
        <v>2578</v>
      </c>
      <c r="O342" s="126" t="s">
        <v>2896</v>
      </c>
      <c r="P342" s="126"/>
      <c r="Q342" s="126" t="s">
        <v>2698</v>
      </c>
      <c r="R342" s="126" t="s">
        <v>2536</v>
      </c>
      <c r="S342" s="126"/>
      <c r="T342" s="126"/>
      <c r="U342" s="126" t="s">
        <v>262</v>
      </c>
      <c r="V342" s="126" t="s">
        <v>479</v>
      </c>
      <c r="W342" s="126">
        <v>5</v>
      </c>
      <c r="X342" s="126" t="s">
        <v>2062</v>
      </c>
      <c r="Y342" s="126" t="s">
        <v>215</v>
      </c>
      <c r="Z342" s="126"/>
      <c r="AA342" s="126" t="s">
        <v>436</v>
      </c>
      <c r="AB342" s="126" t="s">
        <v>81</v>
      </c>
      <c r="AC342" s="126" t="s">
        <v>97</v>
      </c>
      <c r="AD342" s="126" t="s">
        <v>4002</v>
      </c>
      <c r="AE342" s="126" t="s">
        <v>367</v>
      </c>
      <c r="AF342" s="126"/>
      <c r="AG342" s="126" t="s">
        <v>1233</v>
      </c>
      <c r="AH342" s="126" t="s">
        <v>1234</v>
      </c>
      <c r="AI342" s="126"/>
      <c r="AJ342" s="127" t="s">
        <v>1345</v>
      </c>
      <c r="AK342" s="128" t="s">
        <v>1387</v>
      </c>
      <c r="AL342" s="129"/>
      <c r="AM342" s="129"/>
      <c r="AN342" s="129" t="s">
        <v>2063</v>
      </c>
      <c r="AO342" s="129"/>
      <c r="AP342" s="129"/>
      <c r="AQ342" s="129"/>
      <c r="AR342" s="129" t="s">
        <v>3675</v>
      </c>
      <c r="AS342" s="129" t="s">
        <v>3685</v>
      </c>
      <c r="AT342" s="129"/>
      <c r="AU342" s="129"/>
      <c r="AV342" s="129"/>
      <c r="AW342" s="129"/>
      <c r="AX342" s="129"/>
      <c r="AY342" s="130"/>
      <c r="AZ342" s="131" t="s">
        <v>441</v>
      </c>
      <c r="BA342" s="132"/>
      <c r="BB342" s="132" t="s">
        <v>1896</v>
      </c>
      <c r="BC342" s="132"/>
      <c r="BD342" s="132"/>
      <c r="BE342" s="132" t="s">
        <v>157</v>
      </c>
      <c r="BF342" s="132"/>
      <c r="BG342" s="132"/>
      <c r="BH342" s="132"/>
      <c r="BI342" s="132"/>
      <c r="BJ342" s="132"/>
      <c r="BK342" s="132" t="s">
        <v>2566</v>
      </c>
      <c r="BL342" s="132" t="s">
        <v>3576</v>
      </c>
      <c r="BM342" s="132"/>
      <c r="BN342" s="133"/>
      <c r="BO342" s="134"/>
      <c r="BP342" s="135" t="s">
        <v>80</v>
      </c>
      <c r="BQ342" s="135"/>
      <c r="BR342" s="135"/>
      <c r="BS342" s="135"/>
      <c r="BT342" s="135"/>
      <c r="BU342" s="135"/>
      <c r="BV342" s="136"/>
      <c r="BW342" s="163"/>
      <c r="BX342" s="167"/>
      <c r="BY342" s="153"/>
      <c r="BZ342" s="153"/>
      <c r="CA342" s="153"/>
      <c r="CB342" s="153"/>
      <c r="CC342" s="153"/>
      <c r="CD342" s="153"/>
      <c r="CE342" s="153"/>
      <c r="CF342" s="153"/>
      <c r="CG342" s="153"/>
      <c r="CH342" s="153"/>
      <c r="CI342" s="153"/>
      <c r="CJ342" s="153"/>
      <c r="CK342" s="154" t="s">
        <v>3120</v>
      </c>
      <c r="CL342" s="112"/>
    </row>
    <row r="343" spans="2:90" s="2" customFormat="1">
      <c r="B343" s="137" t="s">
        <v>2064</v>
      </c>
      <c r="C343" s="138" t="s">
        <v>3534</v>
      </c>
      <c r="D343" s="139" t="s">
        <v>2065</v>
      </c>
      <c r="E343" s="140" t="s">
        <v>1957</v>
      </c>
      <c r="F343" s="140" t="str">
        <f t="shared" si="12"/>
        <v>YZF-R 125</v>
      </c>
      <c r="G343" s="140">
        <v>2010</v>
      </c>
      <c r="H343" s="140" t="s">
        <v>84</v>
      </c>
      <c r="I343" s="140" t="s">
        <v>3969</v>
      </c>
      <c r="J343" s="141"/>
      <c r="K343" s="142" t="s">
        <v>2573</v>
      </c>
      <c r="L343" s="143"/>
      <c r="M343" s="143" t="s">
        <v>91</v>
      </c>
      <c r="N343" s="143" t="s">
        <v>2507</v>
      </c>
      <c r="O343" s="143" t="s">
        <v>2724</v>
      </c>
      <c r="P343" s="143"/>
      <c r="Q343" s="143"/>
      <c r="R343" s="143"/>
      <c r="S343" s="143"/>
      <c r="T343" s="143"/>
      <c r="U343" s="143" t="s">
        <v>415</v>
      </c>
      <c r="V343" s="143" t="s">
        <v>1221</v>
      </c>
      <c r="W343" s="143"/>
      <c r="X343" s="143" t="s">
        <v>98</v>
      </c>
      <c r="Y343" s="143" t="s">
        <v>107</v>
      </c>
      <c r="Z343" s="143" t="s">
        <v>184</v>
      </c>
      <c r="AA343" s="143" t="s">
        <v>146</v>
      </c>
      <c r="AB343" s="143" t="s">
        <v>81</v>
      </c>
      <c r="AC343" s="143" t="s">
        <v>86</v>
      </c>
      <c r="AD343" s="143" t="s">
        <v>4002</v>
      </c>
      <c r="AE343" s="143" t="s">
        <v>1965</v>
      </c>
      <c r="AF343" s="143"/>
      <c r="AG343" s="143"/>
      <c r="AH343" s="143"/>
      <c r="AI343" s="143"/>
      <c r="AJ343" s="144"/>
      <c r="AK343" s="96" t="s">
        <v>1985</v>
      </c>
      <c r="AL343" s="145"/>
      <c r="AM343" s="145" t="s">
        <v>328</v>
      </c>
      <c r="AN343" s="145" t="s">
        <v>223</v>
      </c>
      <c r="AO343" s="145" t="s">
        <v>189</v>
      </c>
      <c r="AP343" s="145" t="s">
        <v>1975</v>
      </c>
      <c r="AQ343" s="145" t="s">
        <v>131</v>
      </c>
      <c r="AR343" s="145" t="s">
        <v>3704</v>
      </c>
      <c r="AS343" s="145" t="s">
        <v>3706</v>
      </c>
      <c r="AT343" s="145" t="s">
        <v>82</v>
      </c>
      <c r="AU343" s="145" t="s">
        <v>250</v>
      </c>
      <c r="AV343" s="145" t="s">
        <v>82</v>
      </c>
      <c r="AW343" s="145" t="s">
        <v>185</v>
      </c>
      <c r="AX343" s="145"/>
      <c r="AY343" s="146"/>
      <c r="AZ343" s="147"/>
      <c r="BA343" s="148" t="s">
        <v>379</v>
      </c>
      <c r="BB343" s="148"/>
      <c r="BC343" s="148"/>
      <c r="BD343" s="148"/>
      <c r="BE343" s="148" t="s">
        <v>431</v>
      </c>
      <c r="BF343" s="148"/>
      <c r="BG343" s="148" t="s">
        <v>191</v>
      </c>
      <c r="BH343" s="148" t="s">
        <v>2530</v>
      </c>
      <c r="BI343" s="148" t="s">
        <v>366</v>
      </c>
      <c r="BJ343" s="148" t="s">
        <v>169</v>
      </c>
      <c r="BK343" s="148" t="s">
        <v>2552</v>
      </c>
      <c r="BL343" s="148" t="s">
        <v>3602</v>
      </c>
      <c r="BM343" s="148"/>
      <c r="BN343" s="149" t="s">
        <v>3122</v>
      </c>
      <c r="BO343" s="150" t="s">
        <v>2066</v>
      </c>
      <c r="BP343" s="151" t="s">
        <v>80</v>
      </c>
      <c r="BQ343" s="151"/>
      <c r="BR343" s="151"/>
      <c r="BS343" s="151"/>
      <c r="BT343" s="151"/>
      <c r="BU343" s="151"/>
      <c r="BV343" s="152"/>
      <c r="BW343" s="164"/>
      <c r="BX343" s="168"/>
      <c r="BY343" s="155"/>
      <c r="BZ343" s="155"/>
      <c r="CA343" s="155"/>
      <c r="CB343" s="155"/>
      <c r="CC343" s="155"/>
      <c r="CD343" s="155"/>
      <c r="CE343" s="155"/>
      <c r="CF343" s="155"/>
      <c r="CG343" s="155"/>
      <c r="CH343" s="155"/>
      <c r="CI343" s="155"/>
      <c r="CJ343" s="155"/>
      <c r="CK343" s="156" t="s">
        <v>3082</v>
      </c>
      <c r="CL343" s="112"/>
    </row>
    <row r="344" spans="2:90" s="2" customFormat="1">
      <c r="B344" s="80" t="s">
        <v>2067</v>
      </c>
      <c r="C344" s="81" t="s">
        <v>3535</v>
      </c>
      <c r="D344" s="115" t="s">
        <v>2065</v>
      </c>
      <c r="E344" s="83" t="s">
        <v>1957</v>
      </c>
      <c r="F344" s="83" t="str">
        <f t="shared" si="12"/>
        <v>YZF-R 125</v>
      </c>
      <c r="G344" s="83">
        <v>2009</v>
      </c>
      <c r="H344" s="83" t="s">
        <v>84</v>
      </c>
      <c r="I344" s="83" t="s">
        <v>3970</v>
      </c>
      <c r="J344" s="84"/>
      <c r="K344" s="85" t="s">
        <v>2573</v>
      </c>
      <c r="L344" s="86"/>
      <c r="M344" s="86" t="s">
        <v>91</v>
      </c>
      <c r="N344" s="86" t="s">
        <v>2690</v>
      </c>
      <c r="O344" s="86" t="s">
        <v>2542</v>
      </c>
      <c r="P344" s="86"/>
      <c r="Q344" s="86"/>
      <c r="R344" s="86"/>
      <c r="S344" s="86"/>
      <c r="T344" s="86"/>
      <c r="U344" s="86" t="s">
        <v>415</v>
      </c>
      <c r="V344" s="86" t="s">
        <v>1221</v>
      </c>
      <c r="W344" s="86">
        <v>4</v>
      </c>
      <c r="X344" s="86" t="s">
        <v>98</v>
      </c>
      <c r="Y344" s="86" t="s">
        <v>107</v>
      </c>
      <c r="Z344" s="86" t="s">
        <v>184</v>
      </c>
      <c r="AA344" s="86" t="s">
        <v>146</v>
      </c>
      <c r="AB344" s="86" t="s">
        <v>81</v>
      </c>
      <c r="AC344" s="86" t="s">
        <v>86</v>
      </c>
      <c r="AD344" s="86" t="s">
        <v>4002</v>
      </c>
      <c r="AE344" s="86" t="s">
        <v>1965</v>
      </c>
      <c r="AF344" s="86"/>
      <c r="AG344" s="86"/>
      <c r="AH344" s="86"/>
      <c r="AI344" s="86"/>
      <c r="AJ344" s="87"/>
      <c r="AK344" s="88" t="s">
        <v>1985</v>
      </c>
      <c r="AL344" s="89"/>
      <c r="AM344" s="89" t="s">
        <v>328</v>
      </c>
      <c r="AN344" s="89" t="s">
        <v>223</v>
      </c>
      <c r="AO344" s="89" t="s">
        <v>189</v>
      </c>
      <c r="AP344" s="89" t="s">
        <v>1975</v>
      </c>
      <c r="AQ344" s="89" t="s">
        <v>131</v>
      </c>
      <c r="AR344" s="89" t="s">
        <v>3704</v>
      </c>
      <c r="AS344" s="89" t="s">
        <v>3706</v>
      </c>
      <c r="AT344" s="89" t="s">
        <v>82</v>
      </c>
      <c r="AU344" s="89" t="s">
        <v>250</v>
      </c>
      <c r="AV344" s="89" t="s">
        <v>82</v>
      </c>
      <c r="AW344" s="89" t="s">
        <v>185</v>
      </c>
      <c r="AX344" s="89"/>
      <c r="AY344" s="90"/>
      <c r="AZ344" s="91"/>
      <c r="BA344" s="92" t="s">
        <v>379</v>
      </c>
      <c r="BB344" s="92"/>
      <c r="BC344" s="92"/>
      <c r="BD344" s="92"/>
      <c r="BE344" s="92" t="s">
        <v>431</v>
      </c>
      <c r="BF344" s="92"/>
      <c r="BG344" s="92" t="s">
        <v>191</v>
      </c>
      <c r="BH344" s="92" t="s">
        <v>2530</v>
      </c>
      <c r="BI344" s="92" t="s">
        <v>366</v>
      </c>
      <c r="BJ344" s="92" t="s">
        <v>169</v>
      </c>
      <c r="BK344" s="92" t="s">
        <v>2552</v>
      </c>
      <c r="BL344" s="92" t="s">
        <v>3602</v>
      </c>
      <c r="BM344" s="92"/>
      <c r="BN344" s="93" t="s">
        <v>3125</v>
      </c>
      <c r="BO344" s="94" t="s">
        <v>233</v>
      </c>
      <c r="BP344" s="95" t="s">
        <v>80</v>
      </c>
      <c r="BQ344" s="95"/>
      <c r="BR344" s="95"/>
      <c r="BS344" s="95"/>
      <c r="BT344" s="95"/>
      <c r="BU344" s="95"/>
      <c r="BV344" s="107"/>
      <c r="BW344" s="165"/>
      <c r="BX344" s="169"/>
      <c r="BY344" s="157"/>
      <c r="BZ344" s="157"/>
      <c r="CA344" s="157"/>
      <c r="CB344" s="157"/>
      <c r="CC344" s="157"/>
      <c r="CD344" s="157"/>
      <c r="CE344" s="157"/>
      <c r="CF344" s="157"/>
      <c r="CG344" s="157"/>
      <c r="CH344" s="157"/>
      <c r="CI344" s="157"/>
      <c r="CJ344" s="157"/>
      <c r="CK344" s="158" t="s">
        <v>3083</v>
      </c>
      <c r="CL344" s="112"/>
    </row>
    <row r="345" spans="2:90" s="2" customFormat="1">
      <c r="B345" s="137" t="s">
        <v>2844</v>
      </c>
      <c r="C345" s="138" t="s">
        <v>2845</v>
      </c>
      <c r="D345" s="139" t="s">
        <v>2070</v>
      </c>
      <c r="E345" s="140" t="s">
        <v>1957</v>
      </c>
      <c r="F345" s="140" t="str">
        <f t="shared" si="12"/>
        <v>YZF-R1</v>
      </c>
      <c r="G345" s="140">
        <v>2021</v>
      </c>
      <c r="H345" s="140" t="s">
        <v>84</v>
      </c>
      <c r="I345" s="140" t="s">
        <v>3958</v>
      </c>
      <c r="J345" s="141" t="s">
        <v>3378</v>
      </c>
      <c r="K345" s="142" t="s">
        <v>2522</v>
      </c>
      <c r="L345" s="143" t="s">
        <v>2071</v>
      </c>
      <c r="M345" s="143" t="s">
        <v>85</v>
      </c>
      <c r="N345" s="143" t="s">
        <v>2730</v>
      </c>
      <c r="O345" s="143" t="s">
        <v>2846</v>
      </c>
      <c r="P345" s="143"/>
      <c r="Q345" s="143"/>
      <c r="R345" s="143"/>
      <c r="S345" s="143"/>
      <c r="T345" s="143"/>
      <c r="U345" s="143" t="s">
        <v>288</v>
      </c>
      <c r="V345" s="143" t="s">
        <v>1296</v>
      </c>
      <c r="W345" s="143">
        <v>4</v>
      </c>
      <c r="X345" s="143" t="s">
        <v>1989</v>
      </c>
      <c r="Y345" s="143" t="s">
        <v>215</v>
      </c>
      <c r="Z345" s="143" t="s">
        <v>1960</v>
      </c>
      <c r="AA345" s="143"/>
      <c r="AB345" s="143" t="s">
        <v>81</v>
      </c>
      <c r="AC345" s="143" t="s">
        <v>86</v>
      </c>
      <c r="AD345" s="143" t="s">
        <v>4002</v>
      </c>
      <c r="AE345" s="143" t="s">
        <v>1983</v>
      </c>
      <c r="AF345" s="143"/>
      <c r="AG345" s="143" t="s">
        <v>1305</v>
      </c>
      <c r="AH345" s="143" t="s">
        <v>1306</v>
      </c>
      <c r="AI345" s="143"/>
      <c r="AJ345" s="144" t="s">
        <v>2072</v>
      </c>
      <c r="AK345" s="96" t="s">
        <v>2073</v>
      </c>
      <c r="AL345" s="145" t="s">
        <v>2899</v>
      </c>
      <c r="AM345" s="145" t="s">
        <v>253</v>
      </c>
      <c r="AN345" s="145" t="s">
        <v>3848</v>
      </c>
      <c r="AO345" s="145" t="s">
        <v>462</v>
      </c>
      <c r="AP345" s="145" t="s">
        <v>3851</v>
      </c>
      <c r="AQ345" s="145" t="s">
        <v>462</v>
      </c>
      <c r="AR345" s="145" t="s">
        <v>3679</v>
      </c>
      <c r="AS345" s="145" t="s">
        <v>3680</v>
      </c>
      <c r="AT345" s="145" t="s">
        <v>2074</v>
      </c>
      <c r="AU345" s="145" t="s">
        <v>213</v>
      </c>
      <c r="AV345" s="145" t="s">
        <v>393</v>
      </c>
      <c r="AW345" s="145" t="s">
        <v>118</v>
      </c>
      <c r="AX345" s="145" t="s">
        <v>2847</v>
      </c>
      <c r="AY345" s="146"/>
      <c r="AZ345" s="147"/>
      <c r="BA345" s="148" t="s">
        <v>2247</v>
      </c>
      <c r="BB345" s="148"/>
      <c r="BC345" s="148"/>
      <c r="BD345" s="148"/>
      <c r="BE345" s="148" t="s">
        <v>1298</v>
      </c>
      <c r="BF345" s="148"/>
      <c r="BG345" s="148" t="s">
        <v>2688</v>
      </c>
      <c r="BH345" s="148" t="s">
        <v>2551</v>
      </c>
      <c r="BI345" s="148" t="s">
        <v>1368</v>
      </c>
      <c r="BJ345" s="148"/>
      <c r="BK345" s="148" t="s">
        <v>2537</v>
      </c>
      <c r="BL345" s="148" t="s">
        <v>3573</v>
      </c>
      <c r="BM345" s="148"/>
      <c r="BN345" s="149" t="s">
        <v>3353</v>
      </c>
      <c r="BO345" s="150" t="s">
        <v>2848</v>
      </c>
      <c r="BP345" s="151" t="s">
        <v>80</v>
      </c>
      <c r="BQ345" s="151" t="s">
        <v>2849</v>
      </c>
      <c r="BR345" s="151"/>
      <c r="BS345" s="151" t="s">
        <v>496</v>
      </c>
      <c r="BT345" s="151"/>
      <c r="BU345" s="151" t="s">
        <v>1959</v>
      </c>
      <c r="BV345" s="152" t="s">
        <v>2850</v>
      </c>
      <c r="BW345" s="164"/>
      <c r="BX345" s="168"/>
      <c r="BY345" s="155"/>
      <c r="BZ345" s="155"/>
      <c r="CA345" s="155"/>
      <c r="CB345" s="155"/>
      <c r="CC345" s="155"/>
      <c r="CD345" s="155"/>
      <c r="CE345" s="155"/>
      <c r="CF345" s="155"/>
      <c r="CG345" s="155"/>
      <c r="CH345" s="155"/>
      <c r="CI345" s="155"/>
      <c r="CJ345" s="155"/>
      <c r="CK345" s="156" t="s">
        <v>3901</v>
      </c>
      <c r="CL345" s="112"/>
    </row>
    <row r="346" spans="2:90" s="2" customFormat="1">
      <c r="B346" s="80" t="s">
        <v>2445</v>
      </c>
      <c r="C346" s="81" t="s">
        <v>2446</v>
      </c>
      <c r="D346" s="115" t="s">
        <v>2070</v>
      </c>
      <c r="E346" s="83" t="s">
        <v>1957</v>
      </c>
      <c r="F346" s="83" t="str">
        <f t="shared" si="12"/>
        <v>YZF-R1</v>
      </c>
      <c r="G346" s="83">
        <v>2020</v>
      </c>
      <c r="H346" s="83" t="s">
        <v>84</v>
      </c>
      <c r="I346" s="83" t="s">
        <v>115</v>
      </c>
      <c r="J346" s="84" t="s">
        <v>3378</v>
      </c>
      <c r="K346" s="85" t="s">
        <v>2522</v>
      </c>
      <c r="L346" s="86" t="s">
        <v>2071</v>
      </c>
      <c r="M346" s="86" t="s">
        <v>85</v>
      </c>
      <c r="N346" s="86" t="s">
        <v>2730</v>
      </c>
      <c r="O346" s="86" t="s">
        <v>2846</v>
      </c>
      <c r="P346" s="86"/>
      <c r="Q346" s="86"/>
      <c r="R346" s="86"/>
      <c r="S346" s="86"/>
      <c r="T346" s="86"/>
      <c r="U346" s="86" t="s">
        <v>288</v>
      </c>
      <c r="V346" s="86" t="s">
        <v>1296</v>
      </c>
      <c r="W346" s="86">
        <v>4</v>
      </c>
      <c r="X346" s="86" t="s">
        <v>1989</v>
      </c>
      <c r="Y346" s="86" t="s">
        <v>215</v>
      </c>
      <c r="Z346" s="86" t="s">
        <v>1960</v>
      </c>
      <c r="AA346" s="86"/>
      <c r="AB346" s="86" t="s">
        <v>81</v>
      </c>
      <c r="AC346" s="86" t="s">
        <v>86</v>
      </c>
      <c r="AD346" s="86" t="s">
        <v>4002</v>
      </c>
      <c r="AE346" s="86" t="s">
        <v>1983</v>
      </c>
      <c r="AF346" s="86" t="s">
        <v>545</v>
      </c>
      <c r="AG346" s="86" t="s">
        <v>1299</v>
      </c>
      <c r="AH346" s="86" t="s">
        <v>1300</v>
      </c>
      <c r="AI346" s="86"/>
      <c r="AJ346" s="87" t="s">
        <v>2072</v>
      </c>
      <c r="AK346" s="88" t="s">
        <v>2073</v>
      </c>
      <c r="AL346" s="89" t="s">
        <v>2899</v>
      </c>
      <c r="AM346" s="89" t="s">
        <v>253</v>
      </c>
      <c r="AN346" s="89" t="s">
        <v>3848</v>
      </c>
      <c r="AO346" s="89" t="s">
        <v>462</v>
      </c>
      <c r="AP346" s="89" t="s">
        <v>3851</v>
      </c>
      <c r="AQ346" s="89" t="s">
        <v>462</v>
      </c>
      <c r="AR346" s="89" t="s">
        <v>3679</v>
      </c>
      <c r="AS346" s="89" t="s">
        <v>3680</v>
      </c>
      <c r="AT346" s="89" t="s">
        <v>2074</v>
      </c>
      <c r="AU346" s="89" t="s">
        <v>213</v>
      </c>
      <c r="AV346" s="89" t="s">
        <v>393</v>
      </c>
      <c r="AW346" s="89" t="s">
        <v>118</v>
      </c>
      <c r="AX346" s="89"/>
      <c r="AY346" s="90"/>
      <c r="AZ346" s="91"/>
      <c r="BA346" s="92" t="s">
        <v>2247</v>
      </c>
      <c r="BB346" s="92"/>
      <c r="BC346" s="92"/>
      <c r="BD346" s="92"/>
      <c r="BE346" s="92" t="s">
        <v>1298</v>
      </c>
      <c r="BF346" s="92"/>
      <c r="BG346" s="92" t="s">
        <v>2688</v>
      </c>
      <c r="BH346" s="92" t="s">
        <v>2551</v>
      </c>
      <c r="BI346" s="92" t="s">
        <v>1368</v>
      </c>
      <c r="BJ346" s="92"/>
      <c r="BK346" s="92" t="s">
        <v>2537</v>
      </c>
      <c r="BL346" s="92" t="s">
        <v>3573</v>
      </c>
      <c r="BM346" s="92"/>
      <c r="BN346" s="93" t="s">
        <v>3353</v>
      </c>
      <c r="BO346" s="94" t="s">
        <v>2075</v>
      </c>
      <c r="BP346" s="95" t="s">
        <v>80</v>
      </c>
      <c r="BQ346" s="95"/>
      <c r="BR346" s="95"/>
      <c r="BS346" s="95"/>
      <c r="BT346" s="95"/>
      <c r="BU346" s="95" t="s">
        <v>1959</v>
      </c>
      <c r="BV346" s="107"/>
      <c r="BW346" s="165" t="s">
        <v>2447</v>
      </c>
      <c r="BX346" s="169"/>
      <c r="BY346" s="157"/>
      <c r="BZ346" s="157"/>
      <c r="CA346" s="157"/>
      <c r="CB346" s="157"/>
      <c r="CC346" s="157"/>
      <c r="CD346" s="157"/>
      <c r="CE346" s="157"/>
      <c r="CF346" s="157"/>
      <c r="CG346" s="157"/>
      <c r="CH346" s="157"/>
      <c r="CI346" s="157"/>
      <c r="CJ346" s="157"/>
      <c r="CK346" s="158" t="s">
        <v>3902</v>
      </c>
      <c r="CL346" s="112"/>
    </row>
    <row r="347" spans="2:90" s="2" customFormat="1">
      <c r="B347" s="80" t="s">
        <v>2068</v>
      </c>
      <c r="C347" s="81" t="s">
        <v>2069</v>
      </c>
      <c r="D347" s="115" t="s">
        <v>2070</v>
      </c>
      <c r="E347" s="83" t="s">
        <v>1957</v>
      </c>
      <c r="F347" s="83" t="str">
        <f t="shared" si="12"/>
        <v>YZF-R1</v>
      </c>
      <c r="G347" s="83">
        <v>2019</v>
      </c>
      <c r="H347" s="83" t="s">
        <v>84</v>
      </c>
      <c r="I347" s="83" t="s">
        <v>3965</v>
      </c>
      <c r="J347" s="84"/>
      <c r="K347" s="85" t="s">
        <v>2522</v>
      </c>
      <c r="L347" s="86" t="s">
        <v>2071</v>
      </c>
      <c r="M347" s="86" t="s">
        <v>85</v>
      </c>
      <c r="N347" s="86" t="s">
        <v>2730</v>
      </c>
      <c r="O347" s="86" t="s">
        <v>2846</v>
      </c>
      <c r="P347" s="86"/>
      <c r="Q347" s="86"/>
      <c r="R347" s="86"/>
      <c r="S347" s="86"/>
      <c r="T347" s="86"/>
      <c r="U347" s="86" t="s">
        <v>288</v>
      </c>
      <c r="V347" s="86" t="s">
        <v>1296</v>
      </c>
      <c r="W347" s="86">
        <v>4</v>
      </c>
      <c r="X347" s="86" t="s">
        <v>1989</v>
      </c>
      <c r="Y347" s="86" t="s">
        <v>215</v>
      </c>
      <c r="Z347" s="86" t="s">
        <v>1960</v>
      </c>
      <c r="AA347" s="86"/>
      <c r="AB347" s="86" t="s">
        <v>81</v>
      </c>
      <c r="AC347" s="86" t="s">
        <v>86</v>
      </c>
      <c r="AD347" s="86" t="s">
        <v>4002</v>
      </c>
      <c r="AE347" s="86" t="s">
        <v>1983</v>
      </c>
      <c r="AF347" s="86" t="s">
        <v>545</v>
      </c>
      <c r="AG347" s="86" t="s">
        <v>1299</v>
      </c>
      <c r="AH347" s="86" t="s">
        <v>1300</v>
      </c>
      <c r="AI347" s="86"/>
      <c r="AJ347" s="87" t="s">
        <v>2072</v>
      </c>
      <c r="AK347" s="88" t="s">
        <v>2073</v>
      </c>
      <c r="AL347" s="89" t="s">
        <v>2899</v>
      </c>
      <c r="AM347" s="89" t="s">
        <v>253</v>
      </c>
      <c r="AN347" s="89" t="s">
        <v>3848</v>
      </c>
      <c r="AO347" s="89" t="s">
        <v>462</v>
      </c>
      <c r="AP347" s="89" t="s">
        <v>3851</v>
      </c>
      <c r="AQ347" s="89" t="s">
        <v>462</v>
      </c>
      <c r="AR347" s="89" t="s">
        <v>3679</v>
      </c>
      <c r="AS347" s="89" t="s">
        <v>3680</v>
      </c>
      <c r="AT347" s="89" t="s">
        <v>2074</v>
      </c>
      <c r="AU347" s="89" t="s">
        <v>213</v>
      </c>
      <c r="AV347" s="89" t="s">
        <v>393</v>
      </c>
      <c r="AW347" s="89" t="s">
        <v>118</v>
      </c>
      <c r="AX347" s="89"/>
      <c r="AY347" s="90"/>
      <c r="AZ347" s="91"/>
      <c r="BA347" s="92" t="s">
        <v>400</v>
      </c>
      <c r="BB347" s="92"/>
      <c r="BC347" s="92"/>
      <c r="BD347" s="92"/>
      <c r="BE347" s="92" t="s">
        <v>1298</v>
      </c>
      <c r="BF347" s="92"/>
      <c r="BG347" s="92" t="s">
        <v>2688</v>
      </c>
      <c r="BH347" s="92" t="s">
        <v>2551</v>
      </c>
      <c r="BI347" s="92" t="s">
        <v>1368</v>
      </c>
      <c r="BJ347" s="92"/>
      <c r="BK347" s="92" t="s">
        <v>2537</v>
      </c>
      <c r="BL347" s="92" t="s">
        <v>3573</v>
      </c>
      <c r="BM347" s="92"/>
      <c r="BN347" s="93" t="s">
        <v>3353</v>
      </c>
      <c r="BO347" s="94" t="s">
        <v>2075</v>
      </c>
      <c r="BP347" s="95" t="s">
        <v>80</v>
      </c>
      <c r="BQ347" s="95"/>
      <c r="BR347" s="95"/>
      <c r="BS347" s="95"/>
      <c r="BT347" s="95"/>
      <c r="BU347" s="95" t="s">
        <v>1959</v>
      </c>
      <c r="BV347" s="107" t="s">
        <v>2076</v>
      </c>
      <c r="BW347" s="165"/>
      <c r="BX347" s="169"/>
      <c r="BY347" s="157"/>
      <c r="BZ347" s="157"/>
      <c r="CA347" s="157"/>
      <c r="CB347" s="157"/>
      <c r="CC347" s="157"/>
      <c r="CD347" s="157"/>
      <c r="CE347" s="157"/>
      <c r="CF347" s="157"/>
      <c r="CG347" s="157"/>
      <c r="CH347" s="157"/>
      <c r="CI347" s="157"/>
      <c r="CJ347" s="157"/>
      <c r="CK347" s="158" t="s">
        <v>3903</v>
      </c>
      <c r="CL347" s="112"/>
    </row>
    <row r="348" spans="2:90" s="2" customFormat="1">
      <c r="B348" s="80" t="s">
        <v>2077</v>
      </c>
      <c r="C348" s="81" t="s">
        <v>2078</v>
      </c>
      <c r="D348" s="115" t="s">
        <v>2070</v>
      </c>
      <c r="E348" s="83" t="s">
        <v>1957</v>
      </c>
      <c r="F348" s="83" t="str">
        <f t="shared" si="12"/>
        <v>YZF-R1</v>
      </c>
      <c r="G348" s="83">
        <v>2018</v>
      </c>
      <c r="H348" s="83" t="s">
        <v>84</v>
      </c>
      <c r="I348" s="83" t="s">
        <v>3958</v>
      </c>
      <c r="J348" s="84" t="s">
        <v>3494</v>
      </c>
      <c r="K348" s="85" t="s">
        <v>2522</v>
      </c>
      <c r="L348" s="86" t="s">
        <v>2071</v>
      </c>
      <c r="M348" s="86" t="s">
        <v>85</v>
      </c>
      <c r="N348" s="86" t="s">
        <v>2730</v>
      </c>
      <c r="O348" s="86" t="s">
        <v>2846</v>
      </c>
      <c r="P348" s="86"/>
      <c r="Q348" s="86"/>
      <c r="R348" s="86"/>
      <c r="S348" s="86"/>
      <c r="T348" s="86"/>
      <c r="U348" s="86" t="s">
        <v>288</v>
      </c>
      <c r="V348" s="86" t="s">
        <v>1296</v>
      </c>
      <c r="W348" s="86">
        <v>4</v>
      </c>
      <c r="X348" s="86" t="s">
        <v>1989</v>
      </c>
      <c r="Y348" s="86" t="s">
        <v>215</v>
      </c>
      <c r="Z348" s="86" t="s">
        <v>1960</v>
      </c>
      <c r="AA348" s="86"/>
      <c r="AB348" s="86" t="s">
        <v>81</v>
      </c>
      <c r="AC348" s="86" t="s">
        <v>86</v>
      </c>
      <c r="AD348" s="86" t="s">
        <v>4002</v>
      </c>
      <c r="AE348" s="86" t="s">
        <v>1983</v>
      </c>
      <c r="AF348" s="86" t="s">
        <v>545</v>
      </c>
      <c r="AG348" s="86" t="s">
        <v>2079</v>
      </c>
      <c r="AH348" s="86" t="s">
        <v>2080</v>
      </c>
      <c r="AI348" s="86"/>
      <c r="AJ348" s="87" t="s">
        <v>2072</v>
      </c>
      <c r="AK348" s="88" t="s">
        <v>2073</v>
      </c>
      <c r="AL348" s="89" t="s">
        <v>2899</v>
      </c>
      <c r="AM348" s="89" t="s">
        <v>253</v>
      </c>
      <c r="AN348" s="89" t="s">
        <v>3848</v>
      </c>
      <c r="AO348" s="89" t="s">
        <v>462</v>
      </c>
      <c r="AP348" s="89" t="s">
        <v>3851</v>
      </c>
      <c r="AQ348" s="89" t="s">
        <v>462</v>
      </c>
      <c r="AR348" s="89" t="s">
        <v>3679</v>
      </c>
      <c r="AS348" s="89" t="s">
        <v>3680</v>
      </c>
      <c r="AT348" s="89" t="s">
        <v>2074</v>
      </c>
      <c r="AU348" s="89" t="s">
        <v>213</v>
      </c>
      <c r="AV348" s="89" t="s">
        <v>393</v>
      </c>
      <c r="AW348" s="89" t="s">
        <v>118</v>
      </c>
      <c r="AX348" s="89"/>
      <c r="AY348" s="90"/>
      <c r="AZ348" s="91"/>
      <c r="BA348" s="92" t="s">
        <v>400</v>
      </c>
      <c r="BB348" s="92"/>
      <c r="BC348" s="92"/>
      <c r="BD348" s="92"/>
      <c r="BE348" s="92" t="s">
        <v>1298</v>
      </c>
      <c r="BF348" s="92"/>
      <c r="BG348" s="92" t="s">
        <v>2688</v>
      </c>
      <c r="BH348" s="92" t="s">
        <v>2551</v>
      </c>
      <c r="BI348" s="92" t="s">
        <v>1368</v>
      </c>
      <c r="BJ348" s="92"/>
      <c r="BK348" s="92" t="s">
        <v>2537</v>
      </c>
      <c r="BL348" s="92" t="s">
        <v>3573</v>
      </c>
      <c r="BM348" s="92"/>
      <c r="BN348" s="93" t="s">
        <v>3353</v>
      </c>
      <c r="BO348" s="94" t="s">
        <v>2081</v>
      </c>
      <c r="BP348" s="95" t="s">
        <v>80</v>
      </c>
      <c r="BQ348" s="95"/>
      <c r="BR348" s="95"/>
      <c r="BS348" s="95"/>
      <c r="BT348" s="95"/>
      <c r="BU348" s="95" t="s">
        <v>1959</v>
      </c>
      <c r="BV348" s="107" t="s">
        <v>2076</v>
      </c>
      <c r="BW348" s="165"/>
      <c r="BX348" s="169"/>
      <c r="BY348" s="157"/>
      <c r="BZ348" s="157"/>
      <c r="CA348" s="157"/>
      <c r="CB348" s="157"/>
      <c r="CC348" s="157"/>
      <c r="CD348" s="157"/>
      <c r="CE348" s="157"/>
      <c r="CF348" s="157"/>
      <c r="CG348" s="157"/>
      <c r="CH348" s="157"/>
      <c r="CI348" s="157"/>
      <c r="CJ348" s="157"/>
      <c r="CK348" s="158" t="s">
        <v>3857</v>
      </c>
      <c r="CL348" s="112"/>
    </row>
    <row r="349" spans="2:90" s="2" customFormat="1">
      <c r="B349" s="80" t="s">
        <v>2082</v>
      </c>
      <c r="C349" s="81" t="s">
        <v>2083</v>
      </c>
      <c r="D349" s="115" t="s">
        <v>2070</v>
      </c>
      <c r="E349" s="83" t="s">
        <v>1957</v>
      </c>
      <c r="F349" s="83" t="str">
        <f t="shared" si="12"/>
        <v>YZF-R1</v>
      </c>
      <c r="G349" s="83">
        <v>2017</v>
      </c>
      <c r="H349" s="83" t="s">
        <v>84</v>
      </c>
      <c r="I349" s="83" t="s">
        <v>3962</v>
      </c>
      <c r="J349" s="84"/>
      <c r="K349" s="85" t="s">
        <v>2522</v>
      </c>
      <c r="L349" s="86" t="s">
        <v>2071</v>
      </c>
      <c r="M349" s="86" t="s">
        <v>85</v>
      </c>
      <c r="N349" s="86" t="s">
        <v>2730</v>
      </c>
      <c r="O349" s="86" t="s">
        <v>2846</v>
      </c>
      <c r="P349" s="86"/>
      <c r="Q349" s="86"/>
      <c r="R349" s="86"/>
      <c r="S349" s="86"/>
      <c r="T349" s="86"/>
      <c r="U349" s="86" t="s">
        <v>288</v>
      </c>
      <c r="V349" s="86" t="s">
        <v>1296</v>
      </c>
      <c r="W349" s="86">
        <v>4</v>
      </c>
      <c r="X349" s="86" t="s">
        <v>1989</v>
      </c>
      <c r="Y349" s="86" t="s">
        <v>215</v>
      </c>
      <c r="Z349" s="86" t="s">
        <v>1960</v>
      </c>
      <c r="AA349" s="86"/>
      <c r="AB349" s="86" t="s">
        <v>81</v>
      </c>
      <c r="AC349" s="86" t="s">
        <v>86</v>
      </c>
      <c r="AD349" s="86" t="s">
        <v>4002</v>
      </c>
      <c r="AE349" s="86" t="s">
        <v>1976</v>
      </c>
      <c r="AF349" s="86" t="s">
        <v>545</v>
      </c>
      <c r="AG349" s="86" t="s">
        <v>2079</v>
      </c>
      <c r="AH349" s="86" t="s">
        <v>2080</v>
      </c>
      <c r="AI349" s="86"/>
      <c r="AJ349" s="87" t="s">
        <v>2072</v>
      </c>
      <c r="AK349" s="88"/>
      <c r="AL349" s="89" t="s">
        <v>2899</v>
      </c>
      <c r="AM349" s="89" t="s">
        <v>253</v>
      </c>
      <c r="AN349" s="89" t="s">
        <v>3940</v>
      </c>
      <c r="AO349" s="89" t="s">
        <v>462</v>
      </c>
      <c r="AP349" s="89" t="s">
        <v>1967</v>
      </c>
      <c r="AQ349" s="89" t="s">
        <v>462</v>
      </c>
      <c r="AR349" s="89" t="s">
        <v>3679</v>
      </c>
      <c r="AS349" s="89" t="s">
        <v>3680</v>
      </c>
      <c r="AT349" s="89" t="s">
        <v>2074</v>
      </c>
      <c r="AU349" s="89" t="s">
        <v>213</v>
      </c>
      <c r="AV349" s="89" t="s">
        <v>393</v>
      </c>
      <c r="AW349" s="89" t="s">
        <v>118</v>
      </c>
      <c r="AX349" s="89"/>
      <c r="AY349" s="90"/>
      <c r="AZ349" s="91"/>
      <c r="BA349" s="92" t="s">
        <v>261</v>
      </c>
      <c r="BB349" s="92"/>
      <c r="BC349" s="92"/>
      <c r="BD349" s="92"/>
      <c r="BE349" s="92" t="s">
        <v>1298</v>
      </c>
      <c r="BF349" s="92"/>
      <c r="BG349" s="92" t="s">
        <v>2688</v>
      </c>
      <c r="BH349" s="92" t="s">
        <v>2551</v>
      </c>
      <c r="BI349" s="92" t="s">
        <v>1368</v>
      </c>
      <c r="BJ349" s="92"/>
      <c r="BK349" s="92" t="s">
        <v>2537</v>
      </c>
      <c r="BL349" s="92" t="s">
        <v>3573</v>
      </c>
      <c r="BM349" s="92"/>
      <c r="BN349" s="93" t="s">
        <v>3353</v>
      </c>
      <c r="BO349" s="94" t="s">
        <v>2084</v>
      </c>
      <c r="BP349" s="95" t="s">
        <v>80</v>
      </c>
      <c r="BQ349" s="95"/>
      <c r="BR349" s="95"/>
      <c r="BS349" s="95"/>
      <c r="BT349" s="95"/>
      <c r="BU349" s="95" t="s">
        <v>1959</v>
      </c>
      <c r="BV349" s="107" t="s">
        <v>2076</v>
      </c>
      <c r="BW349" s="165"/>
      <c r="BX349" s="169"/>
      <c r="BY349" s="157"/>
      <c r="BZ349" s="157"/>
      <c r="CA349" s="157"/>
      <c r="CB349" s="157"/>
      <c r="CC349" s="157"/>
      <c r="CD349" s="157"/>
      <c r="CE349" s="157"/>
      <c r="CF349" s="157"/>
      <c r="CG349" s="157"/>
      <c r="CH349" s="157"/>
      <c r="CI349" s="157"/>
      <c r="CJ349" s="157"/>
      <c r="CK349" s="158" t="s">
        <v>3084</v>
      </c>
      <c r="CL349" s="112"/>
    </row>
    <row r="350" spans="2:90" s="2" customFormat="1">
      <c r="B350" s="80" t="s">
        <v>2085</v>
      </c>
      <c r="C350" s="81" t="s">
        <v>2086</v>
      </c>
      <c r="D350" s="115" t="s">
        <v>2070</v>
      </c>
      <c r="E350" s="83" t="s">
        <v>1957</v>
      </c>
      <c r="F350" s="83" t="str">
        <f t="shared" si="12"/>
        <v>YZF-R1</v>
      </c>
      <c r="G350" s="83">
        <v>2016</v>
      </c>
      <c r="H350" s="83" t="s">
        <v>84</v>
      </c>
      <c r="I350" s="83" t="s">
        <v>3961</v>
      </c>
      <c r="J350" s="84" t="s">
        <v>4032</v>
      </c>
      <c r="K350" s="85" t="s">
        <v>2522</v>
      </c>
      <c r="L350" s="86" t="s">
        <v>2071</v>
      </c>
      <c r="M350" s="86" t="s">
        <v>85</v>
      </c>
      <c r="N350" s="86" t="s">
        <v>2730</v>
      </c>
      <c r="O350" s="86" t="s">
        <v>2846</v>
      </c>
      <c r="P350" s="86"/>
      <c r="Q350" s="86"/>
      <c r="R350" s="86"/>
      <c r="S350" s="86"/>
      <c r="T350" s="86"/>
      <c r="U350" s="86" t="s">
        <v>288</v>
      </c>
      <c r="V350" s="86" t="s">
        <v>1296</v>
      </c>
      <c r="W350" s="86">
        <v>4</v>
      </c>
      <c r="X350" s="86" t="s">
        <v>1989</v>
      </c>
      <c r="Y350" s="86" t="s">
        <v>215</v>
      </c>
      <c r="Z350" s="86" t="s">
        <v>1960</v>
      </c>
      <c r="AA350" s="86"/>
      <c r="AB350" s="86" t="s">
        <v>81</v>
      </c>
      <c r="AC350" s="86" t="s">
        <v>86</v>
      </c>
      <c r="AD350" s="86" t="s">
        <v>4002</v>
      </c>
      <c r="AE350" s="86" t="s">
        <v>1976</v>
      </c>
      <c r="AF350" s="86" t="s">
        <v>545</v>
      </c>
      <c r="AG350" s="86" t="s">
        <v>1299</v>
      </c>
      <c r="AH350" s="86" t="s">
        <v>1300</v>
      </c>
      <c r="AI350" s="86"/>
      <c r="AJ350" s="87" t="s">
        <v>2072</v>
      </c>
      <c r="AK350" s="88"/>
      <c r="AL350" s="89" t="s">
        <v>2899</v>
      </c>
      <c r="AM350" s="89" t="s">
        <v>253</v>
      </c>
      <c r="AN350" s="89" t="s">
        <v>2087</v>
      </c>
      <c r="AO350" s="89" t="s">
        <v>462</v>
      </c>
      <c r="AP350" s="89" t="s">
        <v>2088</v>
      </c>
      <c r="AQ350" s="89" t="s">
        <v>462</v>
      </c>
      <c r="AR350" s="89" t="s">
        <v>3679</v>
      </c>
      <c r="AS350" s="89" t="s">
        <v>3680</v>
      </c>
      <c r="AT350" s="89" t="s">
        <v>2074</v>
      </c>
      <c r="AU350" s="89" t="s">
        <v>213</v>
      </c>
      <c r="AV350" s="89" t="s">
        <v>393</v>
      </c>
      <c r="AW350" s="89" t="s">
        <v>118</v>
      </c>
      <c r="AX350" s="89"/>
      <c r="AY350" s="90"/>
      <c r="AZ350" s="91"/>
      <c r="BA350" s="92" t="s">
        <v>536</v>
      </c>
      <c r="BB350" s="92"/>
      <c r="BC350" s="92"/>
      <c r="BD350" s="92"/>
      <c r="BE350" s="92" t="s">
        <v>1298</v>
      </c>
      <c r="BF350" s="92"/>
      <c r="BG350" s="92" t="s">
        <v>2688</v>
      </c>
      <c r="BH350" s="92" t="s">
        <v>2551</v>
      </c>
      <c r="BI350" s="92" t="s">
        <v>1368</v>
      </c>
      <c r="BJ350" s="92"/>
      <c r="BK350" s="92" t="s">
        <v>2537</v>
      </c>
      <c r="BL350" s="92" t="s">
        <v>3573</v>
      </c>
      <c r="BM350" s="92"/>
      <c r="BN350" s="93" t="s">
        <v>3353</v>
      </c>
      <c r="BO350" s="94" t="s">
        <v>2089</v>
      </c>
      <c r="BP350" s="95" t="s">
        <v>80</v>
      </c>
      <c r="BQ350" s="95"/>
      <c r="BR350" s="95"/>
      <c r="BS350" s="95"/>
      <c r="BT350" s="95"/>
      <c r="BU350" s="95" t="s">
        <v>1959</v>
      </c>
      <c r="BV350" s="107" t="s">
        <v>2076</v>
      </c>
      <c r="BW350" s="165"/>
      <c r="BX350" s="169"/>
      <c r="BY350" s="157"/>
      <c r="BZ350" s="157"/>
      <c r="CA350" s="157"/>
      <c r="CB350" s="157"/>
      <c r="CC350" s="157"/>
      <c r="CD350" s="157"/>
      <c r="CE350" s="157"/>
      <c r="CF350" s="157"/>
      <c r="CG350" s="157"/>
      <c r="CH350" s="157"/>
      <c r="CI350" s="157"/>
      <c r="CJ350" s="157"/>
      <c r="CK350" s="158" t="s">
        <v>3858</v>
      </c>
      <c r="CL350" s="112"/>
    </row>
    <row r="351" spans="2:90" s="2" customFormat="1">
      <c r="B351" s="80" t="s">
        <v>2090</v>
      </c>
      <c r="C351" s="81" t="s">
        <v>2091</v>
      </c>
      <c r="D351" s="115" t="s">
        <v>2070</v>
      </c>
      <c r="E351" s="83" t="s">
        <v>1957</v>
      </c>
      <c r="F351" s="83" t="str">
        <f t="shared" si="12"/>
        <v>YZF-R1</v>
      </c>
      <c r="G351" s="83">
        <v>2015</v>
      </c>
      <c r="H351" s="83" t="s">
        <v>84</v>
      </c>
      <c r="I351" s="83" t="s">
        <v>3970</v>
      </c>
      <c r="J351" s="84" t="s">
        <v>3383</v>
      </c>
      <c r="K351" s="85" t="s">
        <v>2522</v>
      </c>
      <c r="L351" s="86" t="s">
        <v>2071</v>
      </c>
      <c r="M351" s="86" t="s">
        <v>85</v>
      </c>
      <c r="N351" s="86"/>
      <c r="O351" s="86"/>
      <c r="P351" s="86"/>
      <c r="Q351" s="86"/>
      <c r="R351" s="86"/>
      <c r="S351" s="86"/>
      <c r="T351" s="86"/>
      <c r="U351" s="86" t="s">
        <v>288</v>
      </c>
      <c r="V351" s="86" t="s">
        <v>1296</v>
      </c>
      <c r="W351" s="86">
        <v>4</v>
      </c>
      <c r="X351" s="86" t="s">
        <v>1989</v>
      </c>
      <c r="Y351" s="86" t="s">
        <v>215</v>
      </c>
      <c r="Z351" s="86" t="s">
        <v>1960</v>
      </c>
      <c r="AA351" s="86"/>
      <c r="AB351" s="86" t="s">
        <v>81</v>
      </c>
      <c r="AC351" s="86" t="s">
        <v>86</v>
      </c>
      <c r="AD351" s="86" t="s">
        <v>4002</v>
      </c>
      <c r="AE351" s="86" t="s">
        <v>1976</v>
      </c>
      <c r="AF351" s="86" t="s">
        <v>545</v>
      </c>
      <c r="AG351" s="86" t="s">
        <v>1299</v>
      </c>
      <c r="AH351" s="86" t="s">
        <v>1300</v>
      </c>
      <c r="AI351" s="86"/>
      <c r="AJ351" s="87"/>
      <c r="AK351" s="88"/>
      <c r="AL351" s="89" t="s">
        <v>2899</v>
      </c>
      <c r="AM351" s="89" t="s">
        <v>253</v>
      </c>
      <c r="AN351" s="89" t="s">
        <v>2087</v>
      </c>
      <c r="AO351" s="89" t="s">
        <v>462</v>
      </c>
      <c r="AP351" s="89" t="s">
        <v>2088</v>
      </c>
      <c r="AQ351" s="89" t="s">
        <v>462</v>
      </c>
      <c r="AR351" s="89" t="s">
        <v>3679</v>
      </c>
      <c r="AS351" s="89" t="s">
        <v>3680</v>
      </c>
      <c r="AT351" s="89" t="s">
        <v>2074</v>
      </c>
      <c r="AU351" s="89" t="s">
        <v>213</v>
      </c>
      <c r="AV351" s="89" t="s">
        <v>393</v>
      </c>
      <c r="AW351" s="89" t="s">
        <v>118</v>
      </c>
      <c r="AX351" s="89"/>
      <c r="AY351" s="90"/>
      <c r="AZ351" s="91"/>
      <c r="BA351" s="92" t="s">
        <v>536</v>
      </c>
      <c r="BB351" s="92"/>
      <c r="BC351" s="92"/>
      <c r="BD351" s="92"/>
      <c r="BE351" s="92" t="s">
        <v>1298</v>
      </c>
      <c r="BF351" s="92"/>
      <c r="BG351" s="92" t="s">
        <v>2688</v>
      </c>
      <c r="BH351" s="92" t="s">
        <v>2551</v>
      </c>
      <c r="BI351" s="92" t="s">
        <v>1368</v>
      </c>
      <c r="BJ351" s="92"/>
      <c r="BK351" s="92" t="s">
        <v>2537</v>
      </c>
      <c r="BL351" s="92" t="s">
        <v>3573</v>
      </c>
      <c r="BM351" s="92"/>
      <c r="BN351" s="93"/>
      <c r="BO351" s="94" t="s">
        <v>3085</v>
      </c>
      <c r="BP351" s="95" t="s">
        <v>80</v>
      </c>
      <c r="BQ351" s="95"/>
      <c r="BR351" s="95"/>
      <c r="BS351" s="95"/>
      <c r="BT351" s="95"/>
      <c r="BU351" s="95" t="s">
        <v>1959</v>
      </c>
      <c r="BV351" s="107" t="s">
        <v>2092</v>
      </c>
      <c r="BW351" s="165"/>
      <c r="BX351" s="169"/>
      <c r="BY351" s="157"/>
      <c r="BZ351" s="157"/>
      <c r="CA351" s="157"/>
      <c r="CB351" s="157"/>
      <c r="CC351" s="157"/>
      <c r="CD351" s="157"/>
      <c r="CE351" s="157"/>
      <c r="CF351" s="157"/>
      <c r="CG351" s="157"/>
      <c r="CH351" s="157"/>
      <c r="CI351" s="157"/>
      <c r="CJ351" s="157"/>
      <c r="CK351" s="158" t="s">
        <v>3086</v>
      </c>
      <c r="CL351" s="112"/>
    </row>
    <row r="352" spans="2:90" s="2" customFormat="1">
      <c r="B352" s="80" t="s">
        <v>2093</v>
      </c>
      <c r="C352" s="81" t="s">
        <v>2094</v>
      </c>
      <c r="D352" s="115" t="s">
        <v>2070</v>
      </c>
      <c r="E352" s="83" t="s">
        <v>1957</v>
      </c>
      <c r="F352" s="83" t="str">
        <f t="shared" si="12"/>
        <v>YZF-R1</v>
      </c>
      <c r="G352" s="83">
        <v>2014</v>
      </c>
      <c r="H352" s="83" t="s">
        <v>84</v>
      </c>
      <c r="I352" s="83" t="s">
        <v>3966</v>
      </c>
      <c r="J352" s="84"/>
      <c r="K352" s="85" t="s">
        <v>2522</v>
      </c>
      <c r="L352" s="86" t="s">
        <v>2071</v>
      </c>
      <c r="M352" s="86" t="s">
        <v>85</v>
      </c>
      <c r="N352" s="86"/>
      <c r="O352" s="86"/>
      <c r="P352" s="86"/>
      <c r="Q352" s="86"/>
      <c r="R352" s="86"/>
      <c r="S352" s="86"/>
      <c r="T352" s="86"/>
      <c r="U352" s="86" t="s">
        <v>471</v>
      </c>
      <c r="V352" s="86" t="s">
        <v>339</v>
      </c>
      <c r="W352" s="86">
        <v>4</v>
      </c>
      <c r="X352" s="86" t="s">
        <v>1989</v>
      </c>
      <c r="Y352" s="86" t="s">
        <v>215</v>
      </c>
      <c r="Z352" s="86" t="s">
        <v>1960</v>
      </c>
      <c r="AA352" s="86"/>
      <c r="AB352" s="86" t="s">
        <v>81</v>
      </c>
      <c r="AC352" s="86" t="s">
        <v>86</v>
      </c>
      <c r="AD352" s="86" t="s">
        <v>4002</v>
      </c>
      <c r="AE352" s="86" t="s">
        <v>1976</v>
      </c>
      <c r="AF352" s="86" t="s">
        <v>1301</v>
      </c>
      <c r="AG352" s="86" t="s">
        <v>1305</v>
      </c>
      <c r="AH352" s="86" t="s">
        <v>1306</v>
      </c>
      <c r="AI352" s="86"/>
      <c r="AJ352" s="87"/>
      <c r="AK352" s="88"/>
      <c r="AL352" s="89" t="s">
        <v>2899</v>
      </c>
      <c r="AM352" s="89" t="s">
        <v>253</v>
      </c>
      <c r="AN352" s="89" t="s">
        <v>1295</v>
      </c>
      <c r="AO352" s="89" t="s">
        <v>462</v>
      </c>
      <c r="AP352" s="89" t="s">
        <v>2095</v>
      </c>
      <c r="AQ352" s="89" t="s">
        <v>462</v>
      </c>
      <c r="AR352" s="89" t="s">
        <v>3679</v>
      </c>
      <c r="AS352" s="89" t="s">
        <v>3680</v>
      </c>
      <c r="AT352" s="89" t="s">
        <v>1990</v>
      </c>
      <c r="AU352" s="89" t="s">
        <v>144</v>
      </c>
      <c r="AV352" s="89" t="s">
        <v>414</v>
      </c>
      <c r="AW352" s="89" t="s">
        <v>118</v>
      </c>
      <c r="AX352" s="89"/>
      <c r="AY352" s="90"/>
      <c r="AZ352" s="91"/>
      <c r="BA352" s="92" t="s">
        <v>2096</v>
      </c>
      <c r="BB352" s="92"/>
      <c r="BC352" s="92"/>
      <c r="BD352" s="92"/>
      <c r="BE352" s="92" t="s">
        <v>1106</v>
      </c>
      <c r="BF352" s="92"/>
      <c r="BG352" s="92" t="s">
        <v>2485</v>
      </c>
      <c r="BH352" s="92" t="s">
        <v>2474</v>
      </c>
      <c r="BI352" s="92" t="s">
        <v>391</v>
      </c>
      <c r="BJ352" s="92"/>
      <c r="BK352" s="92" t="s">
        <v>2525</v>
      </c>
      <c r="BL352" s="92" t="s">
        <v>3600</v>
      </c>
      <c r="BM352" s="92"/>
      <c r="BN352" s="93"/>
      <c r="BO352" s="94" t="s">
        <v>2097</v>
      </c>
      <c r="BP352" s="95" t="s">
        <v>80</v>
      </c>
      <c r="BQ352" s="95"/>
      <c r="BR352" s="95"/>
      <c r="BS352" s="95"/>
      <c r="BT352" s="95"/>
      <c r="BU352" s="95" t="s">
        <v>1961</v>
      </c>
      <c r="BV352" s="107" t="s">
        <v>2092</v>
      </c>
      <c r="BW352" s="165"/>
      <c r="BX352" s="169"/>
      <c r="BY352" s="157"/>
      <c r="BZ352" s="157"/>
      <c r="CA352" s="157"/>
      <c r="CB352" s="157"/>
      <c r="CC352" s="157"/>
      <c r="CD352" s="157"/>
      <c r="CE352" s="157"/>
      <c r="CF352" s="157"/>
      <c r="CG352" s="157"/>
      <c r="CH352" s="157"/>
      <c r="CI352" s="157"/>
      <c r="CJ352" s="157"/>
      <c r="CK352" s="158" t="s">
        <v>3859</v>
      </c>
      <c r="CL352" s="112"/>
    </row>
    <row r="353" spans="2:90" s="2" customFormat="1">
      <c r="B353" s="80" t="s">
        <v>2098</v>
      </c>
      <c r="C353" s="81" t="s">
        <v>2099</v>
      </c>
      <c r="D353" s="115" t="s">
        <v>2070</v>
      </c>
      <c r="E353" s="83" t="s">
        <v>1957</v>
      </c>
      <c r="F353" s="83" t="str">
        <f t="shared" si="12"/>
        <v>YZF-R1</v>
      </c>
      <c r="G353" s="83">
        <v>2013</v>
      </c>
      <c r="H353" s="83" t="s">
        <v>84</v>
      </c>
      <c r="I353" s="83" t="s">
        <v>3961</v>
      </c>
      <c r="J353" s="84" t="s">
        <v>3384</v>
      </c>
      <c r="K353" s="85" t="s">
        <v>2522</v>
      </c>
      <c r="L353" s="86" t="s">
        <v>1971</v>
      </c>
      <c r="M353" s="86" t="s">
        <v>85</v>
      </c>
      <c r="N353" s="86"/>
      <c r="O353" s="86"/>
      <c r="P353" s="86"/>
      <c r="Q353" s="86"/>
      <c r="R353" s="86"/>
      <c r="S353" s="86"/>
      <c r="T353" s="86"/>
      <c r="U353" s="86" t="s">
        <v>471</v>
      </c>
      <c r="V353" s="86" t="s">
        <v>339</v>
      </c>
      <c r="W353" s="86">
        <v>4</v>
      </c>
      <c r="X353" s="86" t="s">
        <v>1989</v>
      </c>
      <c r="Y353" s="86" t="s">
        <v>215</v>
      </c>
      <c r="Z353" s="86" t="s">
        <v>1960</v>
      </c>
      <c r="AA353" s="86"/>
      <c r="AB353" s="86" t="s">
        <v>81</v>
      </c>
      <c r="AC353" s="86" t="s">
        <v>86</v>
      </c>
      <c r="AD353" s="86" t="s">
        <v>4002</v>
      </c>
      <c r="AE353" s="86"/>
      <c r="AF353" s="86" t="s">
        <v>1301</v>
      </c>
      <c r="AG353" s="86" t="s">
        <v>1305</v>
      </c>
      <c r="AH353" s="86" t="s">
        <v>1306</v>
      </c>
      <c r="AI353" s="86"/>
      <c r="AJ353" s="87"/>
      <c r="AK353" s="88"/>
      <c r="AL353" s="89" t="s">
        <v>2899</v>
      </c>
      <c r="AM353" s="89" t="s">
        <v>253</v>
      </c>
      <c r="AN353" s="89" t="s">
        <v>1295</v>
      </c>
      <c r="AO353" s="89" t="s">
        <v>462</v>
      </c>
      <c r="AP353" s="89" t="s">
        <v>2095</v>
      </c>
      <c r="AQ353" s="89" t="s">
        <v>253</v>
      </c>
      <c r="AR353" s="89" t="s">
        <v>3679</v>
      </c>
      <c r="AS353" s="89" t="s">
        <v>3680</v>
      </c>
      <c r="AT353" s="89" t="s">
        <v>1990</v>
      </c>
      <c r="AU353" s="89" t="s">
        <v>144</v>
      </c>
      <c r="AV353" s="89" t="s">
        <v>414</v>
      </c>
      <c r="AW353" s="89" t="s">
        <v>118</v>
      </c>
      <c r="AX353" s="89"/>
      <c r="AY353" s="90"/>
      <c r="AZ353" s="91"/>
      <c r="BA353" s="92" t="s">
        <v>2096</v>
      </c>
      <c r="BB353" s="92"/>
      <c r="BC353" s="92"/>
      <c r="BD353" s="92"/>
      <c r="BE353" s="92" t="s">
        <v>1106</v>
      </c>
      <c r="BF353" s="92"/>
      <c r="BG353" s="92" t="s">
        <v>2485</v>
      </c>
      <c r="BH353" s="92" t="s">
        <v>2474</v>
      </c>
      <c r="BI353" s="92" t="s">
        <v>391</v>
      </c>
      <c r="BJ353" s="92"/>
      <c r="BK353" s="92" t="s">
        <v>2525</v>
      </c>
      <c r="BL353" s="92" t="s">
        <v>3600</v>
      </c>
      <c r="BM353" s="92"/>
      <c r="BN353" s="93"/>
      <c r="BO353" s="94" t="s">
        <v>2097</v>
      </c>
      <c r="BP353" s="95" t="s">
        <v>80</v>
      </c>
      <c r="BQ353" s="95"/>
      <c r="BR353" s="95"/>
      <c r="BS353" s="95"/>
      <c r="BT353" s="95"/>
      <c r="BU353" s="95" t="s">
        <v>1961</v>
      </c>
      <c r="BV353" s="107"/>
      <c r="BW353" s="165"/>
      <c r="BX353" s="169"/>
      <c r="BY353" s="157"/>
      <c r="BZ353" s="157"/>
      <c r="CA353" s="157"/>
      <c r="CB353" s="157"/>
      <c r="CC353" s="157"/>
      <c r="CD353" s="157"/>
      <c r="CE353" s="157"/>
      <c r="CF353" s="157"/>
      <c r="CG353" s="157"/>
      <c r="CH353" s="157"/>
      <c r="CI353" s="157"/>
      <c r="CJ353" s="157"/>
      <c r="CK353" s="158" t="s">
        <v>3860</v>
      </c>
      <c r="CL353" s="112"/>
    </row>
    <row r="354" spans="2:90" s="2" customFormat="1">
      <c r="B354" s="80" t="s">
        <v>2100</v>
      </c>
      <c r="C354" s="81" t="s">
        <v>2101</v>
      </c>
      <c r="D354" s="115" t="s">
        <v>2070</v>
      </c>
      <c r="E354" s="83" t="s">
        <v>1957</v>
      </c>
      <c r="F354" s="83" t="str">
        <f t="shared" si="12"/>
        <v>YZF-R1</v>
      </c>
      <c r="G354" s="83">
        <v>2012</v>
      </c>
      <c r="H354" s="83" t="s">
        <v>84</v>
      </c>
      <c r="I354" s="83" t="s">
        <v>3966</v>
      </c>
      <c r="J354" s="84" t="s">
        <v>3536</v>
      </c>
      <c r="K354" s="85" t="s">
        <v>2522</v>
      </c>
      <c r="L354" s="86" t="s">
        <v>1971</v>
      </c>
      <c r="M354" s="86" t="s">
        <v>85</v>
      </c>
      <c r="N354" s="86"/>
      <c r="O354" s="86"/>
      <c r="P354" s="86"/>
      <c r="Q354" s="86"/>
      <c r="R354" s="86"/>
      <c r="S354" s="86"/>
      <c r="T354" s="86"/>
      <c r="U354" s="86" t="s">
        <v>471</v>
      </c>
      <c r="V354" s="86" t="s">
        <v>339</v>
      </c>
      <c r="W354" s="86">
        <v>4</v>
      </c>
      <c r="X354" s="86" t="s">
        <v>1989</v>
      </c>
      <c r="Y354" s="86" t="s">
        <v>215</v>
      </c>
      <c r="Z354" s="86" t="s">
        <v>1960</v>
      </c>
      <c r="AA354" s="86"/>
      <c r="AB354" s="86" t="s">
        <v>81</v>
      </c>
      <c r="AC354" s="86" t="s">
        <v>86</v>
      </c>
      <c r="AD354" s="86" t="s">
        <v>4002</v>
      </c>
      <c r="AE354" s="86" t="s">
        <v>2102</v>
      </c>
      <c r="AF354" s="86" t="s">
        <v>1301</v>
      </c>
      <c r="AG354" s="86" t="s">
        <v>1305</v>
      </c>
      <c r="AH354" s="86" t="s">
        <v>1306</v>
      </c>
      <c r="AI354" s="86"/>
      <c r="AJ354" s="87"/>
      <c r="AK354" s="88"/>
      <c r="AL354" s="89" t="s">
        <v>2899</v>
      </c>
      <c r="AM354" s="89" t="s">
        <v>253</v>
      </c>
      <c r="AN354" s="89" t="s">
        <v>1295</v>
      </c>
      <c r="AO354" s="89" t="s">
        <v>462</v>
      </c>
      <c r="AP354" s="89" t="s">
        <v>2095</v>
      </c>
      <c r="AQ354" s="89" t="s">
        <v>253</v>
      </c>
      <c r="AR354" s="89" t="s">
        <v>3679</v>
      </c>
      <c r="AS354" s="89" t="s">
        <v>3680</v>
      </c>
      <c r="AT354" s="89" t="s">
        <v>114</v>
      </c>
      <c r="AU354" s="89" t="s">
        <v>144</v>
      </c>
      <c r="AV354" s="89" t="s">
        <v>82</v>
      </c>
      <c r="AW354" s="89" t="s">
        <v>118</v>
      </c>
      <c r="AX354" s="89"/>
      <c r="AY354" s="90"/>
      <c r="AZ354" s="91"/>
      <c r="BA354" s="92" t="s">
        <v>2096</v>
      </c>
      <c r="BB354" s="92"/>
      <c r="BC354" s="92"/>
      <c r="BD354" s="92"/>
      <c r="BE354" s="92" t="s">
        <v>1294</v>
      </c>
      <c r="BF354" s="92"/>
      <c r="BG354" s="92" t="s">
        <v>2485</v>
      </c>
      <c r="BH354" s="92" t="s">
        <v>2474</v>
      </c>
      <c r="BI354" s="92" t="s">
        <v>391</v>
      </c>
      <c r="BJ354" s="92"/>
      <c r="BK354" s="92" t="s">
        <v>2525</v>
      </c>
      <c r="BL354" s="92" t="s">
        <v>3600</v>
      </c>
      <c r="BM354" s="92"/>
      <c r="BN354" s="93"/>
      <c r="BO354" s="94" t="s">
        <v>2103</v>
      </c>
      <c r="BP354" s="95" t="s">
        <v>80</v>
      </c>
      <c r="BQ354" s="95"/>
      <c r="BR354" s="95"/>
      <c r="BS354" s="95"/>
      <c r="BT354" s="95"/>
      <c r="BU354" s="95" t="s">
        <v>1961</v>
      </c>
      <c r="BV354" s="107"/>
      <c r="BW354" s="165"/>
      <c r="BX354" s="169"/>
      <c r="BY354" s="157"/>
      <c r="BZ354" s="157"/>
      <c r="CA354" s="157"/>
      <c r="CB354" s="157"/>
      <c r="CC354" s="157"/>
      <c r="CD354" s="157"/>
      <c r="CE354" s="157"/>
      <c r="CF354" s="157"/>
      <c r="CG354" s="157"/>
      <c r="CH354" s="157"/>
      <c r="CI354" s="157"/>
      <c r="CJ354" s="157"/>
      <c r="CK354" s="158" t="s">
        <v>3861</v>
      </c>
      <c r="CL354" s="112"/>
    </row>
    <row r="355" spans="2:90" s="2" customFormat="1">
      <c r="B355" s="80" t="s">
        <v>2104</v>
      </c>
      <c r="C355" s="81" t="s">
        <v>2105</v>
      </c>
      <c r="D355" s="115" t="s">
        <v>2070</v>
      </c>
      <c r="E355" s="83" t="s">
        <v>1957</v>
      </c>
      <c r="F355" s="83" t="str">
        <f t="shared" si="12"/>
        <v>YZF-R1</v>
      </c>
      <c r="G355" s="83">
        <v>2011</v>
      </c>
      <c r="H355" s="83" t="s">
        <v>84</v>
      </c>
      <c r="I355" s="83" t="s">
        <v>3970</v>
      </c>
      <c r="J355" s="84" t="s">
        <v>4033</v>
      </c>
      <c r="K355" s="85" t="s">
        <v>2522</v>
      </c>
      <c r="L355" s="86" t="s">
        <v>1971</v>
      </c>
      <c r="M355" s="86" t="s">
        <v>85</v>
      </c>
      <c r="N355" s="86" t="s">
        <v>2851</v>
      </c>
      <c r="O355" s="86" t="s">
        <v>2540</v>
      </c>
      <c r="P355" s="86"/>
      <c r="Q355" s="86"/>
      <c r="R355" s="86"/>
      <c r="S355" s="86"/>
      <c r="T355" s="86"/>
      <c r="U355" s="86" t="s">
        <v>471</v>
      </c>
      <c r="V355" s="86" t="s">
        <v>339</v>
      </c>
      <c r="W355" s="86">
        <v>4</v>
      </c>
      <c r="X355" s="86" t="s">
        <v>1989</v>
      </c>
      <c r="Y355" s="86" t="s">
        <v>215</v>
      </c>
      <c r="Z355" s="86" t="s">
        <v>1960</v>
      </c>
      <c r="AA355" s="86" t="s">
        <v>146</v>
      </c>
      <c r="AB355" s="86" t="s">
        <v>81</v>
      </c>
      <c r="AC355" s="86" t="s">
        <v>86</v>
      </c>
      <c r="AD355" s="86" t="s">
        <v>4002</v>
      </c>
      <c r="AE355" s="86" t="s">
        <v>1965</v>
      </c>
      <c r="AF355" s="86" t="s">
        <v>1301</v>
      </c>
      <c r="AG355" s="86" t="s">
        <v>1305</v>
      </c>
      <c r="AH355" s="86" t="s">
        <v>1306</v>
      </c>
      <c r="AI355" s="86"/>
      <c r="AJ355" s="87"/>
      <c r="AK355" s="88" t="s">
        <v>1984</v>
      </c>
      <c r="AL355" s="89" t="s">
        <v>2899</v>
      </c>
      <c r="AM355" s="89" t="s">
        <v>253</v>
      </c>
      <c r="AN355" s="89" t="s">
        <v>1295</v>
      </c>
      <c r="AO355" s="89" t="s">
        <v>462</v>
      </c>
      <c r="AP355" s="89" t="s">
        <v>2095</v>
      </c>
      <c r="AQ355" s="89" t="s">
        <v>462</v>
      </c>
      <c r="AR355" s="89" t="s">
        <v>3679</v>
      </c>
      <c r="AS355" s="89" t="s">
        <v>3680</v>
      </c>
      <c r="AT355" s="89" t="s">
        <v>114</v>
      </c>
      <c r="AU355" s="89" t="s">
        <v>144</v>
      </c>
      <c r="AV355" s="89" t="s">
        <v>82</v>
      </c>
      <c r="AW355" s="89" t="s">
        <v>118</v>
      </c>
      <c r="AX355" s="89"/>
      <c r="AY355" s="90"/>
      <c r="AZ355" s="91"/>
      <c r="BA355" s="92" t="s">
        <v>2096</v>
      </c>
      <c r="BB355" s="92"/>
      <c r="BC355" s="92"/>
      <c r="BD355" s="92"/>
      <c r="BE355" s="92" t="s">
        <v>1294</v>
      </c>
      <c r="BF355" s="92"/>
      <c r="BG355" s="92" t="s">
        <v>2485</v>
      </c>
      <c r="BH355" s="92" t="s">
        <v>2474</v>
      </c>
      <c r="BI355" s="92" t="s">
        <v>391</v>
      </c>
      <c r="BJ355" s="92"/>
      <c r="BK355" s="92" t="s">
        <v>2525</v>
      </c>
      <c r="BL355" s="92" t="s">
        <v>3600</v>
      </c>
      <c r="BM355" s="92"/>
      <c r="BN355" s="93" t="s">
        <v>3360</v>
      </c>
      <c r="BO355" s="94" t="s">
        <v>2106</v>
      </c>
      <c r="BP355" s="95" t="s">
        <v>80</v>
      </c>
      <c r="BQ355" s="95"/>
      <c r="BR355" s="95"/>
      <c r="BS355" s="95"/>
      <c r="BT355" s="95"/>
      <c r="BU355" s="95" t="s">
        <v>1959</v>
      </c>
      <c r="BV355" s="107"/>
      <c r="BW355" s="165"/>
      <c r="BX355" s="169"/>
      <c r="BY355" s="157"/>
      <c r="BZ355" s="157"/>
      <c r="CA355" s="157"/>
      <c r="CB355" s="157"/>
      <c r="CC355" s="157"/>
      <c r="CD355" s="157"/>
      <c r="CE355" s="157"/>
      <c r="CF355" s="157"/>
      <c r="CG355" s="157"/>
      <c r="CH355" s="157"/>
      <c r="CI355" s="157"/>
      <c r="CJ355" s="157"/>
      <c r="CK355" s="158" t="s">
        <v>3862</v>
      </c>
      <c r="CL355" s="112"/>
    </row>
    <row r="356" spans="2:90" s="2" customFormat="1">
      <c r="B356" s="80" t="s">
        <v>2107</v>
      </c>
      <c r="C356" s="81" t="s">
        <v>2108</v>
      </c>
      <c r="D356" s="115" t="s">
        <v>2070</v>
      </c>
      <c r="E356" s="83" t="s">
        <v>1957</v>
      </c>
      <c r="F356" s="83" t="str">
        <f t="shared" si="12"/>
        <v>YZF-R1</v>
      </c>
      <c r="G356" s="83">
        <v>2010</v>
      </c>
      <c r="H356" s="83" t="s">
        <v>84</v>
      </c>
      <c r="I356" s="83" t="s">
        <v>3971</v>
      </c>
      <c r="J356" s="84" t="s">
        <v>3537</v>
      </c>
      <c r="K356" s="85" t="s">
        <v>2522</v>
      </c>
      <c r="L356" s="86"/>
      <c r="M356" s="86" t="s">
        <v>85</v>
      </c>
      <c r="N356" s="86"/>
      <c r="O356" s="86"/>
      <c r="P356" s="86"/>
      <c r="Q356" s="86"/>
      <c r="R356" s="86"/>
      <c r="S356" s="86"/>
      <c r="T356" s="86"/>
      <c r="U356" s="86" t="s">
        <v>471</v>
      </c>
      <c r="V356" s="86" t="s">
        <v>339</v>
      </c>
      <c r="W356" s="86">
        <v>4</v>
      </c>
      <c r="X356" s="86" t="s">
        <v>1989</v>
      </c>
      <c r="Y356" s="86" t="s">
        <v>215</v>
      </c>
      <c r="Z356" s="86" t="s">
        <v>1960</v>
      </c>
      <c r="AA356" s="86"/>
      <c r="AB356" s="86" t="s">
        <v>81</v>
      </c>
      <c r="AC356" s="86" t="s">
        <v>86</v>
      </c>
      <c r="AD356" s="86" t="s">
        <v>4002</v>
      </c>
      <c r="AE356" s="86"/>
      <c r="AF356" s="86"/>
      <c r="AG356" s="86" t="s">
        <v>1233</v>
      </c>
      <c r="AH356" s="86" t="s">
        <v>1234</v>
      </c>
      <c r="AI356" s="86"/>
      <c r="AJ356" s="87"/>
      <c r="AK356" s="88"/>
      <c r="AL356" s="89" t="s">
        <v>2899</v>
      </c>
      <c r="AM356" s="89" t="s">
        <v>253</v>
      </c>
      <c r="AN356" s="89" t="s">
        <v>1295</v>
      </c>
      <c r="AO356" s="89" t="s">
        <v>462</v>
      </c>
      <c r="AP356" s="89" t="s">
        <v>2095</v>
      </c>
      <c r="AQ356" s="89" t="s">
        <v>253</v>
      </c>
      <c r="AR356" s="89" t="s">
        <v>3679</v>
      </c>
      <c r="AS356" s="89" t="s">
        <v>3680</v>
      </c>
      <c r="AT356" s="89" t="s">
        <v>114</v>
      </c>
      <c r="AU356" s="89" t="s">
        <v>144</v>
      </c>
      <c r="AV356" s="89" t="s">
        <v>82</v>
      </c>
      <c r="AW356" s="89" t="s">
        <v>118</v>
      </c>
      <c r="AX356" s="89"/>
      <c r="AY356" s="90"/>
      <c r="AZ356" s="91"/>
      <c r="BA356" s="92" t="s">
        <v>2096</v>
      </c>
      <c r="BB356" s="92"/>
      <c r="BC356" s="92"/>
      <c r="BD356" s="92"/>
      <c r="BE356" s="92" t="s">
        <v>1294</v>
      </c>
      <c r="BF356" s="92"/>
      <c r="BG356" s="92" t="s">
        <v>2485</v>
      </c>
      <c r="BH356" s="92" t="s">
        <v>2475</v>
      </c>
      <c r="BI356" s="92" t="s">
        <v>391</v>
      </c>
      <c r="BJ356" s="92"/>
      <c r="BK356" s="92" t="s">
        <v>2525</v>
      </c>
      <c r="BL356" s="92" t="s">
        <v>3599</v>
      </c>
      <c r="BM356" s="92"/>
      <c r="BN356" s="93"/>
      <c r="BO356" s="94" t="s">
        <v>2109</v>
      </c>
      <c r="BP356" s="95" t="s">
        <v>80</v>
      </c>
      <c r="BQ356" s="95"/>
      <c r="BR356" s="95"/>
      <c r="BS356" s="95"/>
      <c r="BT356" s="95"/>
      <c r="BU356" s="95"/>
      <c r="BV356" s="107" t="s">
        <v>3856</v>
      </c>
      <c r="BW356" s="165"/>
      <c r="BX356" s="169"/>
      <c r="BY356" s="157"/>
      <c r="BZ356" s="157"/>
      <c r="CA356" s="157"/>
      <c r="CB356" s="157"/>
      <c r="CC356" s="157"/>
      <c r="CD356" s="157"/>
      <c r="CE356" s="157"/>
      <c r="CF356" s="157"/>
      <c r="CG356" s="157"/>
      <c r="CH356" s="157"/>
      <c r="CI356" s="157"/>
      <c r="CJ356" s="157"/>
      <c r="CK356" s="158" t="s">
        <v>3863</v>
      </c>
      <c r="CL356" s="112"/>
    </row>
    <row r="357" spans="2:90" s="2" customFormat="1">
      <c r="B357" s="80" t="s">
        <v>2110</v>
      </c>
      <c r="C357" s="81" t="s">
        <v>2111</v>
      </c>
      <c r="D357" s="115" t="s">
        <v>2070</v>
      </c>
      <c r="E357" s="83" t="s">
        <v>1957</v>
      </c>
      <c r="F357" s="83" t="str">
        <f t="shared" si="12"/>
        <v>YZF-R1</v>
      </c>
      <c r="G357" s="83">
        <v>2009</v>
      </c>
      <c r="H357" s="83" t="s">
        <v>84</v>
      </c>
      <c r="I357" s="83" t="s">
        <v>3961</v>
      </c>
      <c r="J357" s="84" t="s">
        <v>3371</v>
      </c>
      <c r="K357" s="85" t="s">
        <v>2522</v>
      </c>
      <c r="L357" s="86"/>
      <c r="M357" s="86" t="s">
        <v>85</v>
      </c>
      <c r="N357" s="86"/>
      <c r="O357" s="86"/>
      <c r="P357" s="86"/>
      <c r="Q357" s="86"/>
      <c r="R357" s="86"/>
      <c r="S357" s="86"/>
      <c r="T357" s="86"/>
      <c r="U357" s="86" t="s">
        <v>471</v>
      </c>
      <c r="V357" s="86" t="s">
        <v>339</v>
      </c>
      <c r="W357" s="86">
        <v>4</v>
      </c>
      <c r="X357" s="86" t="s">
        <v>1989</v>
      </c>
      <c r="Y357" s="86" t="s">
        <v>215</v>
      </c>
      <c r="Z357" s="86" t="s">
        <v>1960</v>
      </c>
      <c r="AA357" s="86"/>
      <c r="AB357" s="86" t="s">
        <v>81</v>
      </c>
      <c r="AC357" s="86" t="s">
        <v>86</v>
      </c>
      <c r="AD357" s="86" t="s">
        <v>4002</v>
      </c>
      <c r="AE357" s="86"/>
      <c r="AF357" s="86"/>
      <c r="AG357" s="86"/>
      <c r="AH357" s="86"/>
      <c r="AI357" s="86"/>
      <c r="AJ357" s="87"/>
      <c r="AK357" s="88"/>
      <c r="AL357" s="89" t="s">
        <v>2899</v>
      </c>
      <c r="AM357" s="89" t="s">
        <v>253</v>
      </c>
      <c r="AN357" s="89" t="s">
        <v>1295</v>
      </c>
      <c r="AO357" s="89" t="s">
        <v>462</v>
      </c>
      <c r="AP357" s="89" t="s">
        <v>2095</v>
      </c>
      <c r="AQ357" s="89" t="s">
        <v>416</v>
      </c>
      <c r="AR357" s="89" t="s">
        <v>3679</v>
      </c>
      <c r="AS357" s="89" t="s">
        <v>3680</v>
      </c>
      <c r="AT357" s="89" t="s">
        <v>114</v>
      </c>
      <c r="AU357" s="89" t="s">
        <v>144</v>
      </c>
      <c r="AV357" s="89" t="s">
        <v>82</v>
      </c>
      <c r="AW357" s="89" t="s">
        <v>118</v>
      </c>
      <c r="AX357" s="89"/>
      <c r="AY357" s="90"/>
      <c r="AZ357" s="91"/>
      <c r="BA357" s="92" t="s">
        <v>2096</v>
      </c>
      <c r="BB357" s="92"/>
      <c r="BC357" s="92"/>
      <c r="BD357" s="92"/>
      <c r="BE357" s="92" t="s">
        <v>1294</v>
      </c>
      <c r="BF357" s="92"/>
      <c r="BG357" s="92" t="s">
        <v>2485</v>
      </c>
      <c r="BH357" s="92" t="s">
        <v>2475</v>
      </c>
      <c r="BI357" s="92" t="s">
        <v>391</v>
      </c>
      <c r="BJ357" s="92"/>
      <c r="BK357" s="92" t="s">
        <v>2525</v>
      </c>
      <c r="BL357" s="92" t="s">
        <v>3599</v>
      </c>
      <c r="BM357" s="92"/>
      <c r="BN357" s="93"/>
      <c r="BO357" s="94" t="s">
        <v>2112</v>
      </c>
      <c r="BP357" s="95" t="s">
        <v>80</v>
      </c>
      <c r="BQ357" s="95"/>
      <c r="BR357" s="95"/>
      <c r="BS357" s="95"/>
      <c r="BT357" s="95"/>
      <c r="BU357" s="95"/>
      <c r="BV357" s="107"/>
      <c r="BW357" s="165"/>
      <c r="BX357" s="169"/>
      <c r="BY357" s="157"/>
      <c r="BZ357" s="157"/>
      <c r="CA357" s="157"/>
      <c r="CB357" s="157"/>
      <c r="CC357" s="157"/>
      <c r="CD357" s="157"/>
      <c r="CE357" s="157"/>
      <c r="CF357" s="157"/>
      <c r="CG357" s="157"/>
      <c r="CH357" s="157"/>
      <c r="CI357" s="157"/>
      <c r="CJ357" s="157"/>
      <c r="CK357" s="158" t="s">
        <v>3904</v>
      </c>
      <c r="CL357" s="112"/>
    </row>
    <row r="358" spans="2:90" s="2" customFormat="1">
      <c r="B358" s="80" t="s">
        <v>2113</v>
      </c>
      <c r="C358" s="81" t="s">
        <v>2114</v>
      </c>
      <c r="D358" s="115" t="s">
        <v>2070</v>
      </c>
      <c r="E358" s="83" t="s">
        <v>1957</v>
      </c>
      <c r="F358" s="83" t="str">
        <f t="shared" si="12"/>
        <v>YZF-R1</v>
      </c>
      <c r="G358" s="83">
        <v>2008</v>
      </c>
      <c r="H358" s="83" t="s">
        <v>84</v>
      </c>
      <c r="I358" s="83" t="s">
        <v>3961</v>
      </c>
      <c r="J358" s="84" t="s">
        <v>3129</v>
      </c>
      <c r="K358" s="85" t="s">
        <v>2522</v>
      </c>
      <c r="L358" s="86"/>
      <c r="M358" s="86" t="s">
        <v>85</v>
      </c>
      <c r="N358" s="86" t="s">
        <v>3606</v>
      </c>
      <c r="O358" s="86" t="s">
        <v>3607</v>
      </c>
      <c r="P358" s="86" t="s">
        <v>3608</v>
      </c>
      <c r="Q358" s="86"/>
      <c r="R358" s="86"/>
      <c r="S358" s="86"/>
      <c r="T358" s="86"/>
      <c r="U358" s="86" t="s">
        <v>471</v>
      </c>
      <c r="V358" s="86" t="s">
        <v>212</v>
      </c>
      <c r="W358" s="86">
        <v>4</v>
      </c>
      <c r="X358" s="86" t="s">
        <v>1989</v>
      </c>
      <c r="Y358" s="86" t="s">
        <v>215</v>
      </c>
      <c r="Z358" s="86" t="s">
        <v>184</v>
      </c>
      <c r="AA358" s="86" t="s">
        <v>146</v>
      </c>
      <c r="AB358" s="86" t="s">
        <v>81</v>
      </c>
      <c r="AC358" s="86" t="s">
        <v>86</v>
      </c>
      <c r="AD358" s="86" t="s">
        <v>4002</v>
      </c>
      <c r="AE358" s="86" t="s">
        <v>3609</v>
      </c>
      <c r="AF358" s="86" t="s">
        <v>1301</v>
      </c>
      <c r="AG358" s="86"/>
      <c r="AH358" s="86"/>
      <c r="AI358" s="86"/>
      <c r="AJ358" s="87"/>
      <c r="AK358" s="88" t="s">
        <v>3610</v>
      </c>
      <c r="AL358" s="89" t="s">
        <v>2899</v>
      </c>
      <c r="AM358" s="89" t="s">
        <v>253</v>
      </c>
      <c r="AN358" s="89" t="s">
        <v>1295</v>
      </c>
      <c r="AO358" s="89" t="s">
        <v>462</v>
      </c>
      <c r="AP358" s="89" t="s">
        <v>2095</v>
      </c>
      <c r="AQ358" s="89" t="s">
        <v>253</v>
      </c>
      <c r="AR358" s="89" t="s">
        <v>3679</v>
      </c>
      <c r="AS358" s="89" t="s">
        <v>3686</v>
      </c>
      <c r="AT358" s="89" t="s">
        <v>3605</v>
      </c>
      <c r="AU358" s="89" t="s">
        <v>144</v>
      </c>
      <c r="AV358" s="89" t="s">
        <v>414</v>
      </c>
      <c r="AW358" s="89" t="s">
        <v>118</v>
      </c>
      <c r="AX358" s="89"/>
      <c r="AY358" s="90"/>
      <c r="AZ358" s="91" t="s">
        <v>535</v>
      </c>
      <c r="BA358" s="92" t="s">
        <v>273</v>
      </c>
      <c r="BB358" s="92" t="s">
        <v>3611</v>
      </c>
      <c r="BC358" s="92"/>
      <c r="BD358" s="92"/>
      <c r="BE358" s="92" t="s">
        <v>1106</v>
      </c>
      <c r="BF358" s="92"/>
      <c r="BG358" s="92" t="s">
        <v>2515</v>
      </c>
      <c r="BH358" s="92" t="s">
        <v>2475</v>
      </c>
      <c r="BI358" s="92" t="s">
        <v>376</v>
      </c>
      <c r="BJ358" s="92" t="s">
        <v>180</v>
      </c>
      <c r="BK358" s="92" t="s">
        <v>2525</v>
      </c>
      <c r="BL358" s="92" t="s">
        <v>3603</v>
      </c>
      <c r="BM358" s="92"/>
      <c r="BN358" s="93" t="s">
        <v>3137</v>
      </c>
      <c r="BO358" s="94" t="s">
        <v>2115</v>
      </c>
      <c r="BP358" s="95" t="s">
        <v>80</v>
      </c>
      <c r="BQ358" s="95"/>
      <c r="BR358" s="95"/>
      <c r="BS358" s="95"/>
      <c r="BT358" s="95"/>
      <c r="BU358" s="95"/>
      <c r="BV358" s="107"/>
      <c r="BW358" s="165"/>
      <c r="BX358" s="169" t="s">
        <v>3789</v>
      </c>
      <c r="BY358" s="157" t="s">
        <v>3800</v>
      </c>
      <c r="BZ358" s="157" t="s">
        <v>3776</v>
      </c>
      <c r="CA358" s="157" t="s">
        <v>3578</v>
      </c>
      <c r="CB358" s="157" t="s">
        <v>3792</v>
      </c>
      <c r="CC358" s="157" t="s">
        <v>3797</v>
      </c>
      <c r="CD358" s="157" t="s">
        <v>3787</v>
      </c>
      <c r="CE358" s="157">
        <v>530</v>
      </c>
      <c r="CF358" s="157">
        <v>116</v>
      </c>
      <c r="CG358" s="157" t="s">
        <v>3786</v>
      </c>
      <c r="CH358" s="157" t="s">
        <v>3778</v>
      </c>
      <c r="CI358" s="157" t="s">
        <v>3779</v>
      </c>
      <c r="CJ358" s="157" t="s">
        <v>437</v>
      </c>
      <c r="CK358" s="158" t="s">
        <v>3087</v>
      </c>
      <c r="CL358" s="112"/>
    </row>
    <row r="359" spans="2:90" s="2" customFormat="1">
      <c r="B359" s="80" t="s">
        <v>2116</v>
      </c>
      <c r="C359" s="81" t="s">
        <v>2117</v>
      </c>
      <c r="D359" s="115" t="s">
        <v>2070</v>
      </c>
      <c r="E359" s="83" t="s">
        <v>1957</v>
      </c>
      <c r="F359" s="83" t="str">
        <f t="shared" si="12"/>
        <v>YZF-R1</v>
      </c>
      <c r="G359" s="83">
        <v>2007</v>
      </c>
      <c r="H359" s="83" t="s">
        <v>84</v>
      </c>
      <c r="I359" s="83" t="s">
        <v>3966</v>
      </c>
      <c r="J359" s="84" t="s">
        <v>3128</v>
      </c>
      <c r="K359" s="85" t="s">
        <v>2522</v>
      </c>
      <c r="L359" s="86"/>
      <c r="M359" s="86" t="s">
        <v>85</v>
      </c>
      <c r="N359" s="86"/>
      <c r="O359" s="86"/>
      <c r="P359" s="86"/>
      <c r="Q359" s="86"/>
      <c r="R359" s="86"/>
      <c r="S359" s="86"/>
      <c r="T359" s="86"/>
      <c r="U359" s="86" t="s">
        <v>471</v>
      </c>
      <c r="V359" s="86" t="s">
        <v>212</v>
      </c>
      <c r="W359" s="86"/>
      <c r="X359" s="86" t="s">
        <v>2118</v>
      </c>
      <c r="Y359" s="86" t="s">
        <v>215</v>
      </c>
      <c r="Z359" s="86" t="s">
        <v>1209</v>
      </c>
      <c r="AA359" s="86"/>
      <c r="AB359" s="86" t="s">
        <v>81</v>
      </c>
      <c r="AC359" s="86" t="s">
        <v>86</v>
      </c>
      <c r="AD359" s="86" t="s">
        <v>4002</v>
      </c>
      <c r="AE359" s="86"/>
      <c r="AF359" s="86"/>
      <c r="AG359" s="86"/>
      <c r="AH359" s="86"/>
      <c r="AI359" s="86"/>
      <c r="AJ359" s="87"/>
      <c r="AK359" s="88"/>
      <c r="AL359" s="89" t="s">
        <v>2899</v>
      </c>
      <c r="AM359" s="89" t="s">
        <v>253</v>
      </c>
      <c r="AN359" s="89" t="s">
        <v>2119</v>
      </c>
      <c r="AO359" s="89" t="s">
        <v>462</v>
      </c>
      <c r="AP359" s="89" t="s">
        <v>2095</v>
      </c>
      <c r="AQ359" s="89" t="s">
        <v>189</v>
      </c>
      <c r="AR359" s="89" t="s">
        <v>3679</v>
      </c>
      <c r="AS359" s="89" t="s">
        <v>3686</v>
      </c>
      <c r="AT359" s="89" t="s">
        <v>114</v>
      </c>
      <c r="AU359" s="89" t="s">
        <v>144</v>
      </c>
      <c r="AV359" s="89" t="s">
        <v>82</v>
      </c>
      <c r="AW359" s="89" t="s">
        <v>118</v>
      </c>
      <c r="AX359" s="89"/>
      <c r="AY359" s="90"/>
      <c r="AZ359" s="91" t="s">
        <v>535</v>
      </c>
      <c r="BA359" s="92"/>
      <c r="BB359" s="92"/>
      <c r="BC359" s="92"/>
      <c r="BD359" s="92"/>
      <c r="BE359" s="92" t="s">
        <v>1106</v>
      </c>
      <c r="BF359" s="92"/>
      <c r="BG359" s="92" t="s">
        <v>2515</v>
      </c>
      <c r="BH359" s="92" t="s">
        <v>2475</v>
      </c>
      <c r="BI359" s="92" t="s">
        <v>376</v>
      </c>
      <c r="BJ359" s="92"/>
      <c r="BK359" s="92" t="s">
        <v>2525</v>
      </c>
      <c r="BL359" s="92" t="s">
        <v>3603</v>
      </c>
      <c r="BM359" s="92"/>
      <c r="BN359" s="93"/>
      <c r="BO359" s="94"/>
      <c r="BP359" s="95"/>
      <c r="BQ359" s="95"/>
      <c r="BR359" s="95"/>
      <c r="BS359" s="95"/>
      <c r="BT359" s="95"/>
      <c r="BU359" s="95"/>
      <c r="BV359" s="107"/>
      <c r="BW359" s="165"/>
      <c r="BX359" s="169"/>
      <c r="BY359" s="157"/>
      <c r="BZ359" s="157"/>
      <c r="CA359" s="157"/>
      <c r="CB359" s="157"/>
      <c r="CC359" s="157"/>
      <c r="CD359" s="157"/>
      <c r="CE359" s="157"/>
      <c r="CF359" s="157"/>
      <c r="CG359" s="157"/>
      <c r="CH359" s="157"/>
      <c r="CI359" s="157"/>
      <c r="CJ359" s="157"/>
      <c r="CK359" s="158" t="s">
        <v>3088</v>
      </c>
      <c r="CL359" s="112"/>
    </row>
    <row r="360" spans="2:90" s="2" customFormat="1">
      <c r="B360" s="80" t="s">
        <v>2120</v>
      </c>
      <c r="C360" s="81" t="s">
        <v>2121</v>
      </c>
      <c r="D360" s="115" t="s">
        <v>2070</v>
      </c>
      <c r="E360" s="83" t="s">
        <v>1957</v>
      </c>
      <c r="F360" s="83" t="str">
        <f t="shared" si="12"/>
        <v>YZF-R1</v>
      </c>
      <c r="G360" s="83">
        <v>2006</v>
      </c>
      <c r="H360" s="83" t="s">
        <v>84</v>
      </c>
      <c r="I360" s="83" t="s">
        <v>3986</v>
      </c>
      <c r="J360" s="84"/>
      <c r="K360" s="85" t="s">
        <v>2522</v>
      </c>
      <c r="L360" s="86"/>
      <c r="M360" s="86" t="s">
        <v>85</v>
      </c>
      <c r="N360" s="86" t="s">
        <v>2852</v>
      </c>
      <c r="O360" s="86" t="s">
        <v>2853</v>
      </c>
      <c r="P360" s="86"/>
      <c r="Q360" s="86"/>
      <c r="R360" s="86"/>
      <c r="S360" s="86"/>
      <c r="T360" s="86"/>
      <c r="U360" s="86" t="s">
        <v>1194</v>
      </c>
      <c r="V360" s="86" t="s">
        <v>212</v>
      </c>
      <c r="W360" s="86"/>
      <c r="X360" s="86" t="s">
        <v>98</v>
      </c>
      <c r="Y360" s="86"/>
      <c r="Z360" s="86" t="s">
        <v>1964</v>
      </c>
      <c r="AA360" s="86" t="s">
        <v>436</v>
      </c>
      <c r="AB360" s="86" t="s">
        <v>81</v>
      </c>
      <c r="AC360" s="86" t="s">
        <v>97</v>
      </c>
      <c r="AD360" s="86" t="s">
        <v>4002</v>
      </c>
      <c r="AE360" s="86" t="s">
        <v>1364</v>
      </c>
      <c r="AF360" s="86" t="s">
        <v>545</v>
      </c>
      <c r="AG360" s="86" t="s">
        <v>475</v>
      </c>
      <c r="AH360" s="86" t="s">
        <v>476</v>
      </c>
      <c r="AI360" s="86"/>
      <c r="AJ360" s="87"/>
      <c r="AK360" s="88" t="s">
        <v>3612</v>
      </c>
      <c r="AL360" s="89" t="s">
        <v>2899</v>
      </c>
      <c r="AM360" s="89" t="s">
        <v>497</v>
      </c>
      <c r="AN360" s="89" t="s">
        <v>3613</v>
      </c>
      <c r="AO360" s="89"/>
      <c r="AP360" s="89" t="s">
        <v>2122</v>
      </c>
      <c r="AQ360" s="89"/>
      <c r="AR360" s="89" t="s">
        <v>3679</v>
      </c>
      <c r="AS360" s="89" t="s">
        <v>3686</v>
      </c>
      <c r="AT360" s="89" t="s">
        <v>413</v>
      </c>
      <c r="AU360" s="89" t="s">
        <v>213</v>
      </c>
      <c r="AV360" s="89" t="s">
        <v>449</v>
      </c>
      <c r="AW360" s="89" t="s">
        <v>118</v>
      </c>
      <c r="AX360" s="89"/>
      <c r="AY360" s="90"/>
      <c r="AZ360" s="91" t="s">
        <v>220</v>
      </c>
      <c r="BA360" s="92" t="s">
        <v>308</v>
      </c>
      <c r="BB360" s="92" t="s">
        <v>2123</v>
      </c>
      <c r="BC360" s="92"/>
      <c r="BD360" s="92"/>
      <c r="BE360" s="92" t="s">
        <v>290</v>
      </c>
      <c r="BF360" s="92"/>
      <c r="BG360" s="92" t="s">
        <v>2559</v>
      </c>
      <c r="BH360" s="92" t="s">
        <v>2520</v>
      </c>
      <c r="BI360" s="92" t="s">
        <v>111</v>
      </c>
      <c r="BJ360" s="92" t="s">
        <v>180</v>
      </c>
      <c r="BK360" s="92" t="s">
        <v>2525</v>
      </c>
      <c r="BL360" s="92" t="s">
        <v>3569</v>
      </c>
      <c r="BM360" s="92"/>
      <c r="BN360" s="93" t="s">
        <v>3121</v>
      </c>
      <c r="BO360" s="94"/>
      <c r="BP360" s="95" t="s">
        <v>80</v>
      </c>
      <c r="BQ360" s="95"/>
      <c r="BR360" s="95"/>
      <c r="BS360" s="95"/>
      <c r="BT360" s="95"/>
      <c r="BU360" s="95"/>
      <c r="BV360" s="107"/>
      <c r="BW360" s="165"/>
      <c r="BX360" s="169" t="s">
        <v>3799</v>
      </c>
      <c r="BY360" s="157" t="s">
        <v>3791</v>
      </c>
      <c r="BZ360" s="157" t="s">
        <v>3776</v>
      </c>
      <c r="CA360" s="157" t="s">
        <v>3578</v>
      </c>
      <c r="CB360" s="157" t="s">
        <v>3792</v>
      </c>
      <c r="CC360" s="157" t="s">
        <v>3797</v>
      </c>
      <c r="CD360" s="157" t="s">
        <v>3787</v>
      </c>
      <c r="CE360" s="157">
        <v>530</v>
      </c>
      <c r="CF360" s="157">
        <v>116</v>
      </c>
      <c r="CG360" s="157" t="s">
        <v>3786</v>
      </c>
      <c r="CH360" s="157" t="s">
        <v>3778</v>
      </c>
      <c r="CI360" s="157" t="s">
        <v>3779</v>
      </c>
      <c r="CJ360" s="157" t="s">
        <v>437</v>
      </c>
      <c r="CK360" s="158" t="s">
        <v>3089</v>
      </c>
      <c r="CL360" s="112"/>
    </row>
    <row r="361" spans="2:90" s="2" customFormat="1">
      <c r="B361" s="80" t="s">
        <v>2124</v>
      </c>
      <c r="C361" s="81" t="s">
        <v>2125</v>
      </c>
      <c r="D361" s="115" t="s">
        <v>2070</v>
      </c>
      <c r="E361" s="83" t="s">
        <v>1957</v>
      </c>
      <c r="F361" s="83" t="str">
        <f t="shared" si="12"/>
        <v>YZF-R1</v>
      </c>
      <c r="G361" s="83">
        <v>2005</v>
      </c>
      <c r="H361" s="83" t="s">
        <v>84</v>
      </c>
      <c r="I361" s="83" t="s">
        <v>3986</v>
      </c>
      <c r="J361" s="84" t="s">
        <v>3366</v>
      </c>
      <c r="K361" s="85" t="s">
        <v>2522</v>
      </c>
      <c r="L361" s="86"/>
      <c r="M361" s="86" t="s">
        <v>85</v>
      </c>
      <c r="N361" s="86" t="s">
        <v>2539</v>
      </c>
      <c r="O361" s="86"/>
      <c r="P361" s="86"/>
      <c r="Q361" s="86"/>
      <c r="R361" s="86"/>
      <c r="S361" s="86"/>
      <c r="T361" s="86"/>
      <c r="U361" s="86" t="s">
        <v>1194</v>
      </c>
      <c r="V361" s="86" t="s">
        <v>212</v>
      </c>
      <c r="W361" s="86">
        <v>5</v>
      </c>
      <c r="X361" s="86" t="s">
        <v>98</v>
      </c>
      <c r="Y361" s="86" t="s">
        <v>215</v>
      </c>
      <c r="Z361" s="86"/>
      <c r="AA361" s="86"/>
      <c r="AB361" s="86" t="s">
        <v>81</v>
      </c>
      <c r="AC361" s="86" t="s">
        <v>86</v>
      </c>
      <c r="AD361" s="86" t="s">
        <v>4002</v>
      </c>
      <c r="AE361" s="86"/>
      <c r="AF361" s="86"/>
      <c r="AG361" s="86"/>
      <c r="AH361" s="86"/>
      <c r="AI361" s="86"/>
      <c r="AJ361" s="87"/>
      <c r="AK361" s="88"/>
      <c r="AL361" s="89" t="s">
        <v>2899</v>
      </c>
      <c r="AM361" s="89"/>
      <c r="AN361" s="89" t="s">
        <v>3816</v>
      </c>
      <c r="AO361" s="89"/>
      <c r="AP361" s="89" t="s">
        <v>3817</v>
      </c>
      <c r="AQ361" s="89"/>
      <c r="AR361" s="89" t="s">
        <v>3679</v>
      </c>
      <c r="AS361" s="89" t="s">
        <v>3677</v>
      </c>
      <c r="AT361" s="89" t="s">
        <v>114</v>
      </c>
      <c r="AU361" s="89" t="s">
        <v>213</v>
      </c>
      <c r="AV361" s="89" t="s">
        <v>82</v>
      </c>
      <c r="AW361" s="89" t="s">
        <v>118</v>
      </c>
      <c r="AX361" s="89"/>
      <c r="AY361" s="90"/>
      <c r="AZ361" s="91"/>
      <c r="BA361" s="92"/>
      <c r="BB361" s="92"/>
      <c r="BC361" s="92"/>
      <c r="BD361" s="92"/>
      <c r="BE361" s="92" t="s">
        <v>1294</v>
      </c>
      <c r="BF361" s="92"/>
      <c r="BG361" s="92"/>
      <c r="BH361" s="92" t="s">
        <v>2550</v>
      </c>
      <c r="BI361" s="92"/>
      <c r="BJ361" s="92"/>
      <c r="BK361" s="92" t="s">
        <v>2729</v>
      </c>
      <c r="BL361" s="92" t="s">
        <v>3614</v>
      </c>
      <c r="BM361" s="92"/>
      <c r="BN361" s="93"/>
      <c r="BO361" s="94" t="s">
        <v>3090</v>
      </c>
      <c r="BP361" s="95"/>
      <c r="BQ361" s="95"/>
      <c r="BR361" s="95"/>
      <c r="BS361" s="95"/>
      <c r="BT361" s="95"/>
      <c r="BU361" s="95"/>
      <c r="BV361" s="107"/>
      <c r="BW361" s="165"/>
      <c r="BX361" s="169"/>
      <c r="BY361" s="157"/>
      <c r="BZ361" s="157"/>
      <c r="CA361" s="157"/>
      <c r="CB361" s="157"/>
      <c r="CC361" s="157"/>
      <c r="CD361" s="157"/>
      <c r="CE361" s="157"/>
      <c r="CF361" s="157"/>
      <c r="CG361" s="157"/>
      <c r="CH361" s="157"/>
      <c r="CI361" s="157"/>
      <c r="CJ361" s="157"/>
      <c r="CK361" s="158" t="s">
        <v>3835</v>
      </c>
      <c r="CL361" s="112"/>
    </row>
    <row r="362" spans="2:90" s="2" customFormat="1">
      <c r="B362" s="80" t="s">
        <v>2126</v>
      </c>
      <c r="C362" s="81" t="s">
        <v>2127</v>
      </c>
      <c r="D362" s="115" t="s">
        <v>2070</v>
      </c>
      <c r="E362" s="83" t="s">
        <v>1957</v>
      </c>
      <c r="F362" s="83" t="str">
        <f t="shared" si="12"/>
        <v>YZF-R1</v>
      </c>
      <c r="G362" s="83">
        <v>2004</v>
      </c>
      <c r="H362" s="83" t="s">
        <v>84</v>
      </c>
      <c r="I362" s="83" t="s">
        <v>3981</v>
      </c>
      <c r="J362" s="84"/>
      <c r="K362" s="85" t="s">
        <v>2522</v>
      </c>
      <c r="L362" s="86"/>
      <c r="M362" s="86" t="s">
        <v>85</v>
      </c>
      <c r="N362" s="86" t="s">
        <v>2854</v>
      </c>
      <c r="O362" s="86" t="s">
        <v>2855</v>
      </c>
      <c r="P362" s="86"/>
      <c r="Q362" s="86"/>
      <c r="R362" s="86"/>
      <c r="S362" s="86"/>
      <c r="T362" s="86"/>
      <c r="U362" s="86" t="s">
        <v>371</v>
      </c>
      <c r="V362" s="86" t="s">
        <v>212</v>
      </c>
      <c r="W362" s="86">
        <v>5</v>
      </c>
      <c r="X362" s="86" t="s">
        <v>98</v>
      </c>
      <c r="Y362" s="86" t="s">
        <v>215</v>
      </c>
      <c r="Z362" s="86"/>
      <c r="AA362" s="86"/>
      <c r="AB362" s="86" t="s">
        <v>81</v>
      </c>
      <c r="AC362" s="86" t="s">
        <v>86</v>
      </c>
      <c r="AD362" s="86" t="s">
        <v>4002</v>
      </c>
      <c r="AE362" s="86"/>
      <c r="AF362" s="86"/>
      <c r="AG362" s="86"/>
      <c r="AH362" s="86"/>
      <c r="AI362" s="86"/>
      <c r="AJ362" s="87"/>
      <c r="AK362" s="88"/>
      <c r="AL362" s="89"/>
      <c r="AM362" s="89"/>
      <c r="AN362" s="89" t="s">
        <v>1993</v>
      </c>
      <c r="AO362" s="89" t="s">
        <v>270</v>
      </c>
      <c r="AP362" s="89" t="s">
        <v>2122</v>
      </c>
      <c r="AQ362" s="89" t="s">
        <v>180</v>
      </c>
      <c r="AR362" s="89" t="s">
        <v>3679</v>
      </c>
      <c r="AS362" s="89" t="s">
        <v>3686</v>
      </c>
      <c r="AT362" s="89" t="s">
        <v>114</v>
      </c>
      <c r="AU362" s="89" t="s">
        <v>213</v>
      </c>
      <c r="AV362" s="89" t="s">
        <v>82</v>
      </c>
      <c r="AW362" s="89" t="s">
        <v>118</v>
      </c>
      <c r="AX362" s="89"/>
      <c r="AY362" s="90"/>
      <c r="AZ362" s="91" t="s">
        <v>113</v>
      </c>
      <c r="BA362" s="92"/>
      <c r="BB362" s="92" t="s">
        <v>2128</v>
      </c>
      <c r="BC362" s="92"/>
      <c r="BD362" s="92"/>
      <c r="BE362" s="92" t="s">
        <v>290</v>
      </c>
      <c r="BF362" s="92"/>
      <c r="BG362" s="92" t="s">
        <v>2559</v>
      </c>
      <c r="BH362" s="92" t="s">
        <v>2550</v>
      </c>
      <c r="BI362" s="92" t="s">
        <v>111</v>
      </c>
      <c r="BJ362" s="92" t="s">
        <v>180</v>
      </c>
      <c r="BK362" s="92" t="s">
        <v>2543</v>
      </c>
      <c r="BL362" s="92"/>
      <c r="BM362" s="92"/>
      <c r="BN362" s="93"/>
      <c r="BO362" s="94" t="s">
        <v>2129</v>
      </c>
      <c r="BP362" s="95"/>
      <c r="BQ362" s="95"/>
      <c r="BR362" s="95"/>
      <c r="BS362" s="95"/>
      <c r="BT362" s="95"/>
      <c r="BU362" s="95"/>
      <c r="BV362" s="107"/>
      <c r="BW362" s="165"/>
      <c r="BX362" s="169"/>
      <c r="BY362" s="157"/>
      <c r="BZ362" s="157"/>
      <c r="CA362" s="157"/>
      <c r="CB362" s="157"/>
      <c r="CC362" s="157"/>
      <c r="CD362" s="157"/>
      <c r="CE362" s="157"/>
      <c r="CF362" s="157"/>
      <c r="CG362" s="157"/>
      <c r="CH362" s="157"/>
      <c r="CI362" s="157"/>
      <c r="CJ362" s="157"/>
      <c r="CK362" s="158" t="s">
        <v>3091</v>
      </c>
      <c r="CL362" s="112"/>
    </row>
    <row r="363" spans="2:90" s="2" customFormat="1">
      <c r="B363" s="80" t="s">
        <v>2130</v>
      </c>
      <c r="C363" s="81" t="s">
        <v>2131</v>
      </c>
      <c r="D363" s="115" t="s">
        <v>2070</v>
      </c>
      <c r="E363" s="83" t="s">
        <v>1957</v>
      </c>
      <c r="F363" s="83" t="str">
        <f t="shared" si="12"/>
        <v>YZF-R1</v>
      </c>
      <c r="G363" s="83">
        <v>2003</v>
      </c>
      <c r="H363" s="83" t="s">
        <v>84</v>
      </c>
      <c r="I363" s="83" t="s">
        <v>3981</v>
      </c>
      <c r="J363" s="84"/>
      <c r="K363" s="85" t="s">
        <v>2522</v>
      </c>
      <c r="L363" s="86"/>
      <c r="M363" s="86" t="s">
        <v>85</v>
      </c>
      <c r="N363" s="86" t="s">
        <v>2700</v>
      </c>
      <c r="O363" s="86" t="s">
        <v>2740</v>
      </c>
      <c r="P363" s="86"/>
      <c r="Q363" s="86"/>
      <c r="R363" s="86"/>
      <c r="S363" s="86"/>
      <c r="T363" s="86"/>
      <c r="U363" s="86"/>
      <c r="V363" s="86"/>
      <c r="W363" s="86"/>
      <c r="X363" s="86"/>
      <c r="Y363" s="86" t="s">
        <v>215</v>
      </c>
      <c r="Z363" s="86"/>
      <c r="AA363" s="86"/>
      <c r="AB363" s="86"/>
      <c r="AC363" s="86"/>
      <c r="AD363" s="86"/>
      <c r="AE363" s="86"/>
      <c r="AF363" s="86"/>
      <c r="AG363" s="86"/>
      <c r="AH363" s="86"/>
      <c r="AI363" s="86"/>
      <c r="AJ363" s="87"/>
      <c r="AK363" s="88"/>
      <c r="AL363" s="89"/>
      <c r="AM363" s="89"/>
      <c r="AN363" s="89"/>
      <c r="AO363" s="89"/>
      <c r="AP363" s="89"/>
      <c r="AQ363" s="89"/>
      <c r="AR363" s="89"/>
      <c r="AS363" s="89"/>
      <c r="AT363" s="89"/>
      <c r="AU363" s="89"/>
      <c r="AV363" s="89"/>
      <c r="AW363" s="89"/>
      <c r="AX363" s="89"/>
      <c r="AY363" s="90"/>
      <c r="AZ363" s="91" t="s">
        <v>334</v>
      </c>
      <c r="BA363" s="92"/>
      <c r="BB363" s="92" t="s">
        <v>1942</v>
      </c>
      <c r="BC363" s="92"/>
      <c r="BD363" s="92"/>
      <c r="BE363" s="92" t="s">
        <v>149</v>
      </c>
      <c r="BF363" s="92"/>
      <c r="BG363" s="92"/>
      <c r="BH363" s="92"/>
      <c r="BI363" s="92"/>
      <c r="BJ363" s="92"/>
      <c r="BK363" s="92" t="s">
        <v>2543</v>
      </c>
      <c r="BL363" s="92" t="s">
        <v>3568</v>
      </c>
      <c r="BM363" s="92"/>
      <c r="BN363" s="93"/>
      <c r="BO363" s="94" t="s">
        <v>2132</v>
      </c>
      <c r="BP363" s="95"/>
      <c r="BQ363" s="95"/>
      <c r="BR363" s="95"/>
      <c r="BS363" s="95"/>
      <c r="BT363" s="95"/>
      <c r="BU363" s="95"/>
      <c r="BV363" s="107"/>
      <c r="BW363" s="165"/>
      <c r="BX363" s="169"/>
      <c r="BY363" s="157"/>
      <c r="BZ363" s="157"/>
      <c r="CA363" s="157"/>
      <c r="CB363" s="157"/>
      <c r="CC363" s="157"/>
      <c r="CD363" s="157"/>
      <c r="CE363" s="157"/>
      <c r="CF363" s="157"/>
      <c r="CG363" s="157"/>
      <c r="CH363" s="157"/>
      <c r="CI363" s="157"/>
      <c r="CJ363" s="157"/>
      <c r="CK363" s="158"/>
      <c r="CL363" s="112"/>
    </row>
    <row r="364" spans="2:90" s="2" customFormat="1">
      <c r="B364" s="80" t="s">
        <v>2133</v>
      </c>
      <c r="C364" s="81" t="s">
        <v>2134</v>
      </c>
      <c r="D364" s="115" t="s">
        <v>2070</v>
      </c>
      <c r="E364" s="83" t="s">
        <v>1957</v>
      </c>
      <c r="F364" s="83" t="str">
        <f t="shared" si="12"/>
        <v>YZF-R1</v>
      </c>
      <c r="G364" s="83">
        <v>2001</v>
      </c>
      <c r="H364" s="83" t="s">
        <v>84</v>
      </c>
      <c r="I364" s="83" t="s">
        <v>3986</v>
      </c>
      <c r="J364" s="84"/>
      <c r="K364" s="85" t="s">
        <v>2522</v>
      </c>
      <c r="L364" s="86"/>
      <c r="M364" s="86" t="s">
        <v>85</v>
      </c>
      <c r="N364" s="86" t="s">
        <v>2811</v>
      </c>
      <c r="O364" s="86" t="s">
        <v>2577</v>
      </c>
      <c r="P364" s="86" t="s">
        <v>309</v>
      </c>
      <c r="Q364" s="86"/>
      <c r="R364" s="86"/>
      <c r="S364" s="86"/>
      <c r="T364" s="86"/>
      <c r="U364" s="86" t="s">
        <v>120</v>
      </c>
      <c r="V364" s="86" t="s">
        <v>1222</v>
      </c>
      <c r="W364" s="86">
        <v>5</v>
      </c>
      <c r="X364" s="86" t="s">
        <v>92</v>
      </c>
      <c r="Y364" s="86" t="s">
        <v>215</v>
      </c>
      <c r="Z364" s="86" t="s">
        <v>3615</v>
      </c>
      <c r="AA364" s="86" t="s">
        <v>146</v>
      </c>
      <c r="AB364" s="86" t="s">
        <v>81</v>
      </c>
      <c r="AC364" s="86" t="s">
        <v>86</v>
      </c>
      <c r="AD364" s="86" t="s">
        <v>4002</v>
      </c>
      <c r="AE364" s="86" t="s">
        <v>428</v>
      </c>
      <c r="AF364" s="86"/>
      <c r="AG364" s="86" t="s">
        <v>1186</v>
      </c>
      <c r="AH364" s="86" t="s">
        <v>1187</v>
      </c>
      <c r="AI364" s="86"/>
      <c r="AJ364" s="87"/>
      <c r="AK364" s="88" t="s">
        <v>3491</v>
      </c>
      <c r="AL364" s="89" t="s">
        <v>2899</v>
      </c>
      <c r="AM364" s="89" t="s">
        <v>497</v>
      </c>
      <c r="AN364" s="89" t="s">
        <v>1913</v>
      </c>
      <c r="AO364" s="89" t="s">
        <v>180</v>
      </c>
      <c r="AP364" s="89" t="s">
        <v>3616</v>
      </c>
      <c r="AQ364" s="89" t="s">
        <v>189</v>
      </c>
      <c r="AR364" s="89" t="s">
        <v>3679</v>
      </c>
      <c r="AS364" s="89" t="s">
        <v>3686</v>
      </c>
      <c r="AT364" s="89" t="s">
        <v>413</v>
      </c>
      <c r="AU364" s="89" t="s">
        <v>285</v>
      </c>
      <c r="AV364" s="89" t="s">
        <v>424</v>
      </c>
      <c r="AW364" s="89" t="s">
        <v>182</v>
      </c>
      <c r="AX364" s="89"/>
      <c r="AY364" s="90"/>
      <c r="AZ364" s="91" t="s">
        <v>110</v>
      </c>
      <c r="BA364" s="92" t="s">
        <v>386</v>
      </c>
      <c r="BB364" s="92" t="s">
        <v>2135</v>
      </c>
      <c r="BC364" s="92"/>
      <c r="BD364" s="92"/>
      <c r="BE364" s="92" t="s">
        <v>188</v>
      </c>
      <c r="BF364" s="92"/>
      <c r="BG364" s="92"/>
      <c r="BH364" s="92" t="s">
        <v>2534</v>
      </c>
      <c r="BI364" s="92"/>
      <c r="BJ364" s="92" t="s">
        <v>179</v>
      </c>
      <c r="BK364" s="92" t="s">
        <v>2543</v>
      </c>
      <c r="BL364" s="92" t="s">
        <v>3569</v>
      </c>
      <c r="BM364" s="92"/>
      <c r="BN364" s="93" t="s">
        <v>3377</v>
      </c>
      <c r="BO364" s="94" t="s">
        <v>3617</v>
      </c>
      <c r="BP364" s="95" t="s">
        <v>80</v>
      </c>
      <c r="BQ364" s="95"/>
      <c r="BR364" s="95"/>
      <c r="BS364" s="95"/>
      <c r="BT364" s="95"/>
      <c r="BU364" s="95"/>
      <c r="BV364" s="107"/>
      <c r="BW364" s="165"/>
      <c r="BX364" s="169" t="s">
        <v>3789</v>
      </c>
      <c r="BY364" s="157" t="s">
        <v>3796</v>
      </c>
      <c r="BZ364" s="157" t="s">
        <v>3776</v>
      </c>
      <c r="CA364" s="157" t="s">
        <v>3578</v>
      </c>
      <c r="CB364" s="157" t="s">
        <v>3798</v>
      </c>
      <c r="CC364" s="157" t="s">
        <v>3793</v>
      </c>
      <c r="CD364" s="157" t="s">
        <v>3785</v>
      </c>
      <c r="CE364" s="157">
        <v>530</v>
      </c>
      <c r="CF364" s="157">
        <v>114</v>
      </c>
      <c r="CG364" s="157" t="s">
        <v>3790</v>
      </c>
      <c r="CH364" s="157" t="s">
        <v>3778</v>
      </c>
      <c r="CI364" s="157" t="s">
        <v>3778</v>
      </c>
      <c r="CJ364" s="157" t="s">
        <v>443</v>
      </c>
      <c r="CK364" s="158"/>
      <c r="CL364" s="112"/>
    </row>
    <row r="365" spans="2:90" s="2" customFormat="1">
      <c r="B365" s="80" t="s">
        <v>2136</v>
      </c>
      <c r="C365" s="81" t="s">
        <v>2137</v>
      </c>
      <c r="D365" s="115" t="s">
        <v>2070</v>
      </c>
      <c r="E365" s="83" t="s">
        <v>1957</v>
      </c>
      <c r="F365" s="83" t="str">
        <f t="shared" si="12"/>
        <v>YZF-R1</v>
      </c>
      <c r="G365" s="83">
        <v>2000</v>
      </c>
      <c r="H365" s="83" t="s">
        <v>84</v>
      </c>
      <c r="I365" s="83" t="s">
        <v>3966</v>
      </c>
      <c r="J365" s="84"/>
      <c r="K365" s="85" t="s">
        <v>2522</v>
      </c>
      <c r="L365" s="86"/>
      <c r="M365" s="86" t="s">
        <v>85</v>
      </c>
      <c r="N365" s="86" t="s">
        <v>2811</v>
      </c>
      <c r="O365" s="86" t="s">
        <v>2577</v>
      </c>
      <c r="P365" s="86" t="s">
        <v>470</v>
      </c>
      <c r="Q365" s="86"/>
      <c r="R365" s="86"/>
      <c r="S365" s="86"/>
      <c r="T365" s="86"/>
      <c r="U365" s="86"/>
      <c r="V365" s="86"/>
      <c r="W365" s="86"/>
      <c r="X365" s="86"/>
      <c r="Y365" s="86"/>
      <c r="Z365" s="86"/>
      <c r="AA365" s="86"/>
      <c r="AB365" s="86" t="s">
        <v>81</v>
      </c>
      <c r="AC365" s="86" t="s">
        <v>86</v>
      </c>
      <c r="AD365" s="86" t="s">
        <v>4002</v>
      </c>
      <c r="AE365" s="86"/>
      <c r="AF365" s="86"/>
      <c r="AG365" s="86"/>
      <c r="AH365" s="86"/>
      <c r="AI365" s="86"/>
      <c r="AJ365" s="87"/>
      <c r="AK365" s="88"/>
      <c r="AL365" s="89"/>
      <c r="AM365" s="89"/>
      <c r="AN365" s="89"/>
      <c r="AO365" s="89"/>
      <c r="AP365" s="89"/>
      <c r="AQ365" s="89"/>
      <c r="AR365" s="89"/>
      <c r="AS365" s="89"/>
      <c r="AT365" s="89" t="s">
        <v>247</v>
      </c>
      <c r="AU365" s="89"/>
      <c r="AV365" s="89" t="s">
        <v>82</v>
      </c>
      <c r="AW365" s="89"/>
      <c r="AX365" s="89"/>
      <c r="AY365" s="90"/>
      <c r="AZ365" s="91" t="s">
        <v>110</v>
      </c>
      <c r="BA365" s="92"/>
      <c r="BB365" s="92" t="s">
        <v>2135</v>
      </c>
      <c r="BC365" s="92"/>
      <c r="BD365" s="92"/>
      <c r="BE365" s="92" t="s">
        <v>149</v>
      </c>
      <c r="BF365" s="92"/>
      <c r="BG365" s="92"/>
      <c r="BH365" s="92"/>
      <c r="BI365" s="92"/>
      <c r="BJ365" s="92"/>
      <c r="BK365" s="92" t="s">
        <v>2543</v>
      </c>
      <c r="BL365" s="92" t="s">
        <v>3569</v>
      </c>
      <c r="BM365" s="92"/>
      <c r="BN365" s="93"/>
      <c r="BO365" s="94" t="s">
        <v>2138</v>
      </c>
      <c r="BP365" s="95" t="s">
        <v>80</v>
      </c>
      <c r="BQ365" s="95"/>
      <c r="BR365" s="95"/>
      <c r="BS365" s="95"/>
      <c r="BT365" s="95"/>
      <c r="BU365" s="95"/>
      <c r="BV365" s="107"/>
      <c r="BW365" s="165"/>
      <c r="BX365" s="169"/>
      <c r="BY365" s="157"/>
      <c r="BZ365" s="157"/>
      <c r="CA365" s="157"/>
      <c r="CB365" s="157"/>
      <c r="CC365" s="157"/>
      <c r="CD365" s="157"/>
      <c r="CE365" s="157"/>
      <c r="CF365" s="157"/>
      <c r="CG365" s="157"/>
      <c r="CH365" s="157"/>
      <c r="CI365" s="157"/>
      <c r="CJ365" s="157"/>
      <c r="CK365" s="158"/>
      <c r="CL365" s="112"/>
    </row>
    <row r="366" spans="2:90" s="2" customFormat="1">
      <c r="B366" s="80" t="s">
        <v>2139</v>
      </c>
      <c r="C366" s="81" t="s">
        <v>2140</v>
      </c>
      <c r="D366" s="115" t="s">
        <v>2070</v>
      </c>
      <c r="E366" s="83" t="s">
        <v>1957</v>
      </c>
      <c r="F366" s="83" t="str">
        <f t="shared" si="12"/>
        <v>YZF-R1</v>
      </c>
      <c r="G366" s="83">
        <v>1999</v>
      </c>
      <c r="H366" s="83" t="s">
        <v>84</v>
      </c>
      <c r="I366" s="83" t="s">
        <v>3970</v>
      </c>
      <c r="J366" s="84"/>
      <c r="K366" s="85" t="s">
        <v>2522</v>
      </c>
      <c r="L366" s="86"/>
      <c r="M366" s="86" t="s">
        <v>85</v>
      </c>
      <c r="N366" s="86" t="s">
        <v>2811</v>
      </c>
      <c r="O366" s="86" t="s">
        <v>2577</v>
      </c>
      <c r="P366" s="86" t="s">
        <v>1308</v>
      </c>
      <c r="Q366" s="86"/>
      <c r="R366" s="86" t="s">
        <v>2517</v>
      </c>
      <c r="S366" s="86" t="s">
        <v>2702</v>
      </c>
      <c r="T366" s="86"/>
      <c r="U366" s="86" t="s">
        <v>120</v>
      </c>
      <c r="V366" s="86" t="s">
        <v>1222</v>
      </c>
      <c r="W366" s="86">
        <v>5</v>
      </c>
      <c r="X366" s="86"/>
      <c r="Y366" s="86"/>
      <c r="Z366" s="86"/>
      <c r="AA366" s="86"/>
      <c r="AB366" s="86" t="s">
        <v>81</v>
      </c>
      <c r="AC366" s="86" t="s">
        <v>86</v>
      </c>
      <c r="AD366" s="86" t="s">
        <v>4002</v>
      </c>
      <c r="AE366" s="86"/>
      <c r="AF366" s="86"/>
      <c r="AG366" s="86" t="s">
        <v>1258</v>
      </c>
      <c r="AH366" s="86" t="s">
        <v>1259</v>
      </c>
      <c r="AI366" s="86"/>
      <c r="AJ366" s="87"/>
      <c r="AK366" s="88"/>
      <c r="AL366" s="89"/>
      <c r="AM366" s="89"/>
      <c r="AN366" s="89"/>
      <c r="AO366" s="89" t="s">
        <v>180</v>
      </c>
      <c r="AP366" s="89"/>
      <c r="AQ366" s="89" t="s">
        <v>189</v>
      </c>
      <c r="AR366" s="89" t="s">
        <v>3679</v>
      </c>
      <c r="AS366" s="89" t="s">
        <v>3686</v>
      </c>
      <c r="AT366" s="89" t="s">
        <v>247</v>
      </c>
      <c r="AU366" s="89" t="s">
        <v>285</v>
      </c>
      <c r="AV366" s="89" t="s">
        <v>82</v>
      </c>
      <c r="AW366" s="89" t="s">
        <v>182</v>
      </c>
      <c r="AX366" s="89"/>
      <c r="AY366" s="90"/>
      <c r="AZ366" s="91"/>
      <c r="BA366" s="92" t="s">
        <v>429</v>
      </c>
      <c r="BB366" s="92"/>
      <c r="BC366" s="92">
        <v>49.8</v>
      </c>
      <c r="BD366" s="92"/>
      <c r="BE366" s="92" t="s">
        <v>188</v>
      </c>
      <c r="BF366" s="92"/>
      <c r="BG366" s="92"/>
      <c r="BH366" s="92"/>
      <c r="BI366" s="92"/>
      <c r="BJ366" s="92"/>
      <c r="BK366" s="92" t="s">
        <v>2543</v>
      </c>
      <c r="BL366" s="92" t="s">
        <v>3569</v>
      </c>
      <c r="BM366" s="92"/>
      <c r="BN366" s="93"/>
      <c r="BO366" s="94"/>
      <c r="BP366" s="95" t="s">
        <v>80</v>
      </c>
      <c r="BQ366" s="95"/>
      <c r="BR366" s="95"/>
      <c r="BS366" s="95"/>
      <c r="BT366" s="95"/>
      <c r="BU366" s="95"/>
      <c r="BV366" s="107"/>
      <c r="BW366" s="165"/>
      <c r="BX366" s="169"/>
      <c r="BY366" s="157"/>
      <c r="BZ366" s="157"/>
      <c r="CA366" s="157"/>
      <c r="CB366" s="157"/>
      <c r="CC366" s="157"/>
      <c r="CD366" s="157"/>
      <c r="CE366" s="157"/>
      <c r="CF366" s="157"/>
      <c r="CG366" s="157"/>
      <c r="CH366" s="157"/>
      <c r="CI366" s="157"/>
      <c r="CJ366" s="157"/>
      <c r="CK366" s="158"/>
      <c r="CL366" s="112"/>
    </row>
    <row r="367" spans="2:90" s="2" customFormat="1">
      <c r="B367" s="120" t="s">
        <v>2141</v>
      </c>
      <c r="C367" s="121" t="s">
        <v>3538</v>
      </c>
      <c r="D367" s="122" t="s">
        <v>2142</v>
      </c>
      <c r="E367" s="123" t="s">
        <v>1957</v>
      </c>
      <c r="F367" s="123" t="str">
        <f t="shared" si="12"/>
        <v>YZF-R1 10h Anniversary</v>
      </c>
      <c r="G367" s="123">
        <v>2008</v>
      </c>
      <c r="H367" s="123" t="s">
        <v>84</v>
      </c>
      <c r="I367" s="123" t="s">
        <v>3970</v>
      </c>
      <c r="J367" s="124"/>
      <c r="K367" s="125" t="s">
        <v>2522</v>
      </c>
      <c r="L367" s="126"/>
      <c r="M367" s="126" t="s">
        <v>85</v>
      </c>
      <c r="N367" s="126"/>
      <c r="O367" s="126"/>
      <c r="P367" s="126"/>
      <c r="Q367" s="126"/>
      <c r="R367" s="126"/>
      <c r="S367" s="126"/>
      <c r="T367" s="126"/>
      <c r="U367" s="126"/>
      <c r="V367" s="126" t="s">
        <v>212</v>
      </c>
      <c r="W367" s="126">
        <v>4</v>
      </c>
      <c r="X367" s="126" t="s">
        <v>1989</v>
      </c>
      <c r="Y367" s="126" t="s">
        <v>215</v>
      </c>
      <c r="Z367" s="126" t="s">
        <v>184</v>
      </c>
      <c r="AA367" s="126"/>
      <c r="AB367" s="126" t="s">
        <v>81</v>
      </c>
      <c r="AC367" s="126" t="s">
        <v>86</v>
      </c>
      <c r="AD367" s="126"/>
      <c r="AE367" s="126"/>
      <c r="AF367" s="126"/>
      <c r="AG367" s="126"/>
      <c r="AH367" s="126"/>
      <c r="AI367" s="126"/>
      <c r="AJ367" s="127"/>
      <c r="AK367" s="128"/>
      <c r="AL367" s="129" t="s">
        <v>2899</v>
      </c>
      <c r="AM367" s="129" t="s">
        <v>253</v>
      </c>
      <c r="AN367" s="129" t="s">
        <v>1295</v>
      </c>
      <c r="AO367" s="129" t="s">
        <v>462</v>
      </c>
      <c r="AP367" s="129" t="s">
        <v>2095</v>
      </c>
      <c r="AQ367" s="129" t="s">
        <v>253</v>
      </c>
      <c r="AR367" s="129" t="s">
        <v>3679</v>
      </c>
      <c r="AS367" s="129" t="s">
        <v>3686</v>
      </c>
      <c r="AT367" s="129" t="s">
        <v>114</v>
      </c>
      <c r="AU367" s="129" t="s">
        <v>144</v>
      </c>
      <c r="AV367" s="129" t="s">
        <v>82</v>
      </c>
      <c r="AW367" s="129" t="s">
        <v>118</v>
      </c>
      <c r="AX367" s="129"/>
      <c r="AY367" s="130"/>
      <c r="AZ367" s="131" t="s">
        <v>535</v>
      </c>
      <c r="BA367" s="132"/>
      <c r="BB367" s="132"/>
      <c r="BC367" s="132"/>
      <c r="BD367" s="132"/>
      <c r="BE367" s="132" t="s">
        <v>1106</v>
      </c>
      <c r="BF367" s="132"/>
      <c r="BG367" s="132" t="s">
        <v>2515</v>
      </c>
      <c r="BH367" s="132" t="s">
        <v>2475</v>
      </c>
      <c r="BI367" s="132"/>
      <c r="BJ367" s="132"/>
      <c r="BK367" s="132" t="s">
        <v>2525</v>
      </c>
      <c r="BL367" s="132" t="s">
        <v>3603</v>
      </c>
      <c r="BM367" s="132"/>
      <c r="BN367" s="133"/>
      <c r="BO367" s="134"/>
      <c r="BP367" s="135" t="s">
        <v>80</v>
      </c>
      <c r="BQ367" s="135"/>
      <c r="BR367" s="135"/>
      <c r="BS367" s="135"/>
      <c r="BT367" s="135"/>
      <c r="BU367" s="135"/>
      <c r="BV367" s="136" t="s">
        <v>2143</v>
      </c>
      <c r="BW367" s="163"/>
      <c r="BX367" s="167"/>
      <c r="BY367" s="153"/>
      <c r="BZ367" s="153"/>
      <c r="CA367" s="153"/>
      <c r="CB367" s="153"/>
      <c r="CC367" s="153"/>
      <c r="CD367" s="153"/>
      <c r="CE367" s="153"/>
      <c r="CF367" s="153"/>
      <c r="CG367" s="153"/>
      <c r="CH367" s="153"/>
      <c r="CI367" s="153"/>
      <c r="CJ367" s="153"/>
      <c r="CK367" s="154"/>
      <c r="CL367" s="112"/>
    </row>
    <row r="368" spans="2:90" s="2" customFormat="1">
      <c r="B368" s="137" t="s">
        <v>2144</v>
      </c>
      <c r="C368" s="138" t="s">
        <v>3539</v>
      </c>
      <c r="D368" s="139" t="s">
        <v>2145</v>
      </c>
      <c r="E368" s="140" t="s">
        <v>1957</v>
      </c>
      <c r="F368" s="140" t="str">
        <f t="shared" si="12"/>
        <v>YZF-R1 60th Anniversary</v>
      </c>
      <c r="G368" s="140">
        <v>2017</v>
      </c>
      <c r="H368" s="140" t="s">
        <v>84</v>
      </c>
      <c r="I368" s="140" t="s">
        <v>3971</v>
      </c>
      <c r="J368" s="141"/>
      <c r="K368" s="142" t="s">
        <v>2522</v>
      </c>
      <c r="L368" s="143" t="s">
        <v>2071</v>
      </c>
      <c r="M368" s="143" t="s">
        <v>85</v>
      </c>
      <c r="N368" s="143" t="s">
        <v>2730</v>
      </c>
      <c r="O368" s="143" t="s">
        <v>2846</v>
      </c>
      <c r="P368" s="143"/>
      <c r="Q368" s="143"/>
      <c r="R368" s="143"/>
      <c r="S368" s="143"/>
      <c r="T368" s="143"/>
      <c r="U368" s="143" t="s">
        <v>288</v>
      </c>
      <c r="V368" s="143" t="s">
        <v>1296</v>
      </c>
      <c r="W368" s="143">
        <v>4</v>
      </c>
      <c r="X368" s="143" t="s">
        <v>1989</v>
      </c>
      <c r="Y368" s="143" t="s">
        <v>215</v>
      </c>
      <c r="Z368" s="143" t="s">
        <v>1960</v>
      </c>
      <c r="AA368" s="143"/>
      <c r="AB368" s="143" t="s">
        <v>81</v>
      </c>
      <c r="AC368" s="143" t="s">
        <v>86</v>
      </c>
      <c r="AD368" s="143" t="s">
        <v>4002</v>
      </c>
      <c r="AE368" s="143" t="s">
        <v>1976</v>
      </c>
      <c r="AF368" s="143" t="s">
        <v>545</v>
      </c>
      <c r="AG368" s="143" t="s">
        <v>1299</v>
      </c>
      <c r="AH368" s="143" t="s">
        <v>1300</v>
      </c>
      <c r="AI368" s="143"/>
      <c r="AJ368" s="144" t="s">
        <v>2072</v>
      </c>
      <c r="AK368" s="96" t="s">
        <v>1984</v>
      </c>
      <c r="AL368" s="145" t="s">
        <v>2899</v>
      </c>
      <c r="AM368" s="145" t="s">
        <v>253</v>
      </c>
      <c r="AN368" s="145" t="s">
        <v>3940</v>
      </c>
      <c r="AO368" s="145" t="s">
        <v>462</v>
      </c>
      <c r="AP368" s="145" t="s">
        <v>1967</v>
      </c>
      <c r="AQ368" s="145" t="s">
        <v>462</v>
      </c>
      <c r="AR368" s="145" t="s">
        <v>3679</v>
      </c>
      <c r="AS368" s="145" t="s">
        <v>3680</v>
      </c>
      <c r="AT368" s="145" t="s">
        <v>2074</v>
      </c>
      <c r="AU368" s="145" t="s">
        <v>213</v>
      </c>
      <c r="AV368" s="145" t="s">
        <v>393</v>
      </c>
      <c r="AW368" s="145" t="s">
        <v>118</v>
      </c>
      <c r="AX368" s="145" t="s">
        <v>2146</v>
      </c>
      <c r="AY368" s="146"/>
      <c r="AZ368" s="147"/>
      <c r="BA368" s="148" t="s">
        <v>261</v>
      </c>
      <c r="BB368" s="148"/>
      <c r="BC368" s="148"/>
      <c r="BD368" s="148"/>
      <c r="BE368" s="148" t="s">
        <v>1298</v>
      </c>
      <c r="BF368" s="148"/>
      <c r="BG368" s="148" t="s">
        <v>2688</v>
      </c>
      <c r="BH368" s="148" t="s">
        <v>2551</v>
      </c>
      <c r="BI368" s="148" t="s">
        <v>1368</v>
      </c>
      <c r="BJ368" s="148"/>
      <c r="BK368" s="148" t="s">
        <v>2537</v>
      </c>
      <c r="BL368" s="148" t="s">
        <v>3573</v>
      </c>
      <c r="BM368" s="148"/>
      <c r="BN368" s="149" t="s">
        <v>3353</v>
      </c>
      <c r="BO368" s="150" t="s">
        <v>438</v>
      </c>
      <c r="BP368" s="151" t="s">
        <v>80</v>
      </c>
      <c r="BQ368" s="151"/>
      <c r="BR368" s="151"/>
      <c r="BS368" s="151"/>
      <c r="BT368" s="151"/>
      <c r="BU368" s="151" t="s">
        <v>1959</v>
      </c>
      <c r="BV368" s="152" t="s">
        <v>2147</v>
      </c>
      <c r="BW368" s="164"/>
      <c r="BX368" s="168"/>
      <c r="BY368" s="155"/>
      <c r="BZ368" s="155"/>
      <c r="CA368" s="155"/>
      <c r="CB368" s="155"/>
      <c r="CC368" s="155"/>
      <c r="CD368" s="155"/>
      <c r="CE368" s="155"/>
      <c r="CF368" s="155"/>
      <c r="CG368" s="155"/>
      <c r="CH368" s="155"/>
      <c r="CI368" s="155"/>
      <c r="CJ368" s="155"/>
      <c r="CK368" s="156" t="s">
        <v>3836</v>
      </c>
      <c r="CL368" s="112"/>
    </row>
    <row r="369" spans="2:90" s="2" customFormat="1">
      <c r="B369" s="80" t="s">
        <v>2148</v>
      </c>
      <c r="C369" s="81" t="s">
        <v>3540</v>
      </c>
      <c r="D369" s="115" t="s">
        <v>2145</v>
      </c>
      <c r="E369" s="83" t="s">
        <v>1957</v>
      </c>
      <c r="F369" s="83" t="str">
        <f t="shared" si="12"/>
        <v>YZF-R1 60th Anniversary</v>
      </c>
      <c r="G369" s="83">
        <v>2016</v>
      </c>
      <c r="H369" s="83" t="s">
        <v>84</v>
      </c>
      <c r="I369" s="83" t="s">
        <v>3971</v>
      </c>
      <c r="J369" s="84"/>
      <c r="K369" s="85" t="s">
        <v>2522</v>
      </c>
      <c r="L369" s="86" t="s">
        <v>2071</v>
      </c>
      <c r="M369" s="86" t="s">
        <v>85</v>
      </c>
      <c r="N369" s="86" t="s">
        <v>2730</v>
      </c>
      <c r="O369" s="86" t="s">
        <v>2846</v>
      </c>
      <c r="P369" s="86"/>
      <c r="Q369" s="86"/>
      <c r="R369" s="86"/>
      <c r="S369" s="86"/>
      <c r="T369" s="86"/>
      <c r="U369" s="86" t="s">
        <v>288</v>
      </c>
      <c r="V369" s="86" t="s">
        <v>1296</v>
      </c>
      <c r="W369" s="86">
        <v>4</v>
      </c>
      <c r="X369" s="86" t="s">
        <v>1989</v>
      </c>
      <c r="Y369" s="86" t="s">
        <v>215</v>
      </c>
      <c r="Z369" s="86" t="s">
        <v>1960</v>
      </c>
      <c r="AA369" s="86"/>
      <c r="AB369" s="86" t="s">
        <v>81</v>
      </c>
      <c r="AC369" s="86" t="s">
        <v>86</v>
      </c>
      <c r="AD369" s="86" t="s">
        <v>4002</v>
      </c>
      <c r="AE369" s="86" t="s">
        <v>1976</v>
      </c>
      <c r="AF369" s="86" t="s">
        <v>545</v>
      </c>
      <c r="AG369" s="86" t="s">
        <v>1299</v>
      </c>
      <c r="AH369" s="86" t="s">
        <v>1300</v>
      </c>
      <c r="AI369" s="86"/>
      <c r="AJ369" s="87" t="s">
        <v>2072</v>
      </c>
      <c r="AK369" s="88"/>
      <c r="AL369" s="89" t="s">
        <v>2899</v>
      </c>
      <c r="AM369" s="89" t="s">
        <v>253</v>
      </c>
      <c r="AN369" s="89" t="s">
        <v>2087</v>
      </c>
      <c r="AO369" s="89" t="s">
        <v>462</v>
      </c>
      <c r="AP369" s="89" t="s">
        <v>2088</v>
      </c>
      <c r="AQ369" s="89" t="s">
        <v>462</v>
      </c>
      <c r="AR369" s="89" t="s">
        <v>3679</v>
      </c>
      <c r="AS369" s="89" t="s">
        <v>3680</v>
      </c>
      <c r="AT369" s="89" t="s">
        <v>2074</v>
      </c>
      <c r="AU369" s="89" t="s">
        <v>213</v>
      </c>
      <c r="AV369" s="89" t="s">
        <v>393</v>
      </c>
      <c r="AW369" s="89" t="s">
        <v>118</v>
      </c>
      <c r="AX369" s="89" t="s">
        <v>2146</v>
      </c>
      <c r="AY369" s="90"/>
      <c r="AZ369" s="91"/>
      <c r="BA369" s="92" t="s">
        <v>261</v>
      </c>
      <c r="BB369" s="92"/>
      <c r="BC369" s="92"/>
      <c r="BD369" s="92"/>
      <c r="BE369" s="92" t="s">
        <v>1298</v>
      </c>
      <c r="BF369" s="92"/>
      <c r="BG369" s="92" t="s">
        <v>2688</v>
      </c>
      <c r="BH369" s="92" t="s">
        <v>2551</v>
      </c>
      <c r="BI369" s="92" t="s">
        <v>1368</v>
      </c>
      <c r="BJ369" s="92"/>
      <c r="BK369" s="92" t="s">
        <v>2537</v>
      </c>
      <c r="BL369" s="92" t="s">
        <v>3573</v>
      </c>
      <c r="BM369" s="92"/>
      <c r="BN369" s="93" t="s">
        <v>3353</v>
      </c>
      <c r="BO369" s="94" t="s">
        <v>1994</v>
      </c>
      <c r="BP369" s="95" t="s">
        <v>80</v>
      </c>
      <c r="BQ369" s="95"/>
      <c r="BR369" s="95"/>
      <c r="BS369" s="95"/>
      <c r="BT369" s="95"/>
      <c r="BU369" s="95" t="s">
        <v>1959</v>
      </c>
      <c r="BV369" s="107" t="s">
        <v>2147</v>
      </c>
      <c r="BW369" s="165"/>
      <c r="BX369" s="169"/>
      <c r="BY369" s="157"/>
      <c r="BZ369" s="157"/>
      <c r="CA369" s="157"/>
      <c r="CB369" s="157"/>
      <c r="CC369" s="157"/>
      <c r="CD369" s="157"/>
      <c r="CE369" s="157"/>
      <c r="CF369" s="157"/>
      <c r="CG369" s="157"/>
      <c r="CH369" s="157"/>
      <c r="CI369" s="157"/>
      <c r="CJ369" s="157"/>
      <c r="CK369" s="158" t="s">
        <v>3837</v>
      </c>
      <c r="CL369" s="112"/>
    </row>
    <row r="370" spans="2:90" s="2" customFormat="1">
      <c r="B370" s="137" t="s">
        <v>2149</v>
      </c>
      <c r="C370" s="138" t="s">
        <v>3541</v>
      </c>
      <c r="D370" s="139" t="s">
        <v>2150</v>
      </c>
      <c r="E370" s="140" t="s">
        <v>1957</v>
      </c>
      <c r="F370" s="140" t="str">
        <f t="shared" si="12"/>
        <v>YZF-R1 LE</v>
      </c>
      <c r="G370" s="140">
        <v>2011</v>
      </c>
      <c r="H370" s="140" t="s">
        <v>84</v>
      </c>
      <c r="I370" s="140" t="s">
        <v>3966</v>
      </c>
      <c r="J370" s="141" t="s">
        <v>3495</v>
      </c>
      <c r="K370" s="142" t="s">
        <v>2522</v>
      </c>
      <c r="L370" s="143" t="s">
        <v>1971</v>
      </c>
      <c r="M370" s="143" t="s">
        <v>85</v>
      </c>
      <c r="N370" s="143" t="s">
        <v>2851</v>
      </c>
      <c r="O370" s="143" t="s">
        <v>2540</v>
      </c>
      <c r="P370" s="143"/>
      <c r="Q370" s="143"/>
      <c r="R370" s="143"/>
      <c r="S370" s="143"/>
      <c r="T370" s="143"/>
      <c r="U370" s="143" t="s">
        <v>471</v>
      </c>
      <c r="V370" s="143" t="s">
        <v>339</v>
      </c>
      <c r="W370" s="143">
        <v>4</v>
      </c>
      <c r="X370" s="143" t="s">
        <v>1989</v>
      </c>
      <c r="Y370" s="143" t="s">
        <v>215</v>
      </c>
      <c r="Z370" s="143" t="s">
        <v>1960</v>
      </c>
      <c r="AA370" s="143" t="s">
        <v>146</v>
      </c>
      <c r="AB370" s="143" t="s">
        <v>81</v>
      </c>
      <c r="AC370" s="143" t="s">
        <v>86</v>
      </c>
      <c r="AD370" s="143" t="s">
        <v>4002</v>
      </c>
      <c r="AE370" s="143" t="s">
        <v>1965</v>
      </c>
      <c r="AF370" s="143" t="s">
        <v>1301</v>
      </c>
      <c r="AG370" s="143" t="s">
        <v>1305</v>
      </c>
      <c r="AH370" s="143" t="s">
        <v>1306</v>
      </c>
      <c r="AI370" s="143" t="s">
        <v>1972</v>
      </c>
      <c r="AJ370" s="144"/>
      <c r="AK370" s="96" t="s">
        <v>1984</v>
      </c>
      <c r="AL370" s="145" t="s">
        <v>2899</v>
      </c>
      <c r="AM370" s="145" t="s">
        <v>253</v>
      </c>
      <c r="AN370" s="145" t="s">
        <v>1295</v>
      </c>
      <c r="AO370" s="145" t="s">
        <v>462</v>
      </c>
      <c r="AP370" s="145" t="s">
        <v>2151</v>
      </c>
      <c r="AQ370" s="145" t="s">
        <v>462</v>
      </c>
      <c r="AR370" s="145" t="s">
        <v>3679</v>
      </c>
      <c r="AS370" s="145" t="s">
        <v>3680</v>
      </c>
      <c r="AT370" s="145" t="s">
        <v>2152</v>
      </c>
      <c r="AU370" s="145" t="s">
        <v>144</v>
      </c>
      <c r="AV370" s="145" t="s">
        <v>82</v>
      </c>
      <c r="AW370" s="145" t="s">
        <v>118</v>
      </c>
      <c r="AX370" s="145"/>
      <c r="AY370" s="146"/>
      <c r="AZ370" s="147"/>
      <c r="BA370" s="148" t="s">
        <v>2096</v>
      </c>
      <c r="BB370" s="148"/>
      <c r="BC370" s="148"/>
      <c r="BD370" s="148"/>
      <c r="BE370" s="148" t="s">
        <v>1294</v>
      </c>
      <c r="BF370" s="148"/>
      <c r="BG370" s="148" t="s">
        <v>2485</v>
      </c>
      <c r="BH370" s="148" t="s">
        <v>2474</v>
      </c>
      <c r="BI370" s="148" t="s">
        <v>391</v>
      </c>
      <c r="BJ370" s="148"/>
      <c r="BK370" s="148" t="s">
        <v>2525</v>
      </c>
      <c r="BL370" s="148" t="s">
        <v>3600</v>
      </c>
      <c r="BM370" s="148"/>
      <c r="BN370" s="149" t="s">
        <v>3360</v>
      </c>
      <c r="BO370" s="150" t="s">
        <v>2153</v>
      </c>
      <c r="BP370" s="151"/>
      <c r="BQ370" s="151"/>
      <c r="BR370" s="151"/>
      <c r="BS370" s="151"/>
      <c r="BT370" s="151"/>
      <c r="BU370" s="151" t="s">
        <v>1959</v>
      </c>
      <c r="BV370" s="152"/>
      <c r="BW370" s="164"/>
      <c r="BX370" s="168"/>
      <c r="BY370" s="155"/>
      <c r="BZ370" s="155"/>
      <c r="CA370" s="155"/>
      <c r="CB370" s="155"/>
      <c r="CC370" s="155"/>
      <c r="CD370" s="155"/>
      <c r="CE370" s="155"/>
      <c r="CF370" s="155"/>
      <c r="CG370" s="155"/>
      <c r="CH370" s="155"/>
      <c r="CI370" s="155"/>
      <c r="CJ370" s="155"/>
      <c r="CK370" s="156" t="s">
        <v>3905</v>
      </c>
      <c r="CL370" s="112"/>
    </row>
    <row r="371" spans="2:90" s="2" customFormat="1">
      <c r="B371" s="80" t="s">
        <v>2154</v>
      </c>
      <c r="C371" s="81" t="s">
        <v>3542</v>
      </c>
      <c r="D371" s="115" t="s">
        <v>2150</v>
      </c>
      <c r="E371" s="83" t="s">
        <v>1957</v>
      </c>
      <c r="F371" s="83" t="str">
        <f t="shared" si="12"/>
        <v>YZF-R1 LE</v>
      </c>
      <c r="G371" s="83">
        <v>2010</v>
      </c>
      <c r="H371" s="83" t="s">
        <v>84</v>
      </c>
      <c r="I371" s="83" t="s">
        <v>3971</v>
      </c>
      <c r="J371" s="84" t="s">
        <v>3495</v>
      </c>
      <c r="K371" s="85" t="s">
        <v>2522</v>
      </c>
      <c r="L371" s="86"/>
      <c r="M371" s="86" t="s">
        <v>85</v>
      </c>
      <c r="N371" s="86"/>
      <c r="O371" s="86"/>
      <c r="P371" s="86"/>
      <c r="Q371" s="86"/>
      <c r="R371" s="86"/>
      <c r="S371" s="86"/>
      <c r="T371" s="86"/>
      <c r="U371" s="86" t="s">
        <v>471</v>
      </c>
      <c r="V371" s="86" t="s">
        <v>339</v>
      </c>
      <c r="W371" s="86">
        <v>4</v>
      </c>
      <c r="X371" s="86" t="s">
        <v>1989</v>
      </c>
      <c r="Y371" s="86" t="s">
        <v>215</v>
      </c>
      <c r="Z371" s="86" t="s">
        <v>1960</v>
      </c>
      <c r="AA371" s="86"/>
      <c r="AB371" s="86" t="s">
        <v>81</v>
      </c>
      <c r="AC371" s="86" t="s">
        <v>86</v>
      </c>
      <c r="AD371" s="86" t="s">
        <v>4002</v>
      </c>
      <c r="AE371" s="86"/>
      <c r="AF371" s="86"/>
      <c r="AG371" s="86"/>
      <c r="AH371" s="86"/>
      <c r="AI371" s="86"/>
      <c r="AJ371" s="87"/>
      <c r="AK371" s="88"/>
      <c r="AL371" s="89" t="s">
        <v>2899</v>
      </c>
      <c r="AM371" s="89" t="s">
        <v>253</v>
      </c>
      <c r="AN371" s="89" t="s">
        <v>1295</v>
      </c>
      <c r="AO371" s="89" t="s">
        <v>462</v>
      </c>
      <c r="AP371" s="89" t="s">
        <v>2095</v>
      </c>
      <c r="AQ371" s="89" t="s">
        <v>253</v>
      </c>
      <c r="AR371" s="89" t="s">
        <v>3679</v>
      </c>
      <c r="AS371" s="89" t="s">
        <v>3680</v>
      </c>
      <c r="AT371" s="89" t="s">
        <v>114</v>
      </c>
      <c r="AU371" s="89" t="s">
        <v>144</v>
      </c>
      <c r="AV371" s="89" t="s">
        <v>82</v>
      </c>
      <c r="AW371" s="89" t="s">
        <v>118</v>
      </c>
      <c r="AX371" s="89"/>
      <c r="AY371" s="90"/>
      <c r="AZ371" s="91" t="s">
        <v>2096</v>
      </c>
      <c r="BA371" s="92"/>
      <c r="BB371" s="92"/>
      <c r="BC371" s="92"/>
      <c r="BD371" s="92"/>
      <c r="BE371" s="92" t="s">
        <v>1294</v>
      </c>
      <c r="BF371" s="92"/>
      <c r="BG371" s="92" t="s">
        <v>2485</v>
      </c>
      <c r="BH371" s="92" t="s">
        <v>2474</v>
      </c>
      <c r="BI371" s="92" t="s">
        <v>391</v>
      </c>
      <c r="BJ371" s="92"/>
      <c r="BK371" s="92" t="s">
        <v>2525</v>
      </c>
      <c r="BL371" s="92" t="s">
        <v>3599</v>
      </c>
      <c r="BM371" s="92"/>
      <c r="BN371" s="93"/>
      <c r="BO371" s="94" t="s">
        <v>2155</v>
      </c>
      <c r="BP371" s="95" t="s">
        <v>80</v>
      </c>
      <c r="BQ371" s="95"/>
      <c r="BR371" s="95"/>
      <c r="BS371" s="95"/>
      <c r="BT371" s="95"/>
      <c r="BU371" s="95"/>
      <c r="BV371" s="107"/>
      <c r="BW371" s="165"/>
      <c r="BX371" s="169"/>
      <c r="BY371" s="157"/>
      <c r="BZ371" s="157"/>
      <c r="CA371" s="157"/>
      <c r="CB371" s="157"/>
      <c r="CC371" s="157"/>
      <c r="CD371" s="157"/>
      <c r="CE371" s="157"/>
      <c r="CF371" s="157"/>
      <c r="CG371" s="157"/>
      <c r="CH371" s="157"/>
      <c r="CI371" s="157"/>
      <c r="CJ371" s="157"/>
      <c r="CK371" s="158" t="s">
        <v>3906</v>
      </c>
      <c r="CL371" s="112"/>
    </row>
    <row r="372" spans="2:90" s="2" customFormat="1">
      <c r="B372" s="120" t="s">
        <v>2156</v>
      </c>
      <c r="C372" s="121" t="s">
        <v>3543</v>
      </c>
      <c r="D372" s="122" t="s">
        <v>2157</v>
      </c>
      <c r="E372" s="123" t="s">
        <v>1957</v>
      </c>
      <c r="F372" s="123" t="str">
        <f t="shared" si="12"/>
        <v>YZF-R1 WGP 50th Anniversary</v>
      </c>
      <c r="G372" s="123">
        <v>2012</v>
      </c>
      <c r="H372" s="123" t="s">
        <v>84</v>
      </c>
      <c r="I372" s="123" t="s">
        <v>3965</v>
      </c>
      <c r="J372" s="124"/>
      <c r="K372" s="125" t="s">
        <v>2522</v>
      </c>
      <c r="L372" s="126" t="s">
        <v>1971</v>
      </c>
      <c r="M372" s="126" t="s">
        <v>85</v>
      </c>
      <c r="N372" s="126" t="s">
        <v>2856</v>
      </c>
      <c r="O372" s="126" t="s">
        <v>2857</v>
      </c>
      <c r="P372" s="126"/>
      <c r="Q372" s="126"/>
      <c r="R372" s="126"/>
      <c r="S372" s="126"/>
      <c r="T372" s="126"/>
      <c r="U372" s="126" t="s">
        <v>471</v>
      </c>
      <c r="V372" s="126" t="s">
        <v>339</v>
      </c>
      <c r="W372" s="126">
        <v>4</v>
      </c>
      <c r="X372" s="126" t="s">
        <v>1989</v>
      </c>
      <c r="Y372" s="126" t="s">
        <v>215</v>
      </c>
      <c r="Z372" s="126" t="s">
        <v>1960</v>
      </c>
      <c r="AA372" s="126" t="s">
        <v>146</v>
      </c>
      <c r="AB372" s="126" t="s">
        <v>81</v>
      </c>
      <c r="AC372" s="126" t="s">
        <v>86</v>
      </c>
      <c r="AD372" s="126" t="s">
        <v>4002</v>
      </c>
      <c r="AE372" s="126" t="s">
        <v>2102</v>
      </c>
      <c r="AF372" s="126" t="s">
        <v>1301</v>
      </c>
      <c r="AG372" s="126" t="s">
        <v>1305</v>
      </c>
      <c r="AH372" s="126" t="s">
        <v>1306</v>
      </c>
      <c r="AI372" s="126"/>
      <c r="AJ372" s="127"/>
      <c r="AK372" s="128" t="s">
        <v>1984</v>
      </c>
      <c r="AL372" s="129" t="s">
        <v>2899</v>
      </c>
      <c r="AM372" s="129" t="s">
        <v>253</v>
      </c>
      <c r="AN372" s="129" t="s">
        <v>1295</v>
      </c>
      <c r="AO372" s="129" t="s">
        <v>462</v>
      </c>
      <c r="AP372" s="129" t="s">
        <v>2095</v>
      </c>
      <c r="AQ372" s="129" t="s">
        <v>253</v>
      </c>
      <c r="AR372" s="129" t="s">
        <v>3679</v>
      </c>
      <c r="AS372" s="129" t="s">
        <v>3680</v>
      </c>
      <c r="AT372" s="129" t="s">
        <v>114</v>
      </c>
      <c r="AU372" s="129" t="s">
        <v>144</v>
      </c>
      <c r="AV372" s="129" t="s">
        <v>82</v>
      </c>
      <c r="AW372" s="129" t="s">
        <v>118</v>
      </c>
      <c r="AX372" s="129"/>
      <c r="AY372" s="130"/>
      <c r="AZ372" s="131"/>
      <c r="BA372" s="132" t="s">
        <v>2096</v>
      </c>
      <c r="BB372" s="132"/>
      <c r="BC372" s="132"/>
      <c r="BD372" s="132"/>
      <c r="BE372" s="132" t="s">
        <v>1294</v>
      </c>
      <c r="BF372" s="132"/>
      <c r="BG372" s="132" t="s">
        <v>2485</v>
      </c>
      <c r="BH372" s="132" t="s">
        <v>2474</v>
      </c>
      <c r="BI372" s="132" t="s">
        <v>391</v>
      </c>
      <c r="BJ372" s="132"/>
      <c r="BK372" s="132" t="s">
        <v>2525</v>
      </c>
      <c r="BL372" s="132" t="s">
        <v>3600</v>
      </c>
      <c r="BM372" s="132"/>
      <c r="BN372" s="133"/>
      <c r="BO372" s="134" t="s">
        <v>369</v>
      </c>
      <c r="BP372" s="135" t="s">
        <v>80</v>
      </c>
      <c r="BQ372" s="135"/>
      <c r="BR372" s="135"/>
      <c r="BS372" s="135"/>
      <c r="BT372" s="135"/>
      <c r="BU372" s="135" t="s">
        <v>1961</v>
      </c>
      <c r="BV372" s="136" t="s">
        <v>2158</v>
      </c>
      <c r="BW372" s="163"/>
      <c r="BX372" s="167"/>
      <c r="BY372" s="153"/>
      <c r="BZ372" s="153"/>
      <c r="CA372" s="153"/>
      <c r="CB372" s="153"/>
      <c r="CC372" s="153"/>
      <c r="CD372" s="153"/>
      <c r="CE372" s="153"/>
      <c r="CF372" s="153"/>
      <c r="CG372" s="153"/>
      <c r="CH372" s="153"/>
      <c r="CI372" s="153"/>
      <c r="CJ372" s="153"/>
      <c r="CK372" s="154" t="s">
        <v>3907</v>
      </c>
      <c r="CL372" s="112"/>
    </row>
    <row r="373" spans="2:90" s="2" customFormat="1">
      <c r="B373" s="137" t="s">
        <v>2858</v>
      </c>
      <c r="C373" s="138" t="s">
        <v>2859</v>
      </c>
      <c r="D373" s="139" t="s">
        <v>2161</v>
      </c>
      <c r="E373" s="140" t="s">
        <v>1957</v>
      </c>
      <c r="F373" s="140" t="str">
        <f t="shared" si="12"/>
        <v>YZF-R125</v>
      </c>
      <c r="G373" s="140">
        <v>2021</v>
      </c>
      <c r="H373" s="140" t="s">
        <v>84</v>
      </c>
      <c r="I373" s="140" t="s">
        <v>115</v>
      </c>
      <c r="J373" s="141"/>
      <c r="K373" s="142" t="s">
        <v>2573</v>
      </c>
      <c r="L373" s="143"/>
      <c r="M373" s="143" t="s">
        <v>91</v>
      </c>
      <c r="N373" s="143" t="s">
        <v>2691</v>
      </c>
      <c r="O373" s="143" t="s">
        <v>2802</v>
      </c>
      <c r="P373" s="143"/>
      <c r="Q373" s="143"/>
      <c r="R373" s="143"/>
      <c r="S373" s="143"/>
      <c r="T373" s="143"/>
      <c r="U373" s="143" t="s">
        <v>415</v>
      </c>
      <c r="V373" s="143" t="s">
        <v>1221</v>
      </c>
      <c r="W373" s="143">
        <v>4</v>
      </c>
      <c r="X373" s="143" t="s">
        <v>93</v>
      </c>
      <c r="Y373" s="143" t="s">
        <v>107</v>
      </c>
      <c r="Z373" s="143" t="s">
        <v>184</v>
      </c>
      <c r="AA373" s="143" t="s">
        <v>146</v>
      </c>
      <c r="AB373" s="143" t="s">
        <v>81</v>
      </c>
      <c r="AC373" s="143" t="s">
        <v>86</v>
      </c>
      <c r="AD373" s="143" t="s">
        <v>4002</v>
      </c>
      <c r="AE373" s="143" t="s">
        <v>2860</v>
      </c>
      <c r="AF373" s="143" t="s">
        <v>394</v>
      </c>
      <c r="AG373" s="143" t="s">
        <v>1322</v>
      </c>
      <c r="AH373" s="143" t="s">
        <v>1323</v>
      </c>
      <c r="AI373" s="143" t="s">
        <v>298</v>
      </c>
      <c r="AJ373" s="144"/>
      <c r="AK373" s="96" t="s">
        <v>2861</v>
      </c>
      <c r="AL373" s="145" t="s">
        <v>2902</v>
      </c>
      <c r="AM373" s="145" t="s">
        <v>344</v>
      </c>
      <c r="AN373" s="145" t="s">
        <v>3941</v>
      </c>
      <c r="AO373" s="145" t="s">
        <v>189</v>
      </c>
      <c r="AP373" s="145" t="s">
        <v>1962</v>
      </c>
      <c r="AQ373" s="145" t="s">
        <v>239</v>
      </c>
      <c r="AR373" s="145" t="s">
        <v>3670</v>
      </c>
      <c r="AS373" s="145" t="s">
        <v>3674</v>
      </c>
      <c r="AT373" s="145" t="s">
        <v>82</v>
      </c>
      <c r="AU373" s="145" t="s">
        <v>250</v>
      </c>
      <c r="AV373" s="145" t="s">
        <v>82</v>
      </c>
      <c r="AW373" s="145" t="s">
        <v>185</v>
      </c>
      <c r="AX373" s="145"/>
      <c r="AY373" s="146"/>
      <c r="AZ373" s="147"/>
      <c r="BA373" s="148" t="s">
        <v>396</v>
      </c>
      <c r="BB373" s="148"/>
      <c r="BC373" s="148"/>
      <c r="BD373" s="148"/>
      <c r="BE373" s="148" t="s">
        <v>225</v>
      </c>
      <c r="BF373" s="148"/>
      <c r="BG373" s="148" t="s">
        <v>2499</v>
      </c>
      <c r="BH373" s="148" t="s">
        <v>2689</v>
      </c>
      <c r="BI373" s="148" t="s">
        <v>124</v>
      </c>
      <c r="BJ373" s="148" t="s">
        <v>169</v>
      </c>
      <c r="BK373" s="148" t="s">
        <v>2552</v>
      </c>
      <c r="BL373" s="148" t="s">
        <v>3579</v>
      </c>
      <c r="BM373" s="148"/>
      <c r="BN373" s="149" t="s">
        <v>3122</v>
      </c>
      <c r="BO373" s="150" t="s">
        <v>2862</v>
      </c>
      <c r="BP373" s="151" t="s">
        <v>80</v>
      </c>
      <c r="BQ373" s="151" t="s">
        <v>2863</v>
      </c>
      <c r="BR373" s="151"/>
      <c r="BS373" s="151"/>
      <c r="BT373" s="151"/>
      <c r="BU373" s="151"/>
      <c r="BV373" s="152" t="s">
        <v>301</v>
      </c>
      <c r="BW373" s="164"/>
      <c r="BX373" s="168"/>
      <c r="BY373" s="155"/>
      <c r="BZ373" s="155"/>
      <c r="CA373" s="155"/>
      <c r="CB373" s="155"/>
      <c r="CC373" s="155"/>
      <c r="CD373" s="155"/>
      <c r="CE373" s="155"/>
      <c r="CF373" s="155"/>
      <c r="CG373" s="155"/>
      <c r="CH373" s="155"/>
      <c r="CI373" s="155"/>
      <c r="CJ373" s="155"/>
      <c r="CK373" s="156" t="s">
        <v>3092</v>
      </c>
      <c r="CL373" s="112"/>
    </row>
    <row r="374" spans="2:90" s="2" customFormat="1">
      <c r="B374" s="80" t="s">
        <v>2159</v>
      </c>
      <c r="C374" s="81" t="s">
        <v>2160</v>
      </c>
      <c r="D374" s="115" t="s">
        <v>2161</v>
      </c>
      <c r="E374" s="83" t="s">
        <v>1957</v>
      </c>
      <c r="F374" s="83" t="str">
        <f t="shared" si="12"/>
        <v>YZF-R125</v>
      </c>
      <c r="G374" s="83">
        <v>2019</v>
      </c>
      <c r="H374" s="83" t="s">
        <v>84</v>
      </c>
      <c r="I374" s="83" t="s">
        <v>3958</v>
      </c>
      <c r="J374" s="84"/>
      <c r="K374" s="85" t="s">
        <v>2573</v>
      </c>
      <c r="L374" s="86"/>
      <c r="M374" s="86" t="s">
        <v>91</v>
      </c>
      <c r="N374" s="86" t="s">
        <v>2523</v>
      </c>
      <c r="O374" s="86" t="s">
        <v>2823</v>
      </c>
      <c r="P374" s="86"/>
      <c r="Q374" s="86"/>
      <c r="R374" s="86"/>
      <c r="S374" s="86"/>
      <c r="T374" s="86"/>
      <c r="U374" s="86" t="s">
        <v>415</v>
      </c>
      <c r="V374" s="86" t="s">
        <v>1221</v>
      </c>
      <c r="W374" s="86">
        <v>4</v>
      </c>
      <c r="X374" s="86" t="s">
        <v>93</v>
      </c>
      <c r="Y374" s="86" t="s">
        <v>107</v>
      </c>
      <c r="Z374" s="86" t="s">
        <v>184</v>
      </c>
      <c r="AA374" s="86" t="s">
        <v>146</v>
      </c>
      <c r="AB374" s="86" t="s">
        <v>81</v>
      </c>
      <c r="AC374" s="86" t="s">
        <v>86</v>
      </c>
      <c r="AD374" s="86" t="s">
        <v>4002</v>
      </c>
      <c r="AE374" s="86" t="s">
        <v>1965</v>
      </c>
      <c r="AF374" s="86" t="s">
        <v>394</v>
      </c>
      <c r="AG374" s="86" t="s">
        <v>1322</v>
      </c>
      <c r="AH374" s="86" t="s">
        <v>1323</v>
      </c>
      <c r="AI374" s="86"/>
      <c r="AJ374" s="87"/>
      <c r="AK374" s="88" t="s">
        <v>2162</v>
      </c>
      <c r="AL374" s="89" t="s">
        <v>2902</v>
      </c>
      <c r="AM374" s="89" t="s">
        <v>344</v>
      </c>
      <c r="AN374" s="89" t="s">
        <v>3941</v>
      </c>
      <c r="AO374" s="89" t="s">
        <v>189</v>
      </c>
      <c r="AP374" s="89" t="s">
        <v>1962</v>
      </c>
      <c r="AQ374" s="89" t="s">
        <v>239</v>
      </c>
      <c r="AR374" s="89" t="s">
        <v>3670</v>
      </c>
      <c r="AS374" s="89" t="s">
        <v>3669</v>
      </c>
      <c r="AT374" s="89" t="s">
        <v>2163</v>
      </c>
      <c r="AU374" s="89" t="s">
        <v>250</v>
      </c>
      <c r="AV374" s="89" t="s">
        <v>82</v>
      </c>
      <c r="AW374" s="89" t="s">
        <v>185</v>
      </c>
      <c r="AX374" s="89" t="s">
        <v>2164</v>
      </c>
      <c r="AY374" s="90"/>
      <c r="AZ374" s="91"/>
      <c r="BA374" s="92" t="s">
        <v>294</v>
      </c>
      <c r="BB374" s="92"/>
      <c r="BC374" s="92"/>
      <c r="BD374" s="92"/>
      <c r="BE374" s="92" t="s">
        <v>225</v>
      </c>
      <c r="BF374" s="92"/>
      <c r="BG374" s="92" t="s">
        <v>2499</v>
      </c>
      <c r="BH374" s="92" t="s">
        <v>2529</v>
      </c>
      <c r="BI374" s="92" t="s">
        <v>366</v>
      </c>
      <c r="BJ374" s="92" t="s">
        <v>169</v>
      </c>
      <c r="BK374" s="92" t="s">
        <v>2552</v>
      </c>
      <c r="BL374" s="92" t="s">
        <v>3579</v>
      </c>
      <c r="BM374" s="92"/>
      <c r="BN374" s="93" t="s">
        <v>3122</v>
      </c>
      <c r="BO374" s="94" t="s">
        <v>2165</v>
      </c>
      <c r="BP374" s="95" t="s">
        <v>80</v>
      </c>
      <c r="BQ374" s="95" t="s">
        <v>1987</v>
      </c>
      <c r="BR374" s="95"/>
      <c r="BS374" s="95"/>
      <c r="BT374" s="95"/>
      <c r="BU374" s="95"/>
      <c r="BV374" s="107"/>
      <c r="BW374" s="165"/>
      <c r="BX374" s="169"/>
      <c r="BY374" s="157"/>
      <c r="BZ374" s="157"/>
      <c r="CA374" s="157"/>
      <c r="CB374" s="157"/>
      <c r="CC374" s="157"/>
      <c r="CD374" s="157"/>
      <c r="CE374" s="157"/>
      <c r="CF374" s="157"/>
      <c r="CG374" s="157"/>
      <c r="CH374" s="157"/>
      <c r="CI374" s="157"/>
      <c r="CJ374" s="157"/>
      <c r="CK374" s="158" t="s">
        <v>3093</v>
      </c>
      <c r="CL374" s="112"/>
    </row>
    <row r="375" spans="2:90" s="2" customFormat="1">
      <c r="B375" s="80" t="s">
        <v>2166</v>
      </c>
      <c r="C375" s="81" t="s">
        <v>2167</v>
      </c>
      <c r="D375" s="115" t="s">
        <v>2161</v>
      </c>
      <c r="E375" s="83" t="s">
        <v>1957</v>
      </c>
      <c r="F375" s="83" t="str">
        <f t="shared" si="12"/>
        <v>YZF-R125</v>
      </c>
      <c r="G375" s="83">
        <v>2018</v>
      </c>
      <c r="H375" s="83" t="s">
        <v>84</v>
      </c>
      <c r="I375" s="83" t="s">
        <v>3961</v>
      </c>
      <c r="J375" s="84"/>
      <c r="K375" s="85" t="s">
        <v>2573</v>
      </c>
      <c r="L375" s="86"/>
      <c r="M375" s="86" t="s">
        <v>91</v>
      </c>
      <c r="N375" s="86" t="s">
        <v>2691</v>
      </c>
      <c r="O375" s="86" t="s">
        <v>2542</v>
      </c>
      <c r="P375" s="86"/>
      <c r="Q375" s="86"/>
      <c r="R375" s="86"/>
      <c r="S375" s="86"/>
      <c r="T375" s="86"/>
      <c r="U375" s="86" t="s">
        <v>415</v>
      </c>
      <c r="V375" s="86" t="s">
        <v>1221</v>
      </c>
      <c r="W375" s="86">
        <v>4</v>
      </c>
      <c r="X375" s="86" t="s">
        <v>93</v>
      </c>
      <c r="Y375" s="86" t="s">
        <v>107</v>
      </c>
      <c r="Z375" s="86" t="s">
        <v>184</v>
      </c>
      <c r="AA375" s="86" t="s">
        <v>146</v>
      </c>
      <c r="AB375" s="86" t="s">
        <v>81</v>
      </c>
      <c r="AC375" s="86" t="s">
        <v>86</v>
      </c>
      <c r="AD375" s="86" t="s">
        <v>4002</v>
      </c>
      <c r="AE375" s="86" t="s">
        <v>1965</v>
      </c>
      <c r="AF375" s="86" t="s">
        <v>394</v>
      </c>
      <c r="AG375" s="86" t="s">
        <v>1322</v>
      </c>
      <c r="AH375" s="86" t="s">
        <v>1323</v>
      </c>
      <c r="AI375" s="86"/>
      <c r="AJ375" s="87"/>
      <c r="AK375" s="88" t="s">
        <v>2162</v>
      </c>
      <c r="AL375" s="89" t="s">
        <v>2902</v>
      </c>
      <c r="AM375" s="89" t="s">
        <v>344</v>
      </c>
      <c r="AN375" s="89" t="s">
        <v>3941</v>
      </c>
      <c r="AO375" s="89" t="s">
        <v>189</v>
      </c>
      <c r="AP375" s="89" t="s">
        <v>1962</v>
      </c>
      <c r="AQ375" s="89" t="s">
        <v>239</v>
      </c>
      <c r="AR375" s="89" t="s">
        <v>3670</v>
      </c>
      <c r="AS375" s="89" t="s">
        <v>3669</v>
      </c>
      <c r="AT375" s="89" t="s">
        <v>2163</v>
      </c>
      <c r="AU375" s="89" t="s">
        <v>250</v>
      </c>
      <c r="AV375" s="89" t="s">
        <v>82</v>
      </c>
      <c r="AW375" s="89" t="s">
        <v>185</v>
      </c>
      <c r="AX375" s="89" t="s">
        <v>2164</v>
      </c>
      <c r="AY375" s="90"/>
      <c r="AZ375" s="91"/>
      <c r="BA375" s="92" t="s">
        <v>294</v>
      </c>
      <c r="BB375" s="92"/>
      <c r="BC375" s="92"/>
      <c r="BD375" s="92"/>
      <c r="BE375" s="92" t="s">
        <v>431</v>
      </c>
      <c r="BF375" s="92"/>
      <c r="BG375" s="92" t="s">
        <v>191</v>
      </c>
      <c r="BH375" s="92" t="s">
        <v>2530</v>
      </c>
      <c r="BI375" s="92" t="s">
        <v>366</v>
      </c>
      <c r="BJ375" s="92" t="s">
        <v>169</v>
      </c>
      <c r="BK375" s="92" t="s">
        <v>2552</v>
      </c>
      <c r="BL375" s="92" t="s">
        <v>3579</v>
      </c>
      <c r="BM375" s="92"/>
      <c r="BN375" s="93" t="s">
        <v>3122</v>
      </c>
      <c r="BO375" s="94" t="s">
        <v>2168</v>
      </c>
      <c r="BP375" s="95" t="s">
        <v>80</v>
      </c>
      <c r="BQ375" s="95" t="s">
        <v>1987</v>
      </c>
      <c r="BR375" s="95"/>
      <c r="BS375" s="95"/>
      <c r="BT375" s="95"/>
      <c r="BU375" s="95"/>
      <c r="BV375" s="107"/>
      <c r="BW375" s="165"/>
      <c r="BX375" s="169"/>
      <c r="BY375" s="157"/>
      <c r="BZ375" s="157"/>
      <c r="CA375" s="157"/>
      <c r="CB375" s="157"/>
      <c r="CC375" s="157"/>
      <c r="CD375" s="157"/>
      <c r="CE375" s="157"/>
      <c r="CF375" s="157"/>
      <c r="CG375" s="157"/>
      <c r="CH375" s="157"/>
      <c r="CI375" s="157"/>
      <c r="CJ375" s="157"/>
      <c r="CK375" s="158" t="s">
        <v>3838</v>
      </c>
      <c r="CL375" s="112"/>
    </row>
    <row r="376" spans="2:90" s="2" customFormat="1">
      <c r="B376" s="80" t="s">
        <v>2169</v>
      </c>
      <c r="C376" s="81" t="s">
        <v>2170</v>
      </c>
      <c r="D376" s="115" t="s">
        <v>2161</v>
      </c>
      <c r="E376" s="83" t="s">
        <v>1957</v>
      </c>
      <c r="F376" s="83" t="str">
        <f t="shared" si="12"/>
        <v>YZF-R125</v>
      </c>
      <c r="G376" s="83">
        <v>2017</v>
      </c>
      <c r="H376" s="83" t="s">
        <v>84</v>
      </c>
      <c r="I376" s="83" t="s">
        <v>3969</v>
      </c>
      <c r="J376" s="84"/>
      <c r="K376" s="85" t="s">
        <v>2573</v>
      </c>
      <c r="L376" s="86"/>
      <c r="M376" s="86" t="s">
        <v>91</v>
      </c>
      <c r="N376" s="86" t="s">
        <v>2691</v>
      </c>
      <c r="O376" s="86" t="s">
        <v>2542</v>
      </c>
      <c r="P376" s="86"/>
      <c r="Q376" s="86"/>
      <c r="R376" s="86"/>
      <c r="S376" s="86"/>
      <c r="T376" s="86"/>
      <c r="U376" s="86" t="s">
        <v>415</v>
      </c>
      <c r="V376" s="86" t="s">
        <v>1221</v>
      </c>
      <c r="W376" s="86">
        <v>4</v>
      </c>
      <c r="X376" s="86" t="s">
        <v>93</v>
      </c>
      <c r="Y376" s="86" t="s">
        <v>107</v>
      </c>
      <c r="Z376" s="86" t="s">
        <v>184</v>
      </c>
      <c r="AA376" s="86" t="s">
        <v>146</v>
      </c>
      <c r="AB376" s="86" t="s">
        <v>81</v>
      </c>
      <c r="AC376" s="86" t="s">
        <v>86</v>
      </c>
      <c r="AD376" s="86" t="s">
        <v>4002</v>
      </c>
      <c r="AE376" s="86" t="s">
        <v>1965</v>
      </c>
      <c r="AF376" s="86" t="s">
        <v>394</v>
      </c>
      <c r="AG376" s="86" t="s">
        <v>1322</v>
      </c>
      <c r="AH376" s="86" t="s">
        <v>1323</v>
      </c>
      <c r="AI376" s="86"/>
      <c r="AJ376" s="87"/>
      <c r="AK376" s="88" t="s">
        <v>2162</v>
      </c>
      <c r="AL376" s="89" t="s">
        <v>2902</v>
      </c>
      <c r="AM376" s="89" t="s">
        <v>344</v>
      </c>
      <c r="AN376" s="89" t="s">
        <v>3941</v>
      </c>
      <c r="AO376" s="89" t="s">
        <v>189</v>
      </c>
      <c r="AP376" s="89" t="s">
        <v>1962</v>
      </c>
      <c r="AQ376" s="89" t="s">
        <v>239</v>
      </c>
      <c r="AR376" s="89" t="s">
        <v>3670</v>
      </c>
      <c r="AS376" s="89" t="s">
        <v>3669</v>
      </c>
      <c r="AT376" s="89" t="s">
        <v>2171</v>
      </c>
      <c r="AU376" s="89" t="s">
        <v>250</v>
      </c>
      <c r="AV376" s="89" t="s">
        <v>514</v>
      </c>
      <c r="AW376" s="89" t="s">
        <v>185</v>
      </c>
      <c r="AX376" s="89" t="s">
        <v>2164</v>
      </c>
      <c r="AY376" s="90"/>
      <c r="AZ376" s="91"/>
      <c r="BA376" s="92" t="s">
        <v>259</v>
      </c>
      <c r="BB376" s="92"/>
      <c r="BC376" s="92"/>
      <c r="BD376" s="92"/>
      <c r="BE376" s="92" t="s">
        <v>431</v>
      </c>
      <c r="BF376" s="92"/>
      <c r="BG376" s="92" t="s">
        <v>191</v>
      </c>
      <c r="BH376" s="92" t="s">
        <v>2530</v>
      </c>
      <c r="BI376" s="92" t="s">
        <v>366</v>
      </c>
      <c r="BJ376" s="92" t="s">
        <v>169</v>
      </c>
      <c r="BK376" s="92" t="s">
        <v>2552</v>
      </c>
      <c r="BL376" s="92" t="s">
        <v>3579</v>
      </c>
      <c r="BM376" s="92"/>
      <c r="BN376" s="93" t="s">
        <v>3122</v>
      </c>
      <c r="BO376" s="94" t="s">
        <v>2168</v>
      </c>
      <c r="BP376" s="95" t="s">
        <v>80</v>
      </c>
      <c r="BQ376" s="95" t="s">
        <v>1987</v>
      </c>
      <c r="BR376" s="95"/>
      <c r="BS376" s="95"/>
      <c r="BT376" s="95"/>
      <c r="BU376" s="95"/>
      <c r="BV376" s="107" t="s">
        <v>1348</v>
      </c>
      <c r="BW376" s="165"/>
      <c r="BX376" s="169"/>
      <c r="BY376" s="157"/>
      <c r="BZ376" s="157"/>
      <c r="CA376" s="157"/>
      <c r="CB376" s="157"/>
      <c r="CC376" s="157"/>
      <c r="CD376" s="157"/>
      <c r="CE376" s="157"/>
      <c r="CF376" s="157"/>
      <c r="CG376" s="157"/>
      <c r="CH376" s="157"/>
      <c r="CI376" s="157"/>
      <c r="CJ376" s="157"/>
      <c r="CK376" s="158" t="s">
        <v>3094</v>
      </c>
      <c r="CL376" s="112"/>
    </row>
    <row r="377" spans="2:90" s="2" customFormat="1">
      <c r="B377" s="80" t="s">
        <v>2172</v>
      </c>
      <c r="C377" s="81" t="s">
        <v>2173</v>
      </c>
      <c r="D377" s="115" t="s">
        <v>2161</v>
      </c>
      <c r="E377" s="83" t="s">
        <v>1957</v>
      </c>
      <c r="F377" s="83" t="str">
        <f t="shared" si="12"/>
        <v>YZF-R125</v>
      </c>
      <c r="G377" s="83">
        <v>2016</v>
      </c>
      <c r="H377" s="83" t="s">
        <v>84</v>
      </c>
      <c r="I377" s="83" t="s">
        <v>3986</v>
      </c>
      <c r="J377" s="84"/>
      <c r="K377" s="85" t="s">
        <v>2573</v>
      </c>
      <c r="L377" s="86"/>
      <c r="M377" s="86" t="s">
        <v>91</v>
      </c>
      <c r="N377" s="86" t="s">
        <v>2691</v>
      </c>
      <c r="O377" s="86" t="s">
        <v>2542</v>
      </c>
      <c r="P377" s="86"/>
      <c r="Q377" s="86"/>
      <c r="R377" s="86"/>
      <c r="S377" s="86"/>
      <c r="T377" s="86"/>
      <c r="U377" s="86" t="s">
        <v>415</v>
      </c>
      <c r="V377" s="86" t="s">
        <v>1221</v>
      </c>
      <c r="W377" s="86">
        <v>4</v>
      </c>
      <c r="X377" s="86" t="s">
        <v>93</v>
      </c>
      <c r="Y377" s="86" t="s">
        <v>107</v>
      </c>
      <c r="Z377" s="86" t="s">
        <v>184</v>
      </c>
      <c r="AA377" s="86" t="s">
        <v>146</v>
      </c>
      <c r="AB377" s="86" t="s">
        <v>81</v>
      </c>
      <c r="AC377" s="86" t="s">
        <v>86</v>
      </c>
      <c r="AD377" s="86" t="s">
        <v>4002</v>
      </c>
      <c r="AE377" s="86" t="s">
        <v>1965</v>
      </c>
      <c r="AF377" s="86" t="s">
        <v>394</v>
      </c>
      <c r="AG377" s="86"/>
      <c r="AH377" s="86"/>
      <c r="AI377" s="86"/>
      <c r="AJ377" s="87"/>
      <c r="AK377" s="88" t="s">
        <v>2162</v>
      </c>
      <c r="AL377" s="89" t="s">
        <v>2902</v>
      </c>
      <c r="AM377" s="89" t="s">
        <v>344</v>
      </c>
      <c r="AN377" s="89" t="s">
        <v>223</v>
      </c>
      <c r="AO377" s="89" t="s">
        <v>189</v>
      </c>
      <c r="AP377" s="89" t="s">
        <v>1962</v>
      </c>
      <c r="AQ377" s="89" t="s">
        <v>239</v>
      </c>
      <c r="AR377" s="89" t="s">
        <v>3670</v>
      </c>
      <c r="AS377" s="89" t="s">
        <v>3669</v>
      </c>
      <c r="AT377" s="89" t="s">
        <v>2171</v>
      </c>
      <c r="AU377" s="89" t="s">
        <v>250</v>
      </c>
      <c r="AV377" s="89" t="s">
        <v>514</v>
      </c>
      <c r="AW377" s="89" t="s">
        <v>185</v>
      </c>
      <c r="AX377" s="89" t="s">
        <v>2164</v>
      </c>
      <c r="AY377" s="90"/>
      <c r="AZ377" s="91"/>
      <c r="BA377" s="92" t="s">
        <v>259</v>
      </c>
      <c r="BB377" s="92"/>
      <c r="BC377" s="92"/>
      <c r="BD377" s="92"/>
      <c r="BE377" s="92" t="s">
        <v>431</v>
      </c>
      <c r="BF377" s="92"/>
      <c r="BG377" s="92" t="s">
        <v>191</v>
      </c>
      <c r="BH377" s="92" t="s">
        <v>2530</v>
      </c>
      <c r="BI377" s="92" t="s">
        <v>366</v>
      </c>
      <c r="BJ377" s="92" t="s">
        <v>169</v>
      </c>
      <c r="BK377" s="92" t="s">
        <v>2552</v>
      </c>
      <c r="BL377" s="92" t="s">
        <v>3579</v>
      </c>
      <c r="BM377" s="92"/>
      <c r="BN377" s="93" t="s">
        <v>3122</v>
      </c>
      <c r="BO377" s="94" t="s">
        <v>2174</v>
      </c>
      <c r="BP377" s="95" t="s">
        <v>80</v>
      </c>
      <c r="BQ377" s="95" t="s">
        <v>1987</v>
      </c>
      <c r="BR377" s="95"/>
      <c r="BS377" s="95"/>
      <c r="BT377" s="95"/>
      <c r="BU377" s="95"/>
      <c r="BV377" s="107" t="s">
        <v>1348</v>
      </c>
      <c r="BW377" s="165"/>
      <c r="BX377" s="169"/>
      <c r="BY377" s="157"/>
      <c r="BZ377" s="157"/>
      <c r="CA377" s="157"/>
      <c r="CB377" s="157"/>
      <c r="CC377" s="157"/>
      <c r="CD377" s="157"/>
      <c r="CE377" s="157"/>
      <c r="CF377" s="157"/>
      <c r="CG377" s="157"/>
      <c r="CH377" s="157"/>
      <c r="CI377" s="157"/>
      <c r="CJ377" s="157"/>
      <c r="CK377" s="158" t="s">
        <v>3094</v>
      </c>
      <c r="CL377" s="112"/>
    </row>
    <row r="378" spans="2:90" s="2" customFormat="1">
      <c r="B378" s="80" t="s">
        <v>2175</v>
      </c>
      <c r="C378" s="81" t="s">
        <v>2176</v>
      </c>
      <c r="D378" s="115" t="s">
        <v>2161</v>
      </c>
      <c r="E378" s="83" t="s">
        <v>1957</v>
      </c>
      <c r="F378" s="83" t="str">
        <f t="shared" si="12"/>
        <v>YZF-R125</v>
      </c>
      <c r="G378" s="83">
        <v>2015</v>
      </c>
      <c r="H378" s="83" t="s">
        <v>84</v>
      </c>
      <c r="I378" s="83" t="s">
        <v>3971</v>
      </c>
      <c r="J378" s="84"/>
      <c r="K378" s="85" t="s">
        <v>2573</v>
      </c>
      <c r="L378" s="86"/>
      <c r="M378" s="86" t="s">
        <v>91</v>
      </c>
      <c r="N378" s="86" t="s">
        <v>2691</v>
      </c>
      <c r="O378" s="86" t="s">
        <v>2542</v>
      </c>
      <c r="P378" s="86"/>
      <c r="Q378" s="86"/>
      <c r="R378" s="86"/>
      <c r="S378" s="86"/>
      <c r="T378" s="86"/>
      <c r="U378" s="86" t="s">
        <v>415</v>
      </c>
      <c r="V378" s="86" t="s">
        <v>1221</v>
      </c>
      <c r="W378" s="86">
        <v>4</v>
      </c>
      <c r="X378" s="86" t="s">
        <v>93</v>
      </c>
      <c r="Y378" s="86" t="s">
        <v>107</v>
      </c>
      <c r="Z378" s="86" t="s">
        <v>184</v>
      </c>
      <c r="AA378" s="86" t="s">
        <v>146</v>
      </c>
      <c r="AB378" s="86" t="s">
        <v>81</v>
      </c>
      <c r="AC378" s="86" t="s">
        <v>86</v>
      </c>
      <c r="AD378" s="86" t="s">
        <v>4002</v>
      </c>
      <c r="AE378" s="86" t="s">
        <v>1965</v>
      </c>
      <c r="AF378" s="86" t="s">
        <v>394</v>
      </c>
      <c r="AG378" s="86"/>
      <c r="AH378" s="86"/>
      <c r="AI378" s="86"/>
      <c r="AJ378" s="87"/>
      <c r="AK378" s="88" t="s">
        <v>2162</v>
      </c>
      <c r="AL378" s="89" t="s">
        <v>2902</v>
      </c>
      <c r="AM378" s="89" t="s">
        <v>344</v>
      </c>
      <c r="AN378" s="89" t="s">
        <v>223</v>
      </c>
      <c r="AO378" s="89" t="s">
        <v>189</v>
      </c>
      <c r="AP378" s="89" t="s">
        <v>1962</v>
      </c>
      <c r="AQ378" s="89" t="s">
        <v>239</v>
      </c>
      <c r="AR378" s="89" t="s">
        <v>3670</v>
      </c>
      <c r="AS378" s="89" t="s">
        <v>3669</v>
      </c>
      <c r="AT378" s="89" t="s">
        <v>514</v>
      </c>
      <c r="AU378" s="89" t="s">
        <v>250</v>
      </c>
      <c r="AV378" s="89" t="s">
        <v>514</v>
      </c>
      <c r="AW378" s="89" t="s">
        <v>185</v>
      </c>
      <c r="AX378" s="89"/>
      <c r="AY378" s="90"/>
      <c r="AZ378" s="91"/>
      <c r="BA378" s="92" t="s">
        <v>259</v>
      </c>
      <c r="BB378" s="92"/>
      <c r="BC378" s="92"/>
      <c r="BD378" s="92"/>
      <c r="BE378" s="92" t="s">
        <v>431</v>
      </c>
      <c r="BF378" s="92"/>
      <c r="BG378" s="92" t="s">
        <v>191</v>
      </c>
      <c r="BH378" s="92" t="s">
        <v>2530</v>
      </c>
      <c r="BI378" s="92" t="s">
        <v>366</v>
      </c>
      <c r="BJ378" s="92" t="s">
        <v>169</v>
      </c>
      <c r="BK378" s="92" t="s">
        <v>2552</v>
      </c>
      <c r="BL378" s="92" t="s">
        <v>3579</v>
      </c>
      <c r="BM378" s="92"/>
      <c r="BN378" s="93" t="s">
        <v>3122</v>
      </c>
      <c r="BO378" s="94" t="s">
        <v>2177</v>
      </c>
      <c r="BP378" s="95" t="s">
        <v>80</v>
      </c>
      <c r="BQ378" s="95" t="s">
        <v>1987</v>
      </c>
      <c r="BR378" s="95"/>
      <c r="BS378" s="95"/>
      <c r="BT378" s="95"/>
      <c r="BU378" s="95"/>
      <c r="BV378" s="107" t="s">
        <v>1348</v>
      </c>
      <c r="BW378" s="165"/>
      <c r="BX378" s="169"/>
      <c r="BY378" s="157"/>
      <c r="BZ378" s="157"/>
      <c r="CA378" s="157"/>
      <c r="CB378" s="157"/>
      <c r="CC378" s="157"/>
      <c r="CD378" s="157"/>
      <c r="CE378" s="157"/>
      <c r="CF378" s="157"/>
      <c r="CG378" s="157"/>
      <c r="CH378" s="157"/>
      <c r="CI378" s="157"/>
      <c r="CJ378" s="157"/>
      <c r="CK378" s="158" t="s">
        <v>3095</v>
      </c>
      <c r="CL378" s="112"/>
    </row>
    <row r="379" spans="2:90" s="2" customFormat="1">
      <c r="B379" s="80" t="s">
        <v>2178</v>
      </c>
      <c r="C379" s="81" t="s">
        <v>2179</v>
      </c>
      <c r="D379" s="115" t="s">
        <v>2161</v>
      </c>
      <c r="E379" s="83" t="s">
        <v>1957</v>
      </c>
      <c r="F379" s="83" t="str">
        <f t="shared" si="12"/>
        <v>YZF-R125</v>
      </c>
      <c r="G379" s="83">
        <v>2014</v>
      </c>
      <c r="H379" s="83" t="s">
        <v>84</v>
      </c>
      <c r="I379" s="83" t="s">
        <v>3971</v>
      </c>
      <c r="J379" s="84"/>
      <c r="K379" s="85" t="s">
        <v>2573</v>
      </c>
      <c r="L379" s="86"/>
      <c r="M379" s="86" t="s">
        <v>91</v>
      </c>
      <c r="N379" s="86" t="s">
        <v>2691</v>
      </c>
      <c r="O379" s="86" t="s">
        <v>2542</v>
      </c>
      <c r="P379" s="86"/>
      <c r="Q379" s="86"/>
      <c r="R379" s="86"/>
      <c r="S379" s="86"/>
      <c r="T379" s="86"/>
      <c r="U379" s="86" t="s">
        <v>415</v>
      </c>
      <c r="V379" s="86" t="s">
        <v>1221</v>
      </c>
      <c r="W379" s="86">
        <v>4</v>
      </c>
      <c r="X379" s="86" t="s">
        <v>93</v>
      </c>
      <c r="Y379" s="86" t="s">
        <v>107</v>
      </c>
      <c r="Z379" s="86" t="s">
        <v>184</v>
      </c>
      <c r="AA379" s="86" t="s">
        <v>146</v>
      </c>
      <c r="AB379" s="86" t="s">
        <v>81</v>
      </c>
      <c r="AC379" s="86" t="s">
        <v>86</v>
      </c>
      <c r="AD379" s="86" t="s">
        <v>4002</v>
      </c>
      <c r="AE379" s="86" t="s">
        <v>1965</v>
      </c>
      <c r="AF379" s="86" t="s">
        <v>394</v>
      </c>
      <c r="AG379" s="86"/>
      <c r="AH379" s="86"/>
      <c r="AI379" s="86"/>
      <c r="AJ379" s="87"/>
      <c r="AK379" s="88" t="s">
        <v>2180</v>
      </c>
      <c r="AL379" s="89" t="s">
        <v>2902</v>
      </c>
      <c r="AM379" s="89" t="s">
        <v>344</v>
      </c>
      <c r="AN379" s="89" t="s">
        <v>223</v>
      </c>
      <c r="AO379" s="89" t="s">
        <v>189</v>
      </c>
      <c r="AP379" s="89" t="s">
        <v>1962</v>
      </c>
      <c r="AQ379" s="89" t="s">
        <v>239</v>
      </c>
      <c r="AR379" s="89" t="s">
        <v>3670</v>
      </c>
      <c r="AS379" s="89" t="s">
        <v>3669</v>
      </c>
      <c r="AT379" s="89" t="s">
        <v>82</v>
      </c>
      <c r="AU379" s="89" t="s">
        <v>250</v>
      </c>
      <c r="AV379" s="89" t="s">
        <v>82</v>
      </c>
      <c r="AW379" s="89" t="s">
        <v>185</v>
      </c>
      <c r="AX379" s="89"/>
      <c r="AY379" s="90"/>
      <c r="AZ379" s="91"/>
      <c r="BA379" s="92" t="s">
        <v>259</v>
      </c>
      <c r="BB379" s="92"/>
      <c r="BC379" s="92"/>
      <c r="BD379" s="92"/>
      <c r="BE379" s="92" t="s">
        <v>431</v>
      </c>
      <c r="BF379" s="92"/>
      <c r="BG379" s="92" t="s">
        <v>191</v>
      </c>
      <c r="BH379" s="92" t="s">
        <v>2530</v>
      </c>
      <c r="BI379" s="92" t="s">
        <v>366</v>
      </c>
      <c r="BJ379" s="92" t="s">
        <v>169</v>
      </c>
      <c r="BK379" s="92" t="s">
        <v>2552</v>
      </c>
      <c r="BL379" s="92" t="s">
        <v>3579</v>
      </c>
      <c r="BM379" s="92"/>
      <c r="BN379" s="93" t="s">
        <v>3122</v>
      </c>
      <c r="BO379" s="94" t="s">
        <v>2174</v>
      </c>
      <c r="BP379" s="95" t="s">
        <v>80</v>
      </c>
      <c r="BQ379" s="95"/>
      <c r="BR379" s="95"/>
      <c r="BS379" s="95"/>
      <c r="BT379" s="95"/>
      <c r="BU379" s="95"/>
      <c r="BV379" s="107"/>
      <c r="BW379" s="165"/>
      <c r="BX379" s="169"/>
      <c r="BY379" s="157"/>
      <c r="BZ379" s="157"/>
      <c r="CA379" s="157"/>
      <c r="CB379" s="157"/>
      <c r="CC379" s="157"/>
      <c r="CD379" s="157"/>
      <c r="CE379" s="157"/>
      <c r="CF379" s="157"/>
      <c r="CG379" s="157"/>
      <c r="CH379" s="157"/>
      <c r="CI379" s="157"/>
      <c r="CJ379" s="157"/>
      <c r="CK379" s="158" t="s">
        <v>3908</v>
      </c>
      <c r="CL379" s="112"/>
    </row>
    <row r="380" spans="2:90" s="2" customFormat="1">
      <c r="B380" s="80" t="s">
        <v>2181</v>
      </c>
      <c r="C380" s="81" t="s">
        <v>2182</v>
      </c>
      <c r="D380" s="115" t="s">
        <v>2161</v>
      </c>
      <c r="E380" s="83" t="s">
        <v>1957</v>
      </c>
      <c r="F380" s="83" t="str">
        <f t="shared" si="12"/>
        <v>YZF-R125</v>
      </c>
      <c r="G380" s="83">
        <v>2013</v>
      </c>
      <c r="H380" s="83" t="s">
        <v>84</v>
      </c>
      <c r="I380" s="83" t="s">
        <v>3962</v>
      </c>
      <c r="J380" s="84"/>
      <c r="K380" s="85" t="s">
        <v>2573</v>
      </c>
      <c r="L380" s="86"/>
      <c r="M380" s="86" t="s">
        <v>91</v>
      </c>
      <c r="N380" s="86" t="s">
        <v>2507</v>
      </c>
      <c r="O380" s="86" t="s">
        <v>2724</v>
      </c>
      <c r="P380" s="86"/>
      <c r="Q380" s="86"/>
      <c r="R380" s="86"/>
      <c r="S380" s="86"/>
      <c r="T380" s="86"/>
      <c r="U380" s="86" t="s">
        <v>415</v>
      </c>
      <c r="V380" s="86" t="s">
        <v>1221</v>
      </c>
      <c r="W380" s="86">
        <v>4</v>
      </c>
      <c r="X380" s="86" t="s">
        <v>93</v>
      </c>
      <c r="Y380" s="86" t="s">
        <v>107</v>
      </c>
      <c r="Z380" s="86" t="s">
        <v>184</v>
      </c>
      <c r="AA380" s="86" t="s">
        <v>146</v>
      </c>
      <c r="AB380" s="86" t="s">
        <v>81</v>
      </c>
      <c r="AC380" s="86" t="s">
        <v>86</v>
      </c>
      <c r="AD380" s="86" t="s">
        <v>4002</v>
      </c>
      <c r="AE380" s="86" t="s">
        <v>1965</v>
      </c>
      <c r="AF380" s="86" t="s">
        <v>394</v>
      </c>
      <c r="AG380" s="86"/>
      <c r="AH380" s="86"/>
      <c r="AI380" s="86"/>
      <c r="AJ380" s="87"/>
      <c r="AK380" s="88" t="s">
        <v>2183</v>
      </c>
      <c r="AL380" s="89" t="s">
        <v>2968</v>
      </c>
      <c r="AM380" s="89" t="s">
        <v>328</v>
      </c>
      <c r="AN380" s="89" t="s">
        <v>223</v>
      </c>
      <c r="AO380" s="89" t="s">
        <v>189</v>
      </c>
      <c r="AP380" s="89" t="s">
        <v>1962</v>
      </c>
      <c r="AQ380" s="89" t="s">
        <v>131</v>
      </c>
      <c r="AR380" s="89" t="s">
        <v>3704</v>
      </c>
      <c r="AS380" s="89" t="s">
        <v>3706</v>
      </c>
      <c r="AT380" s="89" t="s">
        <v>82</v>
      </c>
      <c r="AU380" s="89" t="s">
        <v>250</v>
      </c>
      <c r="AV380" s="89" t="s">
        <v>82</v>
      </c>
      <c r="AW380" s="89" t="s">
        <v>185</v>
      </c>
      <c r="AX380" s="89"/>
      <c r="AY380" s="90"/>
      <c r="AZ380" s="91"/>
      <c r="BA380" s="92" t="s">
        <v>379</v>
      </c>
      <c r="BB380" s="92"/>
      <c r="BC380" s="92"/>
      <c r="BD380" s="92"/>
      <c r="BE380" s="92" t="s">
        <v>431</v>
      </c>
      <c r="BF380" s="92"/>
      <c r="BG380" s="92" t="s">
        <v>191</v>
      </c>
      <c r="BH380" s="92" t="s">
        <v>2530</v>
      </c>
      <c r="BI380" s="92" t="s">
        <v>366</v>
      </c>
      <c r="BJ380" s="92" t="s">
        <v>169</v>
      </c>
      <c r="BK380" s="92" t="s">
        <v>2552</v>
      </c>
      <c r="BL380" s="92" t="s">
        <v>3602</v>
      </c>
      <c r="BM380" s="92"/>
      <c r="BN380" s="93" t="s">
        <v>3122</v>
      </c>
      <c r="BO380" s="94" t="s">
        <v>2184</v>
      </c>
      <c r="BP380" s="95" t="s">
        <v>80</v>
      </c>
      <c r="BQ380" s="95"/>
      <c r="BR380" s="95"/>
      <c r="BS380" s="95"/>
      <c r="BT380" s="95"/>
      <c r="BU380" s="95"/>
      <c r="BV380" s="107"/>
      <c r="BW380" s="165"/>
      <c r="BX380" s="169"/>
      <c r="BY380" s="157"/>
      <c r="BZ380" s="157"/>
      <c r="CA380" s="157"/>
      <c r="CB380" s="157"/>
      <c r="CC380" s="157"/>
      <c r="CD380" s="157"/>
      <c r="CE380" s="157"/>
      <c r="CF380" s="157"/>
      <c r="CG380" s="157"/>
      <c r="CH380" s="157"/>
      <c r="CI380" s="157"/>
      <c r="CJ380" s="157"/>
      <c r="CK380" s="158" t="s">
        <v>3096</v>
      </c>
      <c r="CL380" s="112"/>
    </row>
    <row r="381" spans="2:90" s="2" customFormat="1">
      <c r="B381" s="80" t="s">
        <v>2185</v>
      </c>
      <c r="C381" s="81" t="s">
        <v>2186</v>
      </c>
      <c r="D381" s="115" t="s">
        <v>2161</v>
      </c>
      <c r="E381" s="83" t="s">
        <v>1957</v>
      </c>
      <c r="F381" s="83" t="str">
        <f t="shared" si="12"/>
        <v>YZF-R125</v>
      </c>
      <c r="G381" s="83">
        <v>2011</v>
      </c>
      <c r="H381" s="83" t="s">
        <v>84</v>
      </c>
      <c r="I381" s="83" t="s">
        <v>3966</v>
      </c>
      <c r="J381" s="84"/>
      <c r="K381" s="85" t="s">
        <v>2573</v>
      </c>
      <c r="L381" s="86"/>
      <c r="M381" s="86" t="s">
        <v>91</v>
      </c>
      <c r="N381" s="86" t="s">
        <v>2690</v>
      </c>
      <c r="O381" s="86" t="s">
        <v>2542</v>
      </c>
      <c r="P381" s="86"/>
      <c r="Q381" s="86"/>
      <c r="R381" s="86"/>
      <c r="S381" s="86"/>
      <c r="T381" s="86"/>
      <c r="U381" s="86" t="s">
        <v>415</v>
      </c>
      <c r="V381" s="86" t="s">
        <v>1221</v>
      </c>
      <c r="W381" s="86">
        <v>4</v>
      </c>
      <c r="X381" s="86" t="s">
        <v>98</v>
      </c>
      <c r="Y381" s="86" t="s">
        <v>107</v>
      </c>
      <c r="Z381" s="86" t="s">
        <v>184</v>
      </c>
      <c r="AA381" s="86" t="s">
        <v>146</v>
      </c>
      <c r="AB381" s="86" t="s">
        <v>81</v>
      </c>
      <c r="AC381" s="86" t="s">
        <v>86</v>
      </c>
      <c r="AD381" s="86" t="s">
        <v>4002</v>
      </c>
      <c r="AE381" s="86" t="s">
        <v>1965</v>
      </c>
      <c r="AF381" s="86"/>
      <c r="AG381" s="86"/>
      <c r="AH381" s="86"/>
      <c r="AI381" s="86" t="s">
        <v>2187</v>
      </c>
      <c r="AJ381" s="87"/>
      <c r="AK381" s="88" t="s">
        <v>2188</v>
      </c>
      <c r="AL381" s="89"/>
      <c r="AM381" s="89" t="s">
        <v>328</v>
      </c>
      <c r="AN381" s="89" t="s">
        <v>223</v>
      </c>
      <c r="AO381" s="89" t="s">
        <v>189</v>
      </c>
      <c r="AP381" s="89" t="s">
        <v>1975</v>
      </c>
      <c r="AQ381" s="89" t="s">
        <v>131</v>
      </c>
      <c r="AR381" s="89" t="s">
        <v>3704</v>
      </c>
      <c r="AS381" s="89" t="s">
        <v>3706</v>
      </c>
      <c r="AT381" s="89" t="s">
        <v>82</v>
      </c>
      <c r="AU381" s="89" t="s">
        <v>250</v>
      </c>
      <c r="AV381" s="89" t="s">
        <v>82</v>
      </c>
      <c r="AW381" s="89" t="s">
        <v>185</v>
      </c>
      <c r="AX381" s="89" t="s">
        <v>2189</v>
      </c>
      <c r="AY381" s="90"/>
      <c r="AZ381" s="91"/>
      <c r="BA381" s="92" t="s">
        <v>379</v>
      </c>
      <c r="BB381" s="92"/>
      <c r="BC381" s="92"/>
      <c r="BD381" s="92"/>
      <c r="BE381" s="92" t="s">
        <v>431</v>
      </c>
      <c r="BF381" s="92"/>
      <c r="BG381" s="92" t="s">
        <v>191</v>
      </c>
      <c r="BH381" s="92" t="s">
        <v>2530</v>
      </c>
      <c r="BI381" s="92" t="s">
        <v>366</v>
      </c>
      <c r="BJ381" s="92" t="s">
        <v>169</v>
      </c>
      <c r="BK381" s="92" t="s">
        <v>2528</v>
      </c>
      <c r="BL381" s="92" t="s">
        <v>3602</v>
      </c>
      <c r="BM381" s="92"/>
      <c r="BN381" s="93" t="s">
        <v>3125</v>
      </c>
      <c r="BO381" s="94" t="s">
        <v>183</v>
      </c>
      <c r="BP381" s="95" t="s">
        <v>80</v>
      </c>
      <c r="BQ381" s="95"/>
      <c r="BR381" s="95"/>
      <c r="BS381" s="95"/>
      <c r="BT381" s="95"/>
      <c r="BU381" s="95"/>
      <c r="BV381" s="107"/>
      <c r="BW381" s="165"/>
      <c r="BX381" s="169"/>
      <c r="BY381" s="157"/>
      <c r="BZ381" s="157"/>
      <c r="CA381" s="157"/>
      <c r="CB381" s="157"/>
      <c r="CC381" s="157"/>
      <c r="CD381" s="157"/>
      <c r="CE381" s="157"/>
      <c r="CF381" s="157"/>
      <c r="CG381" s="157"/>
      <c r="CH381" s="157"/>
      <c r="CI381" s="157"/>
      <c r="CJ381" s="157"/>
      <c r="CK381" s="158" t="s">
        <v>3909</v>
      </c>
      <c r="CL381" s="112"/>
    </row>
    <row r="382" spans="2:90" s="2" customFormat="1">
      <c r="B382" s="80" t="s">
        <v>2190</v>
      </c>
      <c r="C382" s="81" t="s">
        <v>2191</v>
      </c>
      <c r="D382" s="115" t="s">
        <v>2161</v>
      </c>
      <c r="E382" s="83" t="s">
        <v>1957</v>
      </c>
      <c r="F382" s="83" t="str">
        <f t="shared" si="12"/>
        <v>YZF-R125</v>
      </c>
      <c r="G382" s="83">
        <v>2008</v>
      </c>
      <c r="H382" s="83" t="s">
        <v>84</v>
      </c>
      <c r="I382" s="83" t="s">
        <v>3986</v>
      </c>
      <c r="J382" s="84"/>
      <c r="K382" s="85" t="s">
        <v>2573</v>
      </c>
      <c r="L382" s="86"/>
      <c r="M382" s="86" t="s">
        <v>91</v>
      </c>
      <c r="N382" s="86" t="s">
        <v>2719</v>
      </c>
      <c r="O382" s="86" t="s">
        <v>2864</v>
      </c>
      <c r="P382" s="86"/>
      <c r="Q382" s="86"/>
      <c r="R382" s="86"/>
      <c r="S382" s="86"/>
      <c r="T382" s="86"/>
      <c r="U382" s="86" t="s">
        <v>415</v>
      </c>
      <c r="V382" s="86" t="s">
        <v>1221</v>
      </c>
      <c r="W382" s="86"/>
      <c r="X382" s="86" t="s">
        <v>98</v>
      </c>
      <c r="Y382" s="86" t="s">
        <v>107</v>
      </c>
      <c r="Z382" s="86" t="s">
        <v>184</v>
      </c>
      <c r="AA382" s="86" t="s">
        <v>146</v>
      </c>
      <c r="AB382" s="86" t="s">
        <v>81</v>
      </c>
      <c r="AC382" s="86"/>
      <c r="AD382" s="86" t="s">
        <v>4002</v>
      </c>
      <c r="AE382" s="86" t="s">
        <v>1965</v>
      </c>
      <c r="AF382" s="86"/>
      <c r="AG382" s="86"/>
      <c r="AH382" s="86"/>
      <c r="AI382" s="86"/>
      <c r="AJ382" s="87"/>
      <c r="AK382" s="88" t="s">
        <v>1985</v>
      </c>
      <c r="AL382" s="89"/>
      <c r="AM382" s="89"/>
      <c r="AN382" s="89" t="s">
        <v>223</v>
      </c>
      <c r="AO382" s="89" t="s">
        <v>170</v>
      </c>
      <c r="AP382" s="89" t="s">
        <v>1975</v>
      </c>
      <c r="AQ382" s="89" t="s">
        <v>175</v>
      </c>
      <c r="AR382" s="89" t="s">
        <v>3704</v>
      </c>
      <c r="AS382" s="89" t="s">
        <v>3706</v>
      </c>
      <c r="AT382" s="89" t="s">
        <v>82</v>
      </c>
      <c r="AU382" s="89" t="s">
        <v>250</v>
      </c>
      <c r="AV382" s="89" t="s">
        <v>82</v>
      </c>
      <c r="AW382" s="89" t="s">
        <v>185</v>
      </c>
      <c r="AX382" s="89"/>
      <c r="AY382" s="90"/>
      <c r="AZ382" s="91" t="s">
        <v>2192</v>
      </c>
      <c r="BA382" s="92"/>
      <c r="BB382" s="92" t="s">
        <v>1302</v>
      </c>
      <c r="BC382" s="92"/>
      <c r="BD382" s="92"/>
      <c r="BE382" s="92" t="s">
        <v>431</v>
      </c>
      <c r="BF382" s="92"/>
      <c r="BG382" s="92" t="s">
        <v>191</v>
      </c>
      <c r="BH382" s="92" t="s">
        <v>2530</v>
      </c>
      <c r="BI382" s="92" t="s">
        <v>366</v>
      </c>
      <c r="BJ382" s="92" t="s">
        <v>169</v>
      </c>
      <c r="BK382" s="92" t="s">
        <v>2552</v>
      </c>
      <c r="BL382" s="92" t="s">
        <v>3602</v>
      </c>
      <c r="BM382" s="92"/>
      <c r="BN382" s="93"/>
      <c r="BO382" s="94" t="s">
        <v>240</v>
      </c>
      <c r="BP382" s="95" t="s">
        <v>80</v>
      </c>
      <c r="BQ382" s="95"/>
      <c r="BR382" s="95"/>
      <c r="BS382" s="95"/>
      <c r="BT382" s="95"/>
      <c r="BU382" s="95"/>
      <c r="BV382" s="107"/>
      <c r="BW382" s="165"/>
      <c r="BX382" s="169"/>
      <c r="BY382" s="157"/>
      <c r="BZ382" s="157"/>
      <c r="CA382" s="157"/>
      <c r="CB382" s="157"/>
      <c r="CC382" s="157"/>
      <c r="CD382" s="157"/>
      <c r="CE382" s="157"/>
      <c r="CF382" s="157"/>
      <c r="CG382" s="157"/>
      <c r="CH382" s="157"/>
      <c r="CI382" s="157"/>
      <c r="CJ382" s="157"/>
      <c r="CK382" s="158" t="s">
        <v>3910</v>
      </c>
      <c r="CL382" s="112"/>
    </row>
    <row r="383" spans="2:90" s="2" customFormat="1">
      <c r="B383" s="120" t="s">
        <v>2193</v>
      </c>
      <c r="C383" s="121" t="s">
        <v>2194</v>
      </c>
      <c r="D383" s="122" t="s">
        <v>2195</v>
      </c>
      <c r="E383" s="123" t="s">
        <v>1957</v>
      </c>
      <c r="F383" s="123" t="str">
        <f t="shared" si="12"/>
        <v xml:space="preserve">YZF-R125  </v>
      </c>
      <c r="G383" s="123">
        <v>2012</v>
      </c>
      <c r="H383" s="123" t="s">
        <v>84</v>
      </c>
      <c r="I383" s="123" t="s">
        <v>3964</v>
      </c>
      <c r="J383" s="124"/>
      <c r="K383" s="125" t="s">
        <v>2573</v>
      </c>
      <c r="L383" s="126"/>
      <c r="M383" s="126" t="s">
        <v>91</v>
      </c>
      <c r="N383" s="126" t="s">
        <v>2507</v>
      </c>
      <c r="O383" s="126" t="s">
        <v>2724</v>
      </c>
      <c r="P383" s="126"/>
      <c r="Q383" s="126"/>
      <c r="R383" s="126"/>
      <c r="S383" s="126"/>
      <c r="T383" s="126"/>
      <c r="U383" s="126" t="s">
        <v>415</v>
      </c>
      <c r="V383" s="126" t="s">
        <v>1221</v>
      </c>
      <c r="W383" s="126">
        <v>4</v>
      </c>
      <c r="X383" s="126" t="s">
        <v>1406</v>
      </c>
      <c r="Y383" s="126" t="s">
        <v>107</v>
      </c>
      <c r="Z383" s="126" t="s">
        <v>1964</v>
      </c>
      <c r="AA383" s="126" t="s">
        <v>146</v>
      </c>
      <c r="AB383" s="126" t="s">
        <v>81</v>
      </c>
      <c r="AC383" s="126" t="s">
        <v>86</v>
      </c>
      <c r="AD383" s="126" t="s">
        <v>4002</v>
      </c>
      <c r="AE383" s="126" t="s">
        <v>1965</v>
      </c>
      <c r="AF383" s="126"/>
      <c r="AG383" s="126"/>
      <c r="AH383" s="126"/>
      <c r="AI383" s="126"/>
      <c r="AJ383" s="127"/>
      <c r="AK383" s="128" t="s">
        <v>1985</v>
      </c>
      <c r="AL383" s="129" t="s">
        <v>2968</v>
      </c>
      <c r="AM383" s="129" t="s">
        <v>328</v>
      </c>
      <c r="AN383" s="129" t="s">
        <v>223</v>
      </c>
      <c r="AO383" s="129" t="s">
        <v>189</v>
      </c>
      <c r="AP383" s="129" t="s">
        <v>1962</v>
      </c>
      <c r="AQ383" s="129" t="s">
        <v>131</v>
      </c>
      <c r="AR383" s="129" t="s">
        <v>3704</v>
      </c>
      <c r="AS383" s="129" t="s">
        <v>3706</v>
      </c>
      <c r="AT383" s="129" t="s">
        <v>82</v>
      </c>
      <c r="AU383" s="129" t="s">
        <v>250</v>
      </c>
      <c r="AV383" s="129" t="s">
        <v>82</v>
      </c>
      <c r="AW383" s="129" t="s">
        <v>185</v>
      </c>
      <c r="AX383" s="129"/>
      <c r="AY383" s="130"/>
      <c r="AZ383" s="131"/>
      <c r="BA383" s="132" t="s">
        <v>379</v>
      </c>
      <c r="BB383" s="132"/>
      <c r="BC383" s="132"/>
      <c r="BD383" s="132"/>
      <c r="BE383" s="132" t="s">
        <v>431</v>
      </c>
      <c r="BF383" s="132"/>
      <c r="BG383" s="132" t="s">
        <v>191</v>
      </c>
      <c r="BH383" s="132" t="s">
        <v>2530</v>
      </c>
      <c r="BI383" s="132" t="s">
        <v>366</v>
      </c>
      <c r="BJ383" s="132" t="s">
        <v>169</v>
      </c>
      <c r="BK383" s="132" t="s">
        <v>2552</v>
      </c>
      <c r="BL383" s="132" t="s">
        <v>3602</v>
      </c>
      <c r="BM383" s="132"/>
      <c r="BN383" s="133" t="s">
        <v>3122</v>
      </c>
      <c r="BO383" s="134" t="s">
        <v>2184</v>
      </c>
      <c r="BP383" s="135" t="s">
        <v>80</v>
      </c>
      <c r="BQ383" s="135"/>
      <c r="BR383" s="135"/>
      <c r="BS383" s="135"/>
      <c r="BT383" s="135"/>
      <c r="BU383" s="135"/>
      <c r="BV383" s="136"/>
      <c r="BW383" s="163"/>
      <c r="BX383" s="167"/>
      <c r="BY383" s="153"/>
      <c r="BZ383" s="153"/>
      <c r="CA383" s="153"/>
      <c r="CB383" s="153"/>
      <c r="CC383" s="153"/>
      <c r="CD383" s="153"/>
      <c r="CE383" s="153"/>
      <c r="CF383" s="153"/>
      <c r="CG383" s="153"/>
      <c r="CH383" s="153"/>
      <c r="CI383" s="153"/>
      <c r="CJ383" s="153"/>
      <c r="CK383" s="154" t="s">
        <v>3096</v>
      </c>
      <c r="CL383" s="112"/>
    </row>
    <row r="384" spans="2:90" s="2" customFormat="1">
      <c r="B384" s="120" t="s">
        <v>2196</v>
      </c>
      <c r="C384" s="121" t="s">
        <v>3544</v>
      </c>
      <c r="D384" s="122" t="s">
        <v>2197</v>
      </c>
      <c r="E384" s="123" t="s">
        <v>1957</v>
      </c>
      <c r="F384" s="123" t="str">
        <f t="shared" si="12"/>
        <v>YZF-R125 ABS</v>
      </c>
      <c r="G384" s="123">
        <v>2015</v>
      </c>
      <c r="H384" s="123" t="s">
        <v>84</v>
      </c>
      <c r="I384" s="123" t="s">
        <v>3964</v>
      </c>
      <c r="J384" s="124"/>
      <c r="K384" s="125" t="s">
        <v>2573</v>
      </c>
      <c r="L384" s="126"/>
      <c r="M384" s="126" t="s">
        <v>91</v>
      </c>
      <c r="N384" s="126" t="s">
        <v>2691</v>
      </c>
      <c r="O384" s="126" t="s">
        <v>2542</v>
      </c>
      <c r="P384" s="126"/>
      <c r="Q384" s="126"/>
      <c r="R384" s="126"/>
      <c r="S384" s="126"/>
      <c r="T384" s="126"/>
      <c r="U384" s="126" t="s">
        <v>415</v>
      </c>
      <c r="V384" s="126" t="s">
        <v>1221</v>
      </c>
      <c r="W384" s="126">
        <v>4</v>
      </c>
      <c r="X384" s="126" t="s">
        <v>93</v>
      </c>
      <c r="Y384" s="126" t="s">
        <v>107</v>
      </c>
      <c r="Z384" s="126" t="s">
        <v>184</v>
      </c>
      <c r="AA384" s="126" t="s">
        <v>146</v>
      </c>
      <c r="AB384" s="126" t="s">
        <v>81</v>
      </c>
      <c r="AC384" s="126" t="s">
        <v>86</v>
      </c>
      <c r="AD384" s="126" t="s">
        <v>4002</v>
      </c>
      <c r="AE384" s="126" t="s">
        <v>1965</v>
      </c>
      <c r="AF384" s="126" t="s">
        <v>394</v>
      </c>
      <c r="AG384" s="126"/>
      <c r="AH384" s="126"/>
      <c r="AI384" s="126"/>
      <c r="AJ384" s="127"/>
      <c r="AK384" s="128" t="s">
        <v>2180</v>
      </c>
      <c r="AL384" s="129" t="s">
        <v>2902</v>
      </c>
      <c r="AM384" s="129" t="s">
        <v>344</v>
      </c>
      <c r="AN384" s="129" t="s">
        <v>3941</v>
      </c>
      <c r="AO384" s="129" t="s">
        <v>189</v>
      </c>
      <c r="AP384" s="129" t="s">
        <v>1962</v>
      </c>
      <c r="AQ384" s="129" t="s">
        <v>239</v>
      </c>
      <c r="AR384" s="129" t="s">
        <v>3670</v>
      </c>
      <c r="AS384" s="129" t="s">
        <v>3669</v>
      </c>
      <c r="AT384" s="129" t="s">
        <v>266</v>
      </c>
      <c r="AU384" s="129" t="s">
        <v>250</v>
      </c>
      <c r="AV384" s="129" t="s">
        <v>266</v>
      </c>
      <c r="AW384" s="129" t="s">
        <v>185</v>
      </c>
      <c r="AX384" s="129"/>
      <c r="AY384" s="130"/>
      <c r="AZ384" s="131"/>
      <c r="BA384" s="132" t="s">
        <v>294</v>
      </c>
      <c r="BB384" s="132"/>
      <c r="BC384" s="132"/>
      <c r="BD384" s="132"/>
      <c r="BE384" s="132" t="s">
        <v>431</v>
      </c>
      <c r="BF384" s="132"/>
      <c r="BG384" s="132" t="s">
        <v>191</v>
      </c>
      <c r="BH384" s="132" t="s">
        <v>2530</v>
      </c>
      <c r="BI384" s="132" t="s">
        <v>366</v>
      </c>
      <c r="BJ384" s="132" t="s">
        <v>169</v>
      </c>
      <c r="BK384" s="132" t="s">
        <v>2552</v>
      </c>
      <c r="BL384" s="132" t="s">
        <v>3579</v>
      </c>
      <c r="BM384" s="132"/>
      <c r="BN384" s="133" t="s">
        <v>3122</v>
      </c>
      <c r="BO384" s="134" t="s">
        <v>2198</v>
      </c>
      <c r="BP384" s="135" t="s">
        <v>80</v>
      </c>
      <c r="BQ384" s="135" t="s">
        <v>1193</v>
      </c>
      <c r="BR384" s="135"/>
      <c r="BS384" s="135"/>
      <c r="BT384" s="135"/>
      <c r="BU384" s="135"/>
      <c r="BV384" s="136"/>
      <c r="BW384" s="163"/>
      <c r="BX384" s="167"/>
      <c r="BY384" s="153"/>
      <c r="BZ384" s="153"/>
      <c r="CA384" s="153"/>
      <c r="CB384" s="153"/>
      <c r="CC384" s="153"/>
      <c r="CD384" s="153"/>
      <c r="CE384" s="153"/>
      <c r="CF384" s="153"/>
      <c r="CG384" s="153"/>
      <c r="CH384" s="153"/>
      <c r="CI384" s="153"/>
      <c r="CJ384" s="153"/>
      <c r="CK384" s="154" t="s">
        <v>3097</v>
      </c>
      <c r="CL384" s="112"/>
    </row>
    <row r="385" spans="2:90" s="2" customFormat="1">
      <c r="B385" s="120" t="s">
        <v>2199</v>
      </c>
      <c r="C385" s="121" t="s">
        <v>3545</v>
      </c>
      <c r="D385" s="122" t="s">
        <v>2200</v>
      </c>
      <c r="E385" s="123" t="s">
        <v>1957</v>
      </c>
      <c r="F385" s="123" t="str">
        <f t="shared" si="12"/>
        <v>YZF-R125 WGP 50th Anniversary</v>
      </c>
      <c r="G385" s="123">
        <v>2012</v>
      </c>
      <c r="H385" s="123" t="s">
        <v>84</v>
      </c>
      <c r="I385" s="123" t="s">
        <v>3965</v>
      </c>
      <c r="J385" s="124"/>
      <c r="K385" s="125" t="s">
        <v>2573</v>
      </c>
      <c r="L385" s="126"/>
      <c r="M385" s="126" t="s">
        <v>91</v>
      </c>
      <c r="N385" s="126" t="s">
        <v>2690</v>
      </c>
      <c r="O385" s="126" t="s">
        <v>2542</v>
      </c>
      <c r="P385" s="126"/>
      <c r="Q385" s="126"/>
      <c r="R385" s="126"/>
      <c r="S385" s="126"/>
      <c r="T385" s="126"/>
      <c r="U385" s="126" t="s">
        <v>415</v>
      </c>
      <c r="V385" s="126" t="s">
        <v>1221</v>
      </c>
      <c r="W385" s="126">
        <v>4</v>
      </c>
      <c r="X385" s="126" t="s">
        <v>1406</v>
      </c>
      <c r="Y385" s="126" t="s">
        <v>107</v>
      </c>
      <c r="Z385" s="126" t="s">
        <v>1964</v>
      </c>
      <c r="AA385" s="126" t="s">
        <v>146</v>
      </c>
      <c r="AB385" s="126" t="s">
        <v>81</v>
      </c>
      <c r="AC385" s="126" t="s">
        <v>86</v>
      </c>
      <c r="AD385" s="126" t="s">
        <v>4002</v>
      </c>
      <c r="AE385" s="126" t="s">
        <v>1965</v>
      </c>
      <c r="AF385" s="126"/>
      <c r="AG385" s="126"/>
      <c r="AH385" s="126"/>
      <c r="AI385" s="126"/>
      <c r="AJ385" s="127"/>
      <c r="AK385" s="128" t="s">
        <v>1984</v>
      </c>
      <c r="AL385" s="129" t="s">
        <v>2968</v>
      </c>
      <c r="AM385" s="129" t="s">
        <v>328</v>
      </c>
      <c r="AN385" s="129" t="s">
        <v>223</v>
      </c>
      <c r="AO385" s="129" t="s">
        <v>189</v>
      </c>
      <c r="AP385" s="129" t="s">
        <v>1962</v>
      </c>
      <c r="AQ385" s="129" t="s">
        <v>131</v>
      </c>
      <c r="AR385" s="129" t="s">
        <v>3670</v>
      </c>
      <c r="AS385" s="129" t="s">
        <v>3669</v>
      </c>
      <c r="AT385" s="129" t="s">
        <v>82</v>
      </c>
      <c r="AU385" s="129" t="s">
        <v>250</v>
      </c>
      <c r="AV385" s="129" t="s">
        <v>82</v>
      </c>
      <c r="AW385" s="129" t="s">
        <v>185</v>
      </c>
      <c r="AX385" s="129"/>
      <c r="AY385" s="130"/>
      <c r="AZ385" s="131"/>
      <c r="BA385" s="132" t="s">
        <v>379</v>
      </c>
      <c r="BB385" s="132"/>
      <c r="BC385" s="132"/>
      <c r="BD385" s="132"/>
      <c r="BE385" s="132" t="s">
        <v>431</v>
      </c>
      <c r="BF385" s="132"/>
      <c r="BG385" s="132" t="s">
        <v>191</v>
      </c>
      <c r="BH385" s="132" t="s">
        <v>2530</v>
      </c>
      <c r="BI385" s="132" t="s">
        <v>366</v>
      </c>
      <c r="BJ385" s="132" t="s">
        <v>169</v>
      </c>
      <c r="BK385" s="132" t="s">
        <v>2552</v>
      </c>
      <c r="BL385" s="132" t="s">
        <v>3602</v>
      </c>
      <c r="BM385" s="132"/>
      <c r="BN385" s="133" t="s">
        <v>3122</v>
      </c>
      <c r="BO385" s="134" t="s">
        <v>361</v>
      </c>
      <c r="BP385" s="135" t="s">
        <v>80</v>
      </c>
      <c r="BQ385" s="135" t="s">
        <v>2201</v>
      </c>
      <c r="BR385" s="135"/>
      <c r="BS385" s="135"/>
      <c r="BT385" s="135"/>
      <c r="BU385" s="135"/>
      <c r="BV385" s="136"/>
      <c r="BW385" s="163"/>
      <c r="BX385" s="167"/>
      <c r="BY385" s="153"/>
      <c r="BZ385" s="153"/>
      <c r="CA385" s="153"/>
      <c r="CB385" s="153"/>
      <c r="CC385" s="153"/>
      <c r="CD385" s="153"/>
      <c r="CE385" s="153"/>
      <c r="CF385" s="153"/>
      <c r="CG385" s="153"/>
      <c r="CH385" s="153"/>
      <c r="CI385" s="153"/>
      <c r="CJ385" s="153"/>
      <c r="CK385" s="154" t="s">
        <v>3911</v>
      </c>
      <c r="CL385" s="112"/>
    </row>
    <row r="386" spans="2:90" s="2" customFormat="1">
      <c r="B386" s="120" t="s">
        <v>2202</v>
      </c>
      <c r="C386" s="121" t="s">
        <v>2203</v>
      </c>
      <c r="D386" s="122" t="s">
        <v>2204</v>
      </c>
      <c r="E386" s="123" t="s">
        <v>1957</v>
      </c>
      <c r="F386" s="123" t="str">
        <f t="shared" si="12"/>
        <v>YZF-R15</v>
      </c>
      <c r="G386" s="123">
        <v>2013</v>
      </c>
      <c r="H386" s="123" t="s">
        <v>84</v>
      </c>
      <c r="I386" s="123" t="s">
        <v>3964</v>
      </c>
      <c r="J386" s="124"/>
      <c r="K386" s="125" t="s">
        <v>2490</v>
      </c>
      <c r="L386" s="126"/>
      <c r="M386" s="126" t="s">
        <v>91</v>
      </c>
      <c r="N386" s="126"/>
      <c r="O386" s="126"/>
      <c r="P386" s="126"/>
      <c r="Q386" s="126"/>
      <c r="R386" s="126"/>
      <c r="S386" s="126"/>
      <c r="T386" s="126"/>
      <c r="U386" s="126" t="s">
        <v>267</v>
      </c>
      <c r="V386" s="126" t="s">
        <v>1980</v>
      </c>
      <c r="W386" s="126"/>
      <c r="X386" s="126" t="s">
        <v>98</v>
      </c>
      <c r="Y386" s="126" t="s">
        <v>107</v>
      </c>
      <c r="Z386" s="126" t="s">
        <v>184</v>
      </c>
      <c r="AA386" s="126" t="s">
        <v>436</v>
      </c>
      <c r="AB386" s="126" t="s">
        <v>81</v>
      </c>
      <c r="AC386" s="126" t="s">
        <v>86</v>
      </c>
      <c r="AD386" s="126" t="s">
        <v>4002</v>
      </c>
      <c r="AE386" s="126" t="s">
        <v>1261</v>
      </c>
      <c r="AF386" s="126"/>
      <c r="AG386" s="126"/>
      <c r="AH386" s="126"/>
      <c r="AI386" s="126"/>
      <c r="AJ386" s="127"/>
      <c r="AK386" s="128" t="s">
        <v>1437</v>
      </c>
      <c r="AL386" s="129"/>
      <c r="AM386" s="129"/>
      <c r="AN386" s="129" t="s">
        <v>159</v>
      </c>
      <c r="AO386" s="129" t="s">
        <v>208</v>
      </c>
      <c r="AP386" s="129" t="s">
        <v>2205</v>
      </c>
      <c r="AQ386" s="129" t="s">
        <v>1088</v>
      </c>
      <c r="AR386" s="129" t="s">
        <v>3701</v>
      </c>
      <c r="AS386" s="129" t="s">
        <v>3670</v>
      </c>
      <c r="AT386" s="129" t="s">
        <v>82</v>
      </c>
      <c r="AU386" s="129"/>
      <c r="AV386" s="129" t="s">
        <v>82</v>
      </c>
      <c r="AW386" s="129"/>
      <c r="AX386" s="129"/>
      <c r="AY386" s="130"/>
      <c r="AZ386" s="131"/>
      <c r="BA386" s="132" t="s">
        <v>355</v>
      </c>
      <c r="BB386" s="132"/>
      <c r="BC386" s="132"/>
      <c r="BD386" s="132"/>
      <c r="BE386" s="132" t="s">
        <v>157</v>
      </c>
      <c r="BF386" s="132"/>
      <c r="BG386" s="132" t="s">
        <v>2483</v>
      </c>
      <c r="BH386" s="132" t="s">
        <v>2532</v>
      </c>
      <c r="BI386" s="132" t="s">
        <v>226</v>
      </c>
      <c r="BJ386" s="132" t="s">
        <v>167</v>
      </c>
      <c r="BK386" s="132" t="s">
        <v>2488</v>
      </c>
      <c r="BL386" s="132" t="s">
        <v>3559</v>
      </c>
      <c r="BM386" s="132"/>
      <c r="BN386" s="133" t="s">
        <v>3121</v>
      </c>
      <c r="BO386" s="134" t="s">
        <v>227</v>
      </c>
      <c r="BP386" s="135" t="s">
        <v>80</v>
      </c>
      <c r="BQ386" s="135"/>
      <c r="BR386" s="135"/>
      <c r="BS386" s="135"/>
      <c r="BT386" s="135"/>
      <c r="BU386" s="135"/>
      <c r="BV386" s="136" t="s">
        <v>1153</v>
      </c>
      <c r="BW386" s="163"/>
      <c r="BX386" s="167"/>
      <c r="BY386" s="153"/>
      <c r="BZ386" s="153"/>
      <c r="CA386" s="153"/>
      <c r="CB386" s="153"/>
      <c r="CC386" s="153"/>
      <c r="CD386" s="153"/>
      <c r="CE386" s="153"/>
      <c r="CF386" s="153"/>
      <c r="CG386" s="153"/>
      <c r="CH386" s="153"/>
      <c r="CI386" s="153"/>
      <c r="CJ386" s="153"/>
      <c r="CK386" s="154" t="s">
        <v>3912</v>
      </c>
      <c r="CL386" s="112"/>
    </row>
    <row r="387" spans="2:90" s="2" customFormat="1">
      <c r="B387" s="120" t="s">
        <v>2206</v>
      </c>
      <c r="C387" s="121" t="s">
        <v>3546</v>
      </c>
      <c r="D387" s="122" t="s">
        <v>2207</v>
      </c>
      <c r="E387" s="123" t="s">
        <v>1957</v>
      </c>
      <c r="F387" s="123" t="str">
        <f t="shared" si="12"/>
        <v>YZF-R15 lc4v</v>
      </c>
      <c r="G387" s="123">
        <v>2008</v>
      </c>
      <c r="H387" s="123" t="s">
        <v>84</v>
      </c>
      <c r="I387" s="123" t="s">
        <v>3966</v>
      </c>
      <c r="J387" s="124" t="s">
        <v>3380</v>
      </c>
      <c r="K387" s="125" t="s">
        <v>2490</v>
      </c>
      <c r="L387" s="126"/>
      <c r="M387" s="126" t="s">
        <v>91</v>
      </c>
      <c r="N387" s="126" t="s">
        <v>2564</v>
      </c>
      <c r="O387" s="126" t="s">
        <v>2707</v>
      </c>
      <c r="P387" s="126" t="s">
        <v>245</v>
      </c>
      <c r="Q387" s="126"/>
      <c r="R387" s="126"/>
      <c r="S387" s="126"/>
      <c r="T387" s="126">
        <v>8500</v>
      </c>
      <c r="U387" s="126"/>
      <c r="V387" s="126" t="s">
        <v>1980</v>
      </c>
      <c r="W387" s="126">
        <v>4</v>
      </c>
      <c r="X387" s="126" t="s">
        <v>98</v>
      </c>
      <c r="Y387" s="126" t="s">
        <v>1079</v>
      </c>
      <c r="Z387" s="126" t="s">
        <v>258</v>
      </c>
      <c r="AA387" s="126" t="s">
        <v>146</v>
      </c>
      <c r="AB387" s="126" t="s">
        <v>81</v>
      </c>
      <c r="AC387" s="126" t="s">
        <v>86</v>
      </c>
      <c r="AD387" s="126" t="s">
        <v>4002</v>
      </c>
      <c r="AE387" s="126" t="s">
        <v>248</v>
      </c>
      <c r="AF387" s="126" t="s">
        <v>3598</v>
      </c>
      <c r="AG387" s="126" t="s">
        <v>485</v>
      </c>
      <c r="AH387" s="126" t="s">
        <v>486</v>
      </c>
      <c r="AI387" s="126"/>
      <c r="AJ387" s="127"/>
      <c r="AK387" s="128" t="s">
        <v>3547</v>
      </c>
      <c r="AL387" s="129"/>
      <c r="AM387" s="129"/>
      <c r="AN387" s="129" t="s">
        <v>159</v>
      </c>
      <c r="AO387" s="129"/>
      <c r="AP387" s="129" t="s">
        <v>1173</v>
      </c>
      <c r="AQ387" s="129"/>
      <c r="AR387" s="129" t="s">
        <v>3683</v>
      </c>
      <c r="AS387" s="129" t="s">
        <v>3670</v>
      </c>
      <c r="AT387" s="129" t="s">
        <v>209</v>
      </c>
      <c r="AU387" s="129" t="s">
        <v>109</v>
      </c>
      <c r="AV387" s="129" t="s">
        <v>82</v>
      </c>
      <c r="AW387" s="129"/>
      <c r="AX387" s="129"/>
      <c r="AY387" s="130"/>
      <c r="AZ387" s="131" t="s">
        <v>231</v>
      </c>
      <c r="BA387" s="132"/>
      <c r="BB387" s="132" t="s">
        <v>96</v>
      </c>
      <c r="BC387" s="132"/>
      <c r="BD387" s="132"/>
      <c r="BE387" s="132" t="s">
        <v>128</v>
      </c>
      <c r="BF387" s="132"/>
      <c r="BG387" s="132" t="s">
        <v>2483</v>
      </c>
      <c r="BH387" s="132" t="s">
        <v>2532</v>
      </c>
      <c r="BI387" s="132" t="s">
        <v>226</v>
      </c>
      <c r="BJ387" s="132" t="s">
        <v>167</v>
      </c>
      <c r="BK387" s="132" t="s">
        <v>2512</v>
      </c>
      <c r="BL387" s="132" t="s">
        <v>3559</v>
      </c>
      <c r="BM387" s="132"/>
      <c r="BN387" s="133" t="s">
        <v>3618</v>
      </c>
      <c r="BO387" s="134" t="s">
        <v>2208</v>
      </c>
      <c r="BP387" s="135" t="s">
        <v>140</v>
      </c>
      <c r="BQ387" s="135"/>
      <c r="BR387" s="135"/>
      <c r="BS387" s="135"/>
      <c r="BT387" s="135"/>
      <c r="BU387" s="135"/>
      <c r="BV387" s="136" t="s">
        <v>2209</v>
      </c>
      <c r="BW387" s="163"/>
      <c r="BX387" s="167" t="s">
        <v>3799</v>
      </c>
      <c r="BY387" s="153"/>
      <c r="BZ387" s="153" t="s">
        <v>3776</v>
      </c>
      <c r="CA387" s="153"/>
      <c r="CB387" s="153"/>
      <c r="CC387" s="153" t="s">
        <v>3777</v>
      </c>
      <c r="CD387" s="153" t="s">
        <v>3801</v>
      </c>
      <c r="CE387" s="153"/>
      <c r="CF387" s="153">
        <v>132</v>
      </c>
      <c r="CG387" s="153" t="s">
        <v>3794</v>
      </c>
      <c r="CH387" s="153" t="s">
        <v>3795</v>
      </c>
      <c r="CI387" s="153" t="s">
        <v>3788</v>
      </c>
      <c r="CJ387" s="153" t="s">
        <v>452</v>
      </c>
      <c r="CK387" s="154"/>
      <c r="CL387" s="112"/>
    </row>
    <row r="388" spans="2:90" s="2" customFormat="1">
      <c r="B388" s="120" t="s">
        <v>2210</v>
      </c>
      <c r="C388" s="121" t="s">
        <v>3548</v>
      </c>
      <c r="D388" s="122" t="s">
        <v>2211</v>
      </c>
      <c r="E388" s="123" t="s">
        <v>1957</v>
      </c>
      <c r="F388" s="123" t="str">
        <f t="shared" ref="F388:F451" si="13">RIGHT(D388,LEN(D388)-LEN(E388)-1)</f>
        <v>YZF-R15 V2.0</v>
      </c>
      <c r="G388" s="123">
        <v>2013</v>
      </c>
      <c r="H388" s="123" t="s">
        <v>84</v>
      </c>
      <c r="I388" s="123" t="s">
        <v>3966</v>
      </c>
      <c r="J388" s="124"/>
      <c r="K388" s="125" t="s">
        <v>2490</v>
      </c>
      <c r="L388" s="126"/>
      <c r="M388" s="126" t="s">
        <v>91</v>
      </c>
      <c r="N388" s="126"/>
      <c r="O388" s="126"/>
      <c r="P388" s="126"/>
      <c r="Q388" s="126"/>
      <c r="R388" s="126"/>
      <c r="S388" s="126"/>
      <c r="T388" s="126"/>
      <c r="U388" s="126" t="s">
        <v>267</v>
      </c>
      <c r="V388" s="126" t="s">
        <v>1980</v>
      </c>
      <c r="W388" s="126">
        <v>4</v>
      </c>
      <c r="X388" s="126" t="s">
        <v>98</v>
      </c>
      <c r="Y388" s="126" t="s">
        <v>107</v>
      </c>
      <c r="Z388" s="126" t="s">
        <v>184</v>
      </c>
      <c r="AA388" s="126" t="s">
        <v>436</v>
      </c>
      <c r="AB388" s="126" t="s">
        <v>81</v>
      </c>
      <c r="AC388" s="126" t="s">
        <v>86</v>
      </c>
      <c r="AD388" s="126" t="s">
        <v>4002</v>
      </c>
      <c r="AE388" s="126" t="s">
        <v>1261</v>
      </c>
      <c r="AF388" s="126"/>
      <c r="AG388" s="126"/>
      <c r="AH388" s="126"/>
      <c r="AI388" s="126"/>
      <c r="AJ388" s="127"/>
      <c r="AK388" s="128" t="s">
        <v>1437</v>
      </c>
      <c r="AL388" s="129"/>
      <c r="AM388" s="129"/>
      <c r="AN388" s="129" t="s">
        <v>159</v>
      </c>
      <c r="AO388" s="129" t="s">
        <v>208</v>
      </c>
      <c r="AP388" s="129" t="s">
        <v>2205</v>
      </c>
      <c r="AQ388" s="129" t="s">
        <v>1088</v>
      </c>
      <c r="AR388" s="129" t="s">
        <v>3701</v>
      </c>
      <c r="AS388" s="129" t="s">
        <v>3670</v>
      </c>
      <c r="AT388" s="129" t="s">
        <v>82</v>
      </c>
      <c r="AU388" s="129"/>
      <c r="AV388" s="129" t="s">
        <v>82</v>
      </c>
      <c r="AW388" s="129"/>
      <c r="AX388" s="129"/>
      <c r="AY388" s="130"/>
      <c r="AZ388" s="131"/>
      <c r="BA388" s="132" t="s">
        <v>231</v>
      </c>
      <c r="BB388" s="132"/>
      <c r="BC388" s="132"/>
      <c r="BD388" s="132"/>
      <c r="BE388" s="132" t="s">
        <v>128</v>
      </c>
      <c r="BF388" s="132"/>
      <c r="BG388" s="132" t="s">
        <v>2483</v>
      </c>
      <c r="BH388" s="132" t="s">
        <v>2504</v>
      </c>
      <c r="BI388" s="132" t="s">
        <v>226</v>
      </c>
      <c r="BJ388" s="132" t="s">
        <v>167</v>
      </c>
      <c r="BK388" s="132" t="s">
        <v>2512</v>
      </c>
      <c r="BL388" s="132" t="s">
        <v>3559</v>
      </c>
      <c r="BM388" s="132"/>
      <c r="BN388" s="133" t="s">
        <v>3121</v>
      </c>
      <c r="BO388" s="134" t="s">
        <v>1142</v>
      </c>
      <c r="BP388" s="135" t="s">
        <v>80</v>
      </c>
      <c r="BQ388" s="135" t="s">
        <v>2212</v>
      </c>
      <c r="BR388" s="135"/>
      <c r="BS388" s="135"/>
      <c r="BT388" s="135"/>
      <c r="BU388" s="135"/>
      <c r="BV388" s="136" t="s">
        <v>1347</v>
      </c>
      <c r="BW388" s="163"/>
      <c r="BX388" s="167"/>
      <c r="BY388" s="153"/>
      <c r="BZ388" s="153"/>
      <c r="CA388" s="153"/>
      <c r="CB388" s="153"/>
      <c r="CC388" s="153"/>
      <c r="CD388" s="153"/>
      <c r="CE388" s="153"/>
      <c r="CF388" s="153"/>
      <c r="CG388" s="153"/>
      <c r="CH388" s="153"/>
      <c r="CI388" s="153"/>
      <c r="CJ388" s="153"/>
      <c r="CK388" s="154" t="s">
        <v>3913</v>
      </c>
      <c r="CL388" s="112"/>
    </row>
    <row r="389" spans="2:90" s="2" customFormat="1">
      <c r="B389" s="120" t="s">
        <v>2213</v>
      </c>
      <c r="C389" s="121" t="s">
        <v>3549</v>
      </c>
      <c r="D389" s="122" t="s">
        <v>2214</v>
      </c>
      <c r="E389" s="123" t="s">
        <v>1957</v>
      </c>
      <c r="F389" s="123" t="str">
        <f t="shared" si="13"/>
        <v>YZF-R15 Version 2.0</v>
      </c>
      <c r="G389" s="123">
        <v>2018</v>
      </c>
      <c r="H389" s="123" t="s">
        <v>84</v>
      </c>
      <c r="I389" s="123" t="s">
        <v>90</v>
      </c>
      <c r="J389" s="124"/>
      <c r="K389" s="125" t="s">
        <v>2497</v>
      </c>
      <c r="L389" s="126"/>
      <c r="M389" s="126" t="s">
        <v>91</v>
      </c>
      <c r="N389" s="126" t="s">
        <v>2865</v>
      </c>
      <c r="O389" s="126" t="s">
        <v>2707</v>
      </c>
      <c r="P389" s="126"/>
      <c r="Q389" s="126"/>
      <c r="R389" s="126"/>
      <c r="S389" s="126"/>
      <c r="T389" s="126"/>
      <c r="U389" s="126" t="s">
        <v>267</v>
      </c>
      <c r="V389" s="126" t="s">
        <v>1980</v>
      </c>
      <c r="W389" s="126"/>
      <c r="X389" s="126" t="s">
        <v>98</v>
      </c>
      <c r="Y389" s="126" t="s">
        <v>107</v>
      </c>
      <c r="Z389" s="126" t="s">
        <v>3075</v>
      </c>
      <c r="AA389" s="126" t="s">
        <v>146</v>
      </c>
      <c r="AB389" s="126" t="s">
        <v>81</v>
      </c>
      <c r="AC389" s="126" t="s">
        <v>86</v>
      </c>
      <c r="AD389" s="126" t="s">
        <v>4002</v>
      </c>
      <c r="AE389" s="126" t="s">
        <v>3076</v>
      </c>
      <c r="AF389" s="126"/>
      <c r="AG389" s="126"/>
      <c r="AH389" s="126"/>
      <c r="AI389" s="126" t="s">
        <v>2215</v>
      </c>
      <c r="AJ389" s="127" t="s">
        <v>2216</v>
      </c>
      <c r="AK389" s="128" t="s">
        <v>1437</v>
      </c>
      <c r="AL389" s="129" t="s">
        <v>2903</v>
      </c>
      <c r="AM389" s="129" t="s">
        <v>304</v>
      </c>
      <c r="AN389" s="129" t="s">
        <v>1202</v>
      </c>
      <c r="AO389" s="129" t="s">
        <v>189</v>
      </c>
      <c r="AP389" s="129" t="s">
        <v>2217</v>
      </c>
      <c r="AQ389" s="129" t="s">
        <v>281</v>
      </c>
      <c r="AR389" s="129" t="s">
        <v>3683</v>
      </c>
      <c r="AS389" s="129" t="s">
        <v>3669</v>
      </c>
      <c r="AT389" s="129" t="s">
        <v>82</v>
      </c>
      <c r="AU389" s="129" t="s">
        <v>276</v>
      </c>
      <c r="AV389" s="129" t="s">
        <v>82</v>
      </c>
      <c r="AW389" s="129" t="s">
        <v>263</v>
      </c>
      <c r="AX389" s="129" t="s">
        <v>1165</v>
      </c>
      <c r="AY389" s="130"/>
      <c r="AZ389" s="131"/>
      <c r="BA389" s="132" t="s">
        <v>231</v>
      </c>
      <c r="BB389" s="132"/>
      <c r="BC389" s="132"/>
      <c r="BD389" s="132"/>
      <c r="BE389" s="132" t="s">
        <v>128</v>
      </c>
      <c r="BF389" s="132"/>
      <c r="BG389" s="132"/>
      <c r="BH389" s="132" t="s">
        <v>2504</v>
      </c>
      <c r="BI389" s="132"/>
      <c r="BJ389" s="132" t="s">
        <v>167</v>
      </c>
      <c r="BK389" s="132" t="s">
        <v>2512</v>
      </c>
      <c r="BL389" s="132" t="s">
        <v>3559</v>
      </c>
      <c r="BM389" s="132"/>
      <c r="BN389" s="133"/>
      <c r="BO389" s="134" t="s">
        <v>1304</v>
      </c>
      <c r="BP389" s="135" t="s">
        <v>80</v>
      </c>
      <c r="BQ389" s="135"/>
      <c r="BR389" s="135" t="s">
        <v>3074</v>
      </c>
      <c r="BS389" s="135"/>
      <c r="BT389" s="135"/>
      <c r="BU389" s="135"/>
      <c r="BV389" s="136"/>
      <c r="BW389" s="163"/>
      <c r="BX389" s="167"/>
      <c r="BY389" s="153"/>
      <c r="BZ389" s="153"/>
      <c r="CA389" s="153"/>
      <c r="CB389" s="153"/>
      <c r="CC389" s="153"/>
      <c r="CD389" s="153"/>
      <c r="CE389" s="153"/>
      <c r="CF389" s="153"/>
      <c r="CG389" s="153"/>
      <c r="CH389" s="153"/>
      <c r="CI389" s="153"/>
      <c r="CJ389" s="153"/>
      <c r="CK389" s="154" t="s">
        <v>3839</v>
      </c>
      <c r="CL389" s="112"/>
    </row>
    <row r="390" spans="2:90" s="2" customFormat="1">
      <c r="B390" s="120" t="s">
        <v>2218</v>
      </c>
      <c r="C390" s="121" t="s">
        <v>2219</v>
      </c>
      <c r="D390" s="122" t="s">
        <v>2220</v>
      </c>
      <c r="E390" s="123" t="s">
        <v>1957</v>
      </c>
      <c r="F390" s="123" t="str">
        <f t="shared" si="13"/>
        <v>YZF-R15s</v>
      </c>
      <c r="G390" s="123">
        <v>2018</v>
      </c>
      <c r="H390" s="123" t="s">
        <v>84</v>
      </c>
      <c r="I390" s="123" t="s">
        <v>115</v>
      </c>
      <c r="J390" s="124"/>
      <c r="K390" s="125" t="s">
        <v>2497</v>
      </c>
      <c r="L390" s="126"/>
      <c r="M390" s="126" t="s">
        <v>91</v>
      </c>
      <c r="N390" s="126" t="s">
        <v>2827</v>
      </c>
      <c r="O390" s="126" t="s">
        <v>2707</v>
      </c>
      <c r="P390" s="126"/>
      <c r="Q390" s="126"/>
      <c r="R390" s="126"/>
      <c r="S390" s="126"/>
      <c r="T390" s="126"/>
      <c r="U390" s="126" t="s">
        <v>267</v>
      </c>
      <c r="V390" s="126" t="s">
        <v>1980</v>
      </c>
      <c r="W390" s="126"/>
      <c r="X390" s="126" t="s">
        <v>98</v>
      </c>
      <c r="Y390" s="126" t="s">
        <v>107</v>
      </c>
      <c r="Z390" s="126" t="s">
        <v>3075</v>
      </c>
      <c r="AA390" s="126" t="s">
        <v>146</v>
      </c>
      <c r="AB390" s="126" t="s">
        <v>81</v>
      </c>
      <c r="AC390" s="126" t="s">
        <v>86</v>
      </c>
      <c r="AD390" s="126" t="s">
        <v>4002</v>
      </c>
      <c r="AE390" s="126" t="s">
        <v>3076</v>
      </c>
      <c r="AF390" s="126"/>
      <c r="AG390" s="126"/>
      <c r="AH390" s="126"/>
      <c r="AI390" s="126"/>
      <c r="AJ390" s="127"/>
      <c r="AK390" s="128" t="s">
        <v>3078</v>
      </c>
      <c r="AL390" s="129" t="s">
        <v>2903</v>
      </c>
      <c r="AM390" s="129" t="s">
        <v>304</v>
      </c>
      <c r="AN390" s="129" t="s">
        <v>1202</v>
      </c>
      <c r="AO390" s="129" t="s">
        <v>189</v>
      </c>
      <c r="AP390" s="129" t="s">
        <v>1991</v>
      </c>
      <c r="AQ390" s="129" t="s">
        <v>281</v>
      </c>
      <c r="AR390" s="129" t="s">
        <v>3683</v>
      </c>
      <c r="AS390" s="129" t="s">
        <v>3669</v>
      </c>
      <c r="AT390" s="129" t="s">
        <v>82</v>
      </c>
      <c r="AU390" s="129" t="s">
        <v>276</v>
      </c>
      <c r="AV390" s="129" t="s">
        <v>82</v>
      </c>
      <c r="AW390" s="129" t="s">
        <v>189</v>
      </c>
      <c r="AX390" s="129"/>
      <c r="AY390" s="130"/>
      <c r="AZ390" s="131"/>
      <c r="BA390" s="132" t="s">
        <v>231</v>
      </c>
      <c r="BB390" s="132"/>
      <c r="BC390" s="132"/>
      <c r="BD390" s="132"/>
      <c r="BE390" s="132" t="s">
        <v>128</v>
      </c>
      <c r="BF390" s="132"/>
      <c r="BG390" s="132"/>
      <c r="BH390" s="132" t="s">
        <v>2504</v>
      </c>
      <c r="BI390" s="132"/>
      <c r="BJ390" s="132" t="s">
        <v>167</v>
      </c>
      <c r="BK390" s="132" t="s">
        <v>2512</v>
      </c>
      <c r="BL390" s="132" t="s">
        <v>3559</v>
      </c>
      <c r="BM390" s="132"/>
      <c r="BN390" s="133"/>
      <c r="BO390" s="134" t="s">
        <v>2221</v>
      </c>
      <c r="BP390" s="135" t="s">
        <v>80</v>
      </c>
      <c r="BQ390" s="135"/>
      <c r="BR390" s="135" t="s">
        <v>3074</v>
      </c>
      <c r="BS390" s="135"/>
      <c r="BT390" s="135"/>
      <c r="BU390" s="135"/>
      <c r="BV390" s="136" t="s">
        <v>395</v>
      </c>
      <c r="BW390" s="163"/>
      <c r="BX390" s="167"/>
      <c r="BY390" s="153"/>
      <c r="BZ390" s="153"/>
      <c r="CA390" s="153"/>
      <c r="CB390" s="153"/>
      <c r="CC390" s="153"/>
      <c r="CD390" s="153"/>
      <c r="CE390" s="153"/>
      <c r="CF390" s="153"/>
      <c r="CG390" s="153"/>
      <c r="CH390" s="153"/>
      <c r="CI390" s="153"/>
      <c r="CJ390" s="153"/>
      <c r="CK390" s="154" t="s">
        <v>3914</v>
      </c>
      <c r="CL390" s="112"/>
    </row>
    <row r="391" spans="2:90" s="2" customFormat="1">
      <c r="B391" s="137" t="s">
        <v>2866</v>
      </c>
      <c r="C391" s="138" t="s">
        <v>2867</v>
      </c>
      <c r="D391" s="139" t="s">
        <v>2224</v>
      </c>
      <c r="E391" s="140" t="s">
        <v>1957</v>
      </c>
      <c r="F391" s="140" t="str">
        <f t="shared" si="13"/>
        <v>YZF-R1M</v>
      </c>
      <c r="G391" s="140">
        <v>2021</v>
      </c>
      <c r="H391" s="140" t="s">
        <v>84</v>
      </c>
      <c r="I391" s="140" t="s">
        <v>115</v>
      </c>
      <c r="J391" s="141" t="s">
        <v>3550</v>
      </c>
      <c r="K391" s="142" t="s">
        <v>2522</v>
      </c>
      <c r="L391" s="143" t="s">
        <v>2071</v>
      </c>
      <c r="M391" s="143" t="s">
        <v>85</v>
      </c>
      <c r="N391" s="143" t="s">
        <v>2730</v>
      </c>
      <c r="O391" s="143" t="s">
        <v>2703</v>
      </c>
      <c r="P391" s="143"/>
      <c r="Q391" s="143"/>
      <c r="R391" s="143"/>
      <c r="S391" s="143"/>
      <c r="T391" s="143"/>
      <c r="U391" s="143" t="s">
        <v>288</v>
      </c>
      <c r="V391" s="143" t="s">
        <v>1296</v>
      </c>
      <c r="W391" s="143">
        <v>4</v>
      </c>
      <c r="X391" s="143" t="s">
        <v>1989</v>
      </c>
      <c r="Y391" s="143" t="s">
        <v>215</v>
      </c>
      <c r="Z391" s="143" t="s">
        <v>1960</v>
      </c>
      <c r="AA391" s="143"/>
      <c r="AB391" s="143" t="s">
        <v>81</v>
      </c>
      <c r="AC391" s="143" t="s">
        <v>86</v>
      </c>
      <c r="AD391" s="143" t="s">
        <v>4002</v>
      </c>
      <c r="AE391" s="143" t="s">
        <v>1983</v>
      </c>
      <c r="AF391" s="143"/>
      <c r="AG391" s="143" t="s">
        <v>1305</v>
      </c>
      <c r="AH391" s="143" t="s">
        <v>1306</v>
      </c>
      <c r="AI391" s="143"/>
      <c r="AJ391" s="144" t="s">
        <v>2072</v>
      </c>
      <c r="AK391" s="96" t="s">
        <v>2073</v>
      </c>
      <c r="AL391" s="145" t="s">
        <v>2899</v>
      </c>
      <c r="AM391" s="145" t="s">
        <v>253</v>
      </c>
      <c r="AN391" s="145" t="s">
        <v>3933</v>
      </c>
      <c r="AO391" s="145" t="s">
        <v>462</v>
      </c>
      <c r="AP391" s="145" t="s">
        <v>3937</v>
      </c>
      <c r="AQ391" s="145" t="s">
        <v>462</v>
      </c>
      <c r="AR391" s="145" t="s">
        <v>3679</v>
      </c>
      <c r="AS391" s="145" t="s">
        <v>3684</v>
      </c>
      <c r="AT391" s="145" t="s">
        <v>2074</v>
      </c>
      <c r="AU391" s="145" t="s">
        <v>213</v>
      </c>
      <c r="AV391" s="145" t="s">
        <v>1966</v>
      </c>
      <c r="AW391" s="145" t="s">
        <v>118</v>
      </c>
      <c r="AX391" s="145" t="s">
        <v>3854</v>
      </c>
      <c r="AY391" s="146"/>
      <c r="AZ391" s="147" t="s">
        <v>181</v>
      </c>
      <c r="BA391" s="148" t="s">
        <v>373</v>
      </c>
      <c r="BB391" s="148" t="s">
        <v>2227</v>
      </c>
      <c r="BC391" s="148"/>
      <c r="BD391" s="148"/>
      <c r="BE391" s="148" t="s">
        <v>551</v>
      </c>
      <c r="BF391" s="148"/>
      <c r="BG391" s="148" t="s">
        <v>2688</v>
      </c>
      <c r="BH391" s="148" t="s">
        <v>2551</v>
      </c>
      <c r="BI391" s="148" t="s">
        <v>1368</v>
      </c>
      <c r="BJ391" s="148" t="s">
        <v>189</v>
      </c>
      <c r="BK391" s="148" t="s">
        <v>2537</v>
      </c>
      <c r="BL391" s="148" t="s">
        <v>3573</v>
      </c>
      <c r="BM391" s="148"/>
      <c r="BN391" s="149"/>
      <c r="BO391" s="150" t="s">
        <v>2228</v>
      </c>
      <c r="BP391" s="151" t="s">
        <v>80</v>
      </c>
      <c r="BQ391" s="151"/>
      <c r="BR391" s="151"/>
      <c r="BS391" s="151" t="s">
        <v>1077</v>
      </c>
      <c r="BT391" s="151"/>
      <c r="BU391" s="151" t="s">
        <v>1959</v>
      </c>
      <c r="BV391" s="152"/>
      <c r="BW391" s="164" t="s">
        <v>301</v>
      </c>
      <c r="BX391" s="168"/>
      <c r="BY391" s="155"/>
      <c r="BZ391" s="155"/>
      <c r="CA391" s="155"/>
      <c r="CB391" s="155"/>
      <c r="CC391" s="155"/>
      <c r="CD391" s="155"/>
      <c r="CE391" s="155"/>
      <c r="CF391" s="155"/>
      <c r="CG391" s="155"/>
      <c r="CH391" s="155"/>
      <c r="CI391" s="155"/>
      <c r="CJ391" s="155"/>
      <c r="CK391" s="156" t="s">
        <v>3915</v>
      </c>
      <c r="CL391" s="112"/>
    </row>
    <row r="392" spans="2:90" s="2" customFormat="1">
      <c r="B392" s="80" t="s">
        <v>2222</v>
      </c>
      <c r="C392" s="81" t="s">
        <v>2223</v>
      </c>
      <c r="D392" s="115" t="s">
        <v>2224</v>
      </c>
      <c r="E392" s="83" t="s">
        <v>1957</v>
      </c>
      <c r="F392" s="83" t="str">
        <f t="shared" si="13"/>
        <v>YZF-R1M</v>
      </c>
      <c r="G392" s="83">
        <v>2020</v>
      </c>
      <c r="H392" s="83" t="s">
        <v>84</v>
      </c>
      <c r="I392" s="83" t="s">
        <v>115</v>
      </c>
      <c r="J392" s="84" t="s">
        <v>3550</v>
      </c>
      <c r="K392" s="85" t="s">
        <v>2522</v>
      </c>
      <c r="L392" s="86" t="s">
        <v>2071</v>
      </c>
      <c r="M392" s="86" t="s">
        <v>85</v>
      </c>
      <c r="N392" s="86" t="s">
        <v>2730</v>
      </c>
      <c r="O392" s="86" t="s">
        <v>2703</v>
      </c>
      <c r="P392" s="86"/>
      <c r="Q392" s="86"/>
      <c r="R392" s="86"/>
      <c r="S392" s="86"/>
      <c r="T392" s="86"/>
      <c r="U392" s="86" t="s">
        <v>288</v>
      </c>
      <c r="V392" s="86" t="s">
        <v>1296</v>
      </c>
      <c r="W392" s="86">
        <v>4</v>
      </c>
      <c r="X392" s="86" t="s">
        <v>1989</v>
      </c>
      <c r="Y392" s="86" t="s">
        <v>215</v>
      </c>
      <c r="Z392" s="86" t="s">
        <v>1960</v>
      </c>
      <c r="AA392" s="86"/>
      <c r="AB392" s="86" t="s">
        <v>81</v>
      </c>
      <c r="AC392" s="86" t="s">
        <v>86</v>
      </c>
      <c r="AD392" s="86" t="s">
        <v>4002</v>
      </c>
      <c r="AE392" s="86" t="s">
        <v>1983</v>
      </c>
      <c r="AF392" s="86" t="s">
        <v>545</v>
      </c>
      <c r="AG392" s="86" t="s">
        <v>2225</v>
      </c>
      <c r="AH392" s="86" t="s">
        <v>2226</v>
      </c>
      <c r="AI392" s="86"/>
      <c r="AJ392" s="87" t="s">
        <v>2072</v>
      </c>
      <c r="AK392" s="88" t="s">
        <v>2073</v>
      </c>
      <c r="AL392" s="89" t="s">
        <v>2899</v>
      </c>
      <c r="AM392" s="89" t="s">
        <v>253</v>
      </c>
      <c r="AN392" s="89" t="s">
        <v>3934</v>
      </c>
      <c r="AO392" s="89" t="s">
        <v>462</v>
      </c>
      <c r="AP392" s="89" t="s">
        <v>3938</v>
      </c>
      <c r="AQ392" s="89" t="s">
        <v>462</v>
      </c>
      <c r="AR392" s="89" t="s">
        <v>3679</v>
      </c>
      <c r="AS392" s="89" t="s">
        <v>3684</v>
      </c>
      <c r="AT392" s="89" t="s">
        <v>2074</v>
      </c>
      <c r="AU392" s="89" t="s">
        <v>213</v>
      </c>
      <c r="AV392" s="89" t="s">
        <v>1966</v>
      </c>
      <c r="AW392" s="89" t="s">
        <v>118</v>
      </c>
      <c r="AX392" s="89" t="s">
        <v>1898</v>
      </c>
      <c r="AY392" s="90"/>
      <c r="AZ392" s="91" t="s">
        <v>181</v>
      </c>
      <c r="BA392" s="92" t="s">
        <v>373</v>
      </c>
      <c r="BB392" s="92" t="s">
        <v>2227</v>
      </c>
      <c r="BC392" s="92"/>
      <c r="BD392" s="92"/>
      <c r="BE392" s="92" t="s">
        <v>551</v>
      </c>
      <c r="BF392" s="92"/>
      <c r="BG392" s="92" t="s">
        <v>2688</v>
      </c>
      <c r="BH392" s="92" t="s">
        <v>2551</v>
      </c>
      <c r="BI392" s="92" t="s">
        <v>1368</v>
      </c>
      <c r="BJ392" s="92" t="s">
        <v>189</v>
      </c>
      <c r="BK392" s="92" t="s">
        <v>2537</v>
      </c>
      <c r="BL392" s="92" t="s">
        <v>3573</v>
      </c>
      <c r="BM392" s="92"/>
      <c r="BN392" s="93"/>
      <c r="BO392" s="94" t="s">
        <v>2228</v>
      </c>
      <c r="BP392" s="95" t="s">
        <v>80</v>
      </c>
      <c r="BQ392" s="95"/>
      <c r="BR392" s="95"/>
      <c r="BS392" s="95" t="s">
        <v>1077</v>
      </c>
      <c r="BT392" s="95"/>
      <c r="BU392" s="95" t="s">
        <v>1959</v>
      </c>
      <c r="BV392" s="107"/>
      <c r="BW392" s="165" t="s">
        <v>2229</v>
      </c>
      <c r="BX392" s="169"/>
      <c r="BY392" s="157"/>
      <c r="BZ392" s="157"/>
      <c r="CA392" s="157"/>
      <c r="CB392" s="157"/>
      <c r="CC392" s="157"/>
      <c r="CD392" s="157"/>
      <c r="CE392" s="157"/>
      <c r="CF392" s="157"/>
      <c r="CG392" s="157"/>
      <c r="CH392" s="157"/>
      <c r="CI392" s="157"/>
      <c r="CJ392" s="157"/>
      <c r="CK392" s="158" t="s">
        <v>3098</v>
      </c>
      <c r="CL392" s="112"/>
    </row>
    <row r="393" spans="2:90" s="2" customFormat="1">
      <c r="B393" s="80" t="s">
        <v>2230</v>
      </c>
      <c r="C393" s="81" t="s">
        <v>2231</v>
      </c>
      <c r="D393" s="115" t="s">
        <v>2224</v>
      </c>
      <c r="E393" s="83" t="s">
        <v>1957</v>
      </c>
      <c r="F393" s="83" t="str">
        <f t="shared" si="13"/>
        <v>YZF-R1M</v>
      </c>
      <c r="G393" s="83">
        <v>2019</v>
      </c>
      <c r="H393" s="83" t="s">
        <v>84</v>
      </c>
      <c r="I393" s="83" t="s">
        <v>3966</v>
      </c>
      <c r="J393" s="84"/>
      <c r="K393" s="85" t="s">
        <v>2522</v>
      </c>
      <c r="L393" s="86" t="s">
        <v>2071</v>
      </c>
      <c r="M393" s="86" t="s">
        <v>85</v>
      </c>
      <c r="N393" s="86" t="s">
        <v>2730</v>
      </c>
      <c r="O393" s="86" t="s">
        <v>2703</v>
      </c>
      <c r="P393" s="86"/>
      <c r="Q393" s="86"/>
      <c r="R393" s="86"/>
      <c r="S393" s="86"/>
      <c r="T393" s="86"/>
      <c r="U393" s="86" t="s">
        <v>288</v>
      </c>
      <c r="V393" s="86" t="s">
        <v>1296</v>
      </c>
      <c r="W393" s="86">
        <v>4</v>
      </c>
      <c r="X393" s="86" t="s">
        <v>1989</v>
      </c>
      <c r="Y393" s="86" t="s">
        <v>215</v>
      </c>
      <c r="Z393" s="86" t="s">
        <v>1960</v>
      </c>
      <c r="AA393" s="86"/>
      <c r="AB393" s="86" t="s">
        <v>81</v>
      </c>
      <c r="AC393" s="86" t="s">
        <v>86</v>
      </c>
      <c r="AD393" s="86" t="s">
        <v>4002</v>
      </c>
      <c r="AE393" s="86" t="s">
        <v>1983</v>
      </c>
      <c r="AF393" s="86" t="s">
        <v>545</v>
      </c>
      <c r="AG393" s="86" t="s">
        <v>2225</v>
      </c>
      <c r="AH393" s="86" t="s">
        <v>2226</v>
      </c>
      <c r="AI393" s="86"/>
      <c r="AJ393" s="87" t="s">
        <v>2072</v>
      </c>
      <c r="AK393" s="88" t="s">
        <v>2073</v>
      </c>
      <c r="AL393" s="89" t="s">
        <v>2899</v>
      </c>
      <c r="AM393" s="89" t="s">
        <v>253</v>
      </c>
      <c r="AN393" s="89" t="s">
        <v>3934</v>
      </c>
      <c r="AO393" s="89" t="s">
        <v>462</v>
      </c>
      <c r="AP393" s="89" t="s">
        <v>3938</v>
      </c>
      <c r="AQ393" s="89" t="s">
        <v>462</v>
      </c>
      <c r="AR393" s="89" t="s">
        <v>3679</v>
      </c>
      <c r="AS393" s="89" t="s">
        <v>3684</v>
      </c>
      <c r="AT393" s="89" t="s">
        <v>2074</v>
      </c>
      <c r="AU393" s="89" t="s">
        <v>213</v>
      </c>
      <c r="AV393" s="89" t="s">
        <v>1966</v>
      </c>
      <c r="AW393" s="89" t="s">
        <v>118</v>
      </c>
      <c r="AX393" s="89"/>
      <c r="AY393" s="90"/>
      <c r="AZ393" s="91" t="s">
        <v>181</v>
      </c>
      <c r="BA393" s="92" t="s">
        <v>1988</v>
      </c>
      <c r="BB393" s="92" t="s">
        <v>2227</v>
      </c>
      <c r="BC393" s="92"/>
      <c r="BD393" s="92"/>
      <c r="BE393" s="92" t="s">
        <v>551</v>
      </c>
      <c r="BF393" s="92"/>
      <c r="BG393" s="92" t="s">
        <v>2688</v>
      </c>
      <c r="BH393" s="92" t="s">
        <v>2551</v>
      </c>
      <c r="BI393" s="92" t="s">
        <v>1368</v>
      </c>
      <c r="BJ393" s="92"/>
      <c r="BK393" s="92" t="s">
        <v>2537</v>
      </c>
      <c r="BL393" s="92" t="s">
        <v>3573</v>
      </c>
      <c r="BM393" s="92"/>
      <c r="BN393" s="93"/>
      <c r="BO393" s="94" t="s">
        <v>2232</v>
      </c>
      <c r="BP393" s="95" t="s">
        <v>80</v>
      </c>
      <c r="BQ393" s="95"/>
      <c r="BR393" s="95"/>
      <c r="BS393" s="95" t="s">
        <v>1077</v>
      </c>
      <c r="BT393" s="95"/>
      <c r="BU393" s="95" t="s">
        <v>1959</v>
      </c>
      <c r="BV393" s="107"/>
      <c r="BW393" s="165"/>
      <c r="BX393" s="169"/>
      <c r="BY393" s="157"/>
      <c r="BZ393" s="157"/>
      <c r="CA393" s="157"/>
      <c r="CB393" s="157"/>
      <c r="CC393" s="157"/>
      <c r="CD393" s="157"/>
      <c r="CE393" s="157"/>
      <c r="CF393" s="157"/>
      <c r="CG393" s="157"/>
      <c r="CH393" s="157"/>
      <c r="CI393" s="157"/>
      <c r="CJ393" s="157"/>
      <c r="CK393" s="158" t="s">
        <v>3864</v>
      </c>
      <c r="CL393" s="112"/>
    </row>
    <row r="394" spans="2:90" s="2" customFormat="1">
      <c r="B394" s="80" t="s">
        <v>2233</v>
      </c>
      <c r="C394" s="81" t="s">
        <v>2234</v>
      </c>
      <c r="D394" s="115" t="s">
        <v>2224</v>
      </c>
      <c r="E394" s="83" t="s">
        <v>1957</v>
      </c>
      <c r="F394" s="83" t="str">
        <f t="shared" si="13"/>
        <v>YZF-R1M</v>
      </c>
      <c r="G394" s="83">
        <v>2018</v>
      </c>
      <c r="H394" s="83" t="s">
        <v>84</v>
      </c>
      <c r="I394" s="83" t="s">
        <v>90</v>
      </c>
      <c r="J394" s="84" t="s">
        <v>3364</v>
      </c>
      <c r="K394" s="85" t="s">
        <v>2522</v>
      </c>
      <c r="L394" s="86" t="s">
        <v>2071</v>
      </c>
      <c r="M394" s="86" t="s">
        <v>85</v>
      </c>
      <c r="N394" s="86" t="s">
        <v>2730</v>
      </c>
      <c r="O394" s="86" t="s">
        <v>2703</v>
      </c>
      <c r="P394" s="86"/>
      <c r="Q394" s="86"/>
      <c r="R394" s="86"/>
      <c r="S394" s="86"/>
      <c r="T394" s="86"/>
      <c r="U394" s="86" t="s">
        <v>288</v>
      </c>
      <c r="V394" s="86" t="s">
        <v>1296</v>
      </c>
      <c r="W394" s="86">
        <v>4</v>
      </c>
      <c r="X394" s="86" t="s">
        <v>1989</v>
      </c>
      <c r="Y394" s="86" t="s">
        <v>215</v>
      </c>
      <c r="Z394" s="86" t="s">
        <v>1960</v>
      </c>
      <c r="AA394" s="86"/>
      <c r="AB394" s="86" t="s">
        <v>81</v>
      </c>
      <c r="AC394" s="86" t="s">
        <v>86</v>
      </c>
      <c r="AD394" s="86" t="s">
        <v>4002</v>
      </c>
      <c r="AE394" s="86" t="s">
        <v>1983</v>
      </c>
      <c r="AF394" s="86" t="s">
        <v>545</v>
      </c>
      <c r="AG394" s="86" t="s">
        <v>2225</v>
      </c>
      <c r="AH394" s="86" t="s">
        <v>2226</v>
      </c>
      <c r="AI394" s="86"/>
      <c r="AJ394" s="87" t="s">
        <v>2072</v>
      </c>
      <c r="AK394" s="88" t="s">
        <v>2073</v>
      </c>
      <c r="AL394" s="89" t="s">
        <v>2899</v>
      </c>
      <c r="AM394" s="89" t="s">
        <v>253</v>
      </c>
      <c r="AN394" s="89" t="s">
        <v>3934</v>
      </c>
      <c r="AO394" s="89" t="s">
        <v>462</v>
      </c>
      <c r="AP394" s="89" t="s">
        <v>3938</v>
      </c>
      <c r="AQ394" s="89" t="s">
        <v>462</v>
      </c>
      <c r="AR394" s="89" t="s">
        <v>3679</v>
      </c>
      <c r="AS394" s="89" t="s">
        <v>3684</v>
      </c>
      <c r="AT394" s="89" t="s">
        <v>2074</v>
      </c>
      <c r="AU394" s="89" t="s">
        <v>213</v>
      </c>
      <c r="AV394" s="89" t="s">
        <v>1966</v>
      </c>
      <c r="AW394" s="89" t="s">
        <v>118</v>
      </c>
      <c r="AX394" s="89"/>
      <c r="AY394" s="90"/>
      <c r="AZ394" s="91" t="s">
        <v>181</v>
      </c>
      <c r="BA394" s="92" t="s">
        <v>1988</v>
      </c>
      <c r="BB394" s="92" t="s">
        <v>2227</v>
      </c>
      <c r="BC394" s="92"/>
      <c r="BD394" s="92"/>
      <c r="BE394" s="92" t="s">
        <v>551</v>
      </c>
      <c r="BF394" s="92"/>
      <c r="BG394" s="92" t="s">
        <v>2688</v>
      </c>
      <c r="BH394" s="92" t="s">
        <v>2551</v>
      </c>
      <c r="BI394" s="92" t="s">
        <v>1368</v>
      </c>
      <c r="BJ394" s="92"/>
      <c r="BK394" s="92" t="s">
        <v>2537</v>
      </c>
      <c r="BL394" s="92" t="s">
        <v>3573</v>
      </c>
      <c r="BM394" s="92"/>
      <c r="BN394" s="93"/>
      <c r="BO394" s="94" t="s">
        <v>2232</v>
      </c>
      <c r="BP394" s="95" t="s">
        <v>80</v>
      </c>
      <c r="BQ394" s="95"/>
      <c r="BR394" s="95"/>
      <c r="BS394" s="95" t="s">
        <v>1077</v>
      </c>
      <c r="BT394" s="95"/>
      <c r="BU394" s="95" t="s">
        <v>1959</v>
      </c>
      <c r="BV394" s="107"/>
      <c r="BW394" s="165"/>
      <c r="BX394" s="169"/>
      <c r="BY394" s="157"/>
      <c r="BZ394" s="157"/>
      <c r="CA394" s="157"/>
      <c r="CB394" s="157"/>
      <c r="CC394" s="157"/>
      <c r="CD394" s="157"/>
      <c r="CE394" s="157"/>
      <c r="CF394" s="157"/>
      <c r="CG394" s="157"/>
      <c r="CH394" s="157"/>
      <c r="CI394" s="157"/>
      <c r="CJ394" s="157"/>
      <c r="CK394" s="158" t="s">
        <v>3099</v>
      </c>
      <c r="CL394" s="112"/>
    </row>
    <row r="395" spans="2:90" s="2" customFormat="1">
      <c r="B395" s="80" t="s">
        <v>2235</v>
      </c>
      <c r="C395" s="81" t="s">
        <v>2236</v>
      </c>
      <c r="D395" s="115" t="s">
        <v>2224</v>
      </c>
      <c r="E395" s="83" t="s">
        <v>1957</v>
      </c>
      <c r="F395" s="83" t="str">
        <f t="shared" si="13"/>
        <v>YZF-R1M</v>
      </c>
      <c r="G395" s="83">
        <v>2017</v>
      </c>
      <c r="H395" s="83" t="s">
        <v>84</v>
      </c>
      <c r="I395" s="83" t="s">
        <v>3964</v>
      </c>
      <c r="J395" s="84"/>
      <c r="K395" s="85" t="s">
        <v>2522</v>
      </c>
      <c r="L395" s="86" t="s">
        <v>2071</v>
      </c>
      <c r="M395" s="86" t="s">
        <v>85</v>
      </c>
      <c r="N395" s="86" t="s">
        <v>2730</v>
      </c>
      <c r="O395" s="86" t="s">
        <v>2703</v>
      </c>
      <c r="P395" s="86"/>
      <c r="Q395" s="86"/>
      <c r="R395" s="86"/>
      <c r="S395" s="86"/>
      <c r="T395" s="86"/>
      <c r="U395" s="86" t="s">
        <v>288</v>
      </c>
      <c r="V395" s="86" t="s">
        <v>1296</v>
      </c>
      <c r="W395" s="86">
        <v>4</v>
      </c>
      <c r="X395" s="86" t="s">
        <v>1989</v>
      </c>
      <c r="Y395" s="86" t="s">
        <v>215</v>
      </c>
      <c r="Z395" s="86" t="s">
        <v>1960</v>
      </c>
      <c r="AA395" s="86"/>
      <c r="AB395" s="86" t="s">
        <v>81</v>
      </c>
      <c r="AC395" s="86" t="s">
        <v>86</v>
      </c>
      <c r="AD395" s="86" t="s">
        <v>4002</v>
      </c>
      <c r="AE395" s="86" t="s">
        <v>1976</v>
      </c>
      <c r="AF395" s="86" t="s">
        <v>545</v>
      </c>
      <c r="AG395" s="86" t="s">
        <v>2225</v>
      </c>
      <c r="AH395" s="86" t="s">
        <v>2226</v>
      </c>
      <c r="AI395" s="86"/>
      <c r="AJ395" s="87" t="s">
        <v>2072</v>
      </c>
      <c r="AK395" s="88" t="s">
        <v>2073</v>
      </c>
      <c r="AL395" s="89" t="s">
        <v>2899</v>
      </c>
      <c r="AM395" s="89" t="s">
        <v>253</v>
      </c>
      <c r="AN395" s="89" t="s">
        <v>3934</v>
      </c>
      <c r="AO395" s="89" t="s">
        <v>462</v>
      </c>
      <c r="AP395" s="89" t="s">
        <v>3938</v>
      </c>
      <c r="AQ395" s="89" t="s">
        <v>462</v>
      </c>
      <c r="AR395" s="89" t="s">
        <v>3679</v>
      </c>
      <c r="AS395" s="89" t="s">
        <v>3684</v>
      </c>
      <c r="AT395" s="89" t="s">
        <v>2074</v>
      </c>
      <c r="AU395" s="89" t="s">
        <v>213</v>
      </c>
      <c r="AV395" s="89" t="s">
        <v>1966</v>
      </c>
      <c r="AW395" s="89" t="s">
        <v>118</v>
      </c>
      <c r="AX395" s="89"/>
      <c r="AY395" s="90"/>
      <c r="AZ395" s="91" t="s">
        <v>181</v>
      </c>
      <c r="BA395" s="92" t="s">
        <v>190</v>
      </c>
      <c r="BB395" s="92" t="s">
        <v>2227</v>
      </c>
      <c r="BC395" s="92"/>
      <c r="BD395" s="92"/>
      <c r="BE395" s="92" t="s">
        <v>551</v>
      </c>
      <c r="BF395" s="92"/>
      <c r="BG395" s="92" t="s">
        <v>2688</v>
      </c>
      <c r="BH395" s="92" t="s">
        <v>2551</v>
      </c>
      <c r="BI395" s="92" t="s">
        <v>1368</v>
      </c>
      <c r="BJ395" s="92"/>
      <c r="BK395" s="92" t="s">
        <v>2537</v>
      </c>
      <c r="BL395" s="92" t="s">
        <v>3573</v>
      </c>
      <c r="BM395" s="92"/>
      <c r="BN395" s="93"/>
      <c r="BO395" s="94" t="s">
        <v>2237</v>
      </c>
      <c r="BP395" s="95" t="s">
        <v>80</v>
      </c>
      <c r="BQ395" s="95"/>
      <c r="BR395" s="95"/>
      <c r="BS395" s="95" t="s">
        <v>1077</v>
      </c>
      <c r="BT395" s="95"/>
      <c r="BU395" s="95" t="s">
        <v>1959</v>
      </c>
      <c r="BV395" s="107" t="s">
        <v>2238</v>
      </c>
      <c r="BW395" s="165"/>
      <c r="BX395" s="169"/>
      <c r="BY395" s="157"/>
      <c r="BZ395" s="157"/>
      <c r="CA395" s="157"/>
      <c r="CB395" s="157"/>
      <c r="CC395" s="157"/>
      <c r="CD395" s="157"/>
      <c r="CE395" s="157"/>
      <c r="CF395" s="157"/>
      <c r="CG395" s="157"/>
      <c r="CH395" s="157"/>
      <c r="CI395" s="157"/>
      <c r="CJ395" s="157"/>
      <c r="CK395" s="158" t="s">
        <v>3916</v>
      </c>
      <c r="CL395" s="112"/>
    </row>
    <row r="396" spans="2:90" s="2" customFormat="1">
      <c r="B396" s="80" t="s">
        <v>2239</v>
      </c>
      <c r="C396" s="81" t="s">
        <v>2240</v>
      </c>
      <c r="D396" s="115" t="s">
        <v>2224</v>
      </c>
      <c r="E396" s="83" t="s">
        <v>1957</v>
      </c>
      <c r="F396" s="83" t="str">
        <f t="shared" si="13"/>
        <v>YZF-R1M</v>
      </c>
      <c r="G396" s="83">
        <v>2016</v>
      </c>
      <c r="H396" s="83" t="s">
        <v>84</v>
      </c>
      <c r="I396" s="83" t="s">
        <v>3961</v>
      </c>
      <c r="J396" s="84" t="s">
        <v>4034</v>
      </c>
      <c r="K396" s="85" t="s">
        <v>2522</v>
      </c>
      <c r="L396" s="86" t="s">
        <v>2071</v>
      </c>
      <c r="M396" s="86" t="s">
        <v>85</v>
      </c>
      <c r="N396" s="86" t="s">
        <v>2730</v>
      </c>
      <c r="O396" s="86" t="s">
        <v>2703</v>
      </c>
      <c r="P396" s="86"/>
      <c r="Q396" s="86"/>
      <c r="R396" s="86"/>
      <c r="S396" s="86"/>
      <c r="T396" s="86"/>
      <c r="U396" s="86" t="s">
        <v>288</v>
      </c>
      <c r="V396" s="86" t="s">
        <v>1296</v>
      </c>
      <c r="W396" s="86">
        <v>4</v>
      </c>
      <c r="X396" s="86" t="s">
        <v>1989</v>
      </c>
      <c r="Y396" s="86" t="s">
        <v>215</v>
      </c>
      <c r="Z396" s="86" t="s">
        <v>1960</v>
      </c>
      <c r="AA396" s="86"/>
      <c r="AB396" s="86" t="s">
        <v>81</v>
      </c>
      <c r="AC396" s="86" t="s">
        <v>86</v>
      </c>
      <c r="AD396" s="86" t="s">
        <v>4002</v>
      </c>
      <c r="AE396" s="86" t="s">
        <v>1976</v>
      </c>
      <c r="AF396" s="86" t="s">
        <v>545</v>
      </c>
      <c r="AG396" s="86" t="s">
        <v>1299</v>
      </c>
      <c r="AH396" s="86" t="s">
        <v>1300</v>
      </c>
      <c r="AI396" s="86"/>
      <c r="AJ396" s="87" t="s">
        <v>2072</v>
      </c>
      <c r="AK396" s="88" t="s">
        <v>2073</v>
      </c>
      <c r="AL396" s="89" t="s">
        <v>2899</v>
      </c>
      <c r="AM396" s="89" t="s">
        <v>253</v>
      </c>
      <c r="AN396" s="89" t="s">
        <v>3934</v>
      </c>
      <c r="AO396" s="89" t="s">
        <v>462</v>
      </c>
      <c r="AP396" s="89" t="s">
        <v>3938</v>
      </c>
      <c r="AQ396" s="89" t="s">
        <v>462</v>
      </c>
      <c r="AR396" s="89" t="s">
        <v>3679</v>
      </c>
      <c r="AS396" s="89" t="s">
        <v>3684</v>
      </c>
      <c r="AT396" s="89" t="s">
        <v>2074</v>
      </c>
      <c r="AU396" s="89" t="s">
        <v>213</v>
      </c>
      <c r="AV396" s="89" t="s">
        <v>1966</v>
      </c>
      <c r="AW396" s="89" t="s">
        <v>118</v>
      </c>
      <c r="AX396" s="89"/>
      <c r="AY396" s="90"/>
      <c r="AZ396" s="91"/>
      <c r="BA396" s="92" t="s">
        <v>1988</v>
      </c>
      <c r="BB396" s="92"/>
      <c r="BC396" s="92"/>
      <c r="BD396" s="92"/>
      <c r="BE396" s="92" t="s">
        <v>551</v>
      </c>
      <c r="BF396" s="92"/>
      <c r="BG396" s="92" t="s">
        <v>2688</v>
      </c>
      <c r="BH396" s="92" t="s">
        <v>2551</v>
      </c>
      <c r="BI396" s="92" t="s">
        <v>1368</v>
      </c>
      <c r="BJ396" s="92"/>
      <c r="BK396" s="92" t="s">
        <v>2537</v>
      </c>
      <c r="BL396" s="92" t="s">
        <v>3573</v>
      </c>
      <c r="BM396" s="92"/>
      <c r="BN396" s="93"/>
      <c r="BO396" s="94" t="s">
        <v>2241</v>
      </c>
      <c r="BP396" s="95" t="s">
        <v>80</v>
      </c>
      <c r="BQ396" s="95"/>
      <c r="BR396" s="95"/>
      <c r="BS396" s="95" t="s">
        <v>1077</v>
      </c>
      <c r="BT396" s="95"/>
      <c r="BU396" s="95" t="s">
        <v>1959</v>
      </c>
      <c r="BV396" s="107"/>
      <c r="BW396" s="165"/>
      <c r="BX396" s="169"/>
      <c r="BY396" s="157"/>
      <c r="BZ396" s="157"/>
      <c r="CA396" s="157"/>
      <c r="CB396" s="157"/>
      <c r="CC396" s="157"/>
      <c r="CD396" s="157"/>
      <c r="CE396" s="157"/>
      <c r="CF396" s="157"/>
      <c r="CG396" s="157"/>
      <c r="CH396" s="157"/>
      <c r="CI396" s="157"/>
      <c r="CJ396" s="157"/>
      <c r="CK396" s="158" t="s">
        <v>3100</v>
      </c>
      <c r="CL396" s="112"/>
    </row>
    <row r="397" spans="2:90" s="2" customFormat="1">
      <c r="B397" s="80" t="s">
        <v>2242</v>
      </c>
      <c r="C397" s="81" t="s">
        <v>2243</v>
      </c>
      <c r="D397" s="115" t="s">
        <v>2224</v>
      </c>
      <c r="E397" s="83" t="s">
        <v>1957</v>
      </c>
      <c r="F397" s="83" t="str">
        <f t="shared" si="13"/>
        <v>YZF-R1M</v>
      </c>
      <c r="G397" s="83">
        <v>2015</v>
      </c>
      <c r="H397" s="83" t="s">
        <v>84</v>
      </c>
      <c r="I397" s="83" t="s">
        <v>3965</v>
      </c>
      <c r="J397" s="84" t="s">
        <v>3385</v>
      </c>
      <c r="K397" s="85" t="s">
        <v>2522</v>
      </c>
      <c r="L397" s="86" t="s">
        <v>2071</v>
      </c>
      <c r="M397" s="86" t="s">
        <v>85</v>
      </c>
      <c r="N397" s="86"/>
      <c r="O397" s="86"/>
      <c r="P397" s="86"/>
      <c r="Q397" s="86"/>
      <c r="R397" s="86"/>
      <c r="S397" s="86"/>
      <c r="T397" s="86"/>
      <c r="U397" s="86" t="s">
        <v>288</v>
      </c>
      <c r="V397" s="86" t="s">
        <v>1296</v>
      </c>
      <c r="W397" s="86">
        <v>4</v>
      </c>
      <c r="X397" s="86" t="s">
        <v>1989</v>
      </c>
      <c r="Y397" s="86" t="s">
        <v>215</v>
      </c>
      <c r="Z397" s="86" t="s">
        <v>1960</v>
      </c>
      <c r="AA397" s="86"/>
      <c r="AB397" s="86" t="s">
        <v>81</v>
      </c>
      <c r="AC397" s="86" t="s">
        <v>86</v>
      </c>
      <c r="AD397" s="86" t="s">
        <v>4002</v>
      </c>
      <c r="AE397" s="86" t="s">
        <v>1976</v>
      </c>
      <c r="AF397" s="86" t="s">
        <v>545</v>
      </c>
      <c r="AG397" s="86" t="s">
        <v>1299</v>
      </c>
      <c r="AH397" s="86" t="s">
        <v>1300</v>
      </c>
      <c r="AI397" s="86"/>
      <c r="AJ397" s="87"/>
      <c r="AK397" s="88" t="s">
        <v>2073</v>
      </c>
      <c r="AL397" s="89" t="s">
        <v>2899</v>
      </c>
      <c r="AM397" s="89" t="s">
        <v>253</v>
      </c>
      <c r="AN397" s="89" t="s">
        <v>3934</v>
      </c>
      <c r="AO397" s="89" t="s">
        <v>462</v>
      </c>
      <c r="AP397" s="89" t="s">
        <v>3938</v>
      </c>
      <c r="AQ397" s="89" t="s">
        <v>253</v>
      </c>
      <c r="AR397" s="89" t="s">
        <v>3679</v>
      </c>
      <c r="AS397" s="89" t="s">
        <v>3684</v>
      </c>
      <c r="AT397" s="89" t="s">
        <v>2074</v>
      </c>
      <c r="AU397" s="89" t="s">
        <v>213</v>
      </c>
      <c r="AV397" s="89" t="s">
        <v>1966</v>
      </c>
      <c r="AW397" s="89" t="s">
        <v>118</v>
      </c>
      <c r="AX397" s="89"/>
      <c r="AY397" s="90"/>
      <c r="AZ397" s="91"/>
      <c r="BA397" s="92" t="s">
        <v>1988</v>
      </c>
      <c r="BB397" s="92"/>
      <c r="BC397" s="92"/>
      <c r="BD397" s="92"/>
      <c r="BE397" s="92" t="s">
        <v>551</v>
      </c>
      <c r="BF397" s="92"/>
      <c r="BG397" s="92" t="s">
        <v>2688</v>
      </c>
      <c r="BH397" s="92" t="s">
        <v>2551</v>
      </c>
      <c r="BI397" s="92" t="s">
        <v>1368</v>
      </c>
      <c r="BJ397" s="92"/>
      <c r="BK397" s="92" t="s">
        <v>2537</v>
      </c>
      <c r="BL397" s="92" t="s">
        <v>3573</v>
      </c>
      <c r="BM397" s="92"/>
      <c r="BN397" s="93"/>
      <c r="BO397" s="94" t="s">
        <v>2241</v>
      </c>
      <c r="BP397" s="95" t="s">
        <v>80</v>
      </c>
      <c r="BQ397" s="95"/>
      <c r="BR397" s="95"/>
      <c r="BS397" s="95"/>
      <c r="BT397" s="95"/>
      <c r="BU397" s="95" t="s">
        <v>1959</v>
      </c>
      <c r="BV397" s="107" t="s">
        <v>1307</v>
      </c>
      <c r="BW397" s="165"/>
      <c r="BX397" s="169"/>
      <c r="BY397" s="157"/>
      <c r="BZ397" s="157"/>
      <c r="CA397" s="157"/>
      <c r="CB397" s="157"/>
      <c r="CC397" s="157"/>
      <c r="CD397" s="157"/>
      <c r="CE397" s="157"/>
      <c r="CF397" s="157"/>
      <c r="CG397" s="157"/>
      <c r="CH397" s="157"/>
      <c r="CI397" s="157"/>
      <c r="CJ397" s="157"/>
      <c r="CK397" s="158" t="s">
        <v>3917</v>
      </c>
      <c r="CL397" s="112"/>
    </row>
    <row r="398" spans="2:90" s="2" customFormat="1">
      <c r="B398" s="137" t="s">
        <v>2244</v>
      </c>
      <c r="C398" s="138" t="s">
        <v>2245</v>
      </c>
      <c r="D398" s="139" t="s">
        <v>2246</v>
      </c>
      <c r="E398" s="140" t="s">
        <v>1957</v>
      </c>
      <c r="F398" s="140" t="str">
        <f t="shared" si="13"/>
        <v>YZF-R1S</v>
      </c>
      <c r="G398" s="140">
        <v>2018</v>
      </c>
      <c r="H398" s="140" t="s">
        <v>84</v>
      </c>
      <c r="I398" s="140" t="s">
        <v>90</v>
      </c>
      <c r="J398" s="141" t="s">
        <v>3344</v>
      </c>
      <c r="K398" s="142" t="s">
        <v>2522</v>
      </c>
      <c r="L398" s="143" t="s">
        <v>2071</v>
      </c>
      <c r="M398" s="143" t="s">
        <v>85</v>
      </c>
      <c r="N398" s="143" t="s">
        <v>2730</v>
      </c>
      <c r="O398" s="143" t="s">
        <v>2703</v>
      </c>
      <c r="P398" s="143"/>
      <c r="Q398" s="143"/>
      <c r="R398" s="143"/>
      <c r="S398" s="143"/>
      <c r="T398" s="143"/>
      <c r="U398" s="143" t="s">
        <v>288</v>
      </c>
      <c r="V398" s="143" t="s">
        <v>1296</v>
      </c>
      <c r="W398" s="143">
        <v>4</v>
      </c>
      <c r="X398" s="143" t="s">
        <v>1989</v>
      </c>
      <c r="Y398" s="143" t="s">
        <v>215</v>
      </c>
      <c r="Z398" s="143" t="s">
        <v>1960</v>
      </c>
      <c r="AA398" s="143"/>
      <c r="AB398" s="143" t="s">
        <v>81</v>
      </c>
      <c r="AC398" s="143" t="s">
        <v>86</v>
      </c>
      <c r="AD398" s="143" t="s">
        <v>4002</v>
      </c>
      <c r="AE398" s="143" t="s">
        <v>1983</v>
      </c>
      <c r="AF398" s="143" t="s">
        <v>545</v>
      </c>
      <c r="AG398" s="143" t="s">
        <v>1299</v>
      </c>
      <c r="AH398" s="143" t="s">
        <v>1300</v>
      </c>
      <c r="AI398" s="143"/>
      <c r="AJ398" s="144" t="s">
        <v>1291</v>
      </c>
      <c r="AK398" s="96" t="s">
        <v>2073</v>
      </c>
      <c r="AL398" s="145" t="s">
        <v>2899</v>
      </c>
      <c r="AM398" s="145" t="s">
        <v>253</v>
      </c>
      <c r="AN398" s="145" t="s">
        <v>3848</v>
      </c>
      <c r="AO398" s="145" t="s">
        <v>462</v>
      </c>
      <c r="AP398" s="145" t="s">
        <v>3852</v>
      </c>
      <c r="AQ398" s="145" t="s">
        <v>462</v>
      </c>
      <c r="AR398" s="145" t="s">
        <v>3679</v>
      </c>
      <c r="AS398" s="145" t="s">
        <v>3680</v>
      </c>
      <c r="AT398" s="145" t="s">
        <v>2074</v>
      </c>
      <c r="AU398" s="145" t="s">
        <v>213</v>
      </c>
      <c r="AV398" s="145" t="s">
        <v>1966</v>
      </c>
      <c r="AW398" s="145" t="s">
        <v>118</v>
      </c>
      <c r="AX398" s="145"/>
      <c r="AY398" s="146"/>
      <c r="AZ398" s="147"/>
      <c r="BA398" s="148" t="s">
        <v>2247</v>
      </c>
      <c r="BB398" s="148"/>
      <c r="BC398" s="148"/>
      <c r="BD398" s="148"/>
      <c r="BE398" s="148" t="s">
        <v>551</v>
      </c>
      <c r="BF398" s="148"/>
      <c r="BG398" s="148" t="s">
        <v>2688</v>
      </c>
      <c r="BH398" s="148" t="s">
        <v>2551</v>
      </c>
      <c r="BI398" s="148" t="s">
        <v>1368</v>
      </c>
      <c r="BJ398" s="148"/>
      <c r="BK398" s="148" t="s">
        <v>2537</v>
      </c>
      <c r="BL398" s="148" t="s">
        <v>3573</v>
      </c>
      <c r="BM398" s="148"/>
      <c r="BN398" s="149"/>
      <c r="BO398" s="150" t="s">
        <v>2248</v>
      </c>
      <c r="BP398" s="151" t="s">
        <v>80</v>
      </c>
      <c r="BQ398" s="151"/>
      <c r="BR398" s="151"/>
      <c r="BS398" s="151" t="s">
        <v>1077</v>
      </c>
      <c r="BT398" s="151"/>
      <c r="BU398" s="151" t="s">
        <v>1959</v>
      </c>
      <c r="BV398" s="152" t="s">
        <v>2249</v>
      </c>
      <c r="BW398" s="164"/>
      <c r="BX398" s="168"/>
      <c r="BY398" s="155"/>
      <c r="BZ398" s="155"/>
      <c r="CA398" s="155"/>
      <c r="CB398" s="155"/>
      <c r="CC398" s="155"/>
      <c r="CD398" s="155"/>
      <c r="CE398" s="155"/>
      <c r="CF398" s="155"/>
      <c r="CG398" s="155"/>
      <c r="CH398" s="155"/>
      <c r="CI398" s="155"/>
      <c r="CJ398" s="155"/>
      <c r="CK398" s="156" t="s">
        <v>3918</v>
      </c>
      <c r="CL398" s="112"/>
    </row>
    <row r="399" spans="2:90" s="2" customFormat="1">
      <c r="B399" s="80" t="s">
        <v>2250</v>
      </c>
      <c r="C399" s="81" t="s">
        <v>2251</v>
      </c>
      <c r="D399" s="115" t="s">
        <v>2246</v>
      </c>
      <c r="E399" s="83" t="s">
        <v>1957</v>
      </c>
      <c r="F399" s="83" t="str">
        <f t="shared" si="13"/>
        <v>YZF-R1S</v>
      </c>
      <c r="G399" s="83">
        <v>2017</v>
      </c>
      <c r="H399" s="83" t="s">
        <v>84</v>
      </c>
      <c r="I399" s="83" t="s">
        <v>90</v>
      </c>
      <c r="J399" s="84" t="s">
        <v>3344</v>
      </c>
      <c r="K399" s="85" t="s">
        <v>2522</v>
      </c>
      <c r="L399" s="86" t="s">
        <v>2071</v>
      </c>
      <c r="M399" s="86" t="s">
        <v>85</v>
      </c>
      <c r="N399" s="86" t="s">
        <v>2730</v>
      </c>
      <c r="O399" s="86" t="s">
        <v>2703</v>
      </c>
      <c r="P399" s="86"/>
      <c r="Q399" s="86"/>
      <c r="R399" s="86"/>
      <c r="S399" s="86"/>
      <c r="T399" s="86"/>
      <c r="U399" s="86" t="s">
        <v>288</v>
      </c>
      <c r="V399" s="86" t="s">
        <v>1296</v>
      </c>
      <c r="W399" s="86">
        <v>4</v>
      </c>
      <c r="X399" s="86" t="s">
        <v>1989</v>
      </c>
      <c r="Y399" s="86" t="s">
        <v>215</v>
      </c>
      <c r="Z399" s="86" t="s">
        <v>1960</v>
      </c>
      <c r="AA399" s="86"/>
      <c r="AB399" s="86" t="s">
        <v>81</v>
      </c>
      <c r="AC399" s="86" t="s">
        <v>86</v>
      </c>
      <c r="AD399" s="86" t="s">
        <v>4002</v>
      </c>
      <c r="AE399" s="86" t="s">
        <v>1976</v>
      </c>
      <c r="AF399" s="86" t="s">
        <v>545</v>
      </c>
      <c r="AG399" s="86" t="s">
        <v>1299</v>
      </c>
      <c r="AH399" s="86" t="s">
        <v>1300</v>
      </c>
      <c r="AI399" s="86"/>
      <c r="AJ399" s="87" t="s">
        <v>1291</v>
      </c>
      <c r="AK399" s="88" t="s">
        <v>2073</v>
      </c>
      <c r="AL399" s="89" t="s">
        <v>2899</v>
      </c>
      <c r="AM399" s="89" t="s">
        <v>253</v>
      </c>
      <c r="AN399" s="89" t="s">
        <v>3848</v>
      </c>
      <c r="AO399" s="89" t="s">
        <v>462</v>
      </c>
      <c r="AP399" s="89" t="s">
        <v>3852</v>
      </c>
      <c r="AQ399" s="89" t="s">
        <v>462</v>
      </c>
      <c r="AR399" s="89" t="s">
        <v>3679</v>
      </c>
      <c r="AS399" s="89" t="s">
        <v>3680</v>
      </c>
      <c r="AT399" s="89" t="s">
        <v>2074</v>
      </c>
      <c r="AU399" s="89" t="s">
        <v>213</v>
      </c>
      <c r="AV399" s="89" t="s">
        <v>1966</v>
      </c>
      <c r="AW399" s="89" t="s">
        <v>118</v>
      </c>
      <c r="AX399" s="89"/>
      <c r="AY399" s="90"/>
      <c r="AZ399" s="91"/>
      <c r="BA399" s="92" t="s">
        <v>2247</v>
      </c>
      <c r="BB399" s="92"/>
      <c r="BC399" s="92"/>
      <c r="BD399" s="92"/>
      <c r="BE399" s="92" t="s">
        <v>551</v>
      </c>
      <c r="BF399" s="92"/>
      <c r="BG399" s="92" t="s">
        <v>2688</v>
      </c>
      <c r="BH399" s="92" t="s">
        <v>2551</v>
      </c>
      <c r="BI399" s="92" t="s">
        <v>1368</v>
      </c>
      <c r="BJ399" s="92"/>
      <c r="BK399" s="92" t="s">
        <v>2537</v>
      </c>
      <c r="BL399" s="92" t="s">
        <v>3573</v>
      </c>
      <c r="BM399" s="92"/>
      <c r="BN399" s="93"/>
      <c r="BO399" s="94" t="s">
        <v>2248</v>
      </c>
      <c r="BP399" s="95" t="s">
        <v>80</v>
      </c>
      <c r="BQ399" s="95"/>
      <c r="BR399" s="95"/>
      <c r="BS399" s="95" t="s">
        <v>1077</v>
      </c>
      <c r="BT399" s="95"/>
      <c r="BU399" s="95" t="s">
        <v>1959</v>
      </c>
      <c r="BV399" s="107" t="s">
        <v>1307</v>
      </c>
      <c r="BW399" s="165"/>
      <c r="BX399" s="169"/>
      <c r="BY399" s="157"/>
      <c r="BZ399" s="157"/>
      <c r="CA399" s="157"/>
      <c r="CB399" s="157"/>
      <c r="CC399" s="157"/>
      <c r="CD399" s="157"/>
      <c r="CE399" s="157"/>
      <c r="CF399" s="157"/>
      <c r="CG399" s="157"/>
      <c r="CH399" s="157"/>
      <c r="CI399" s="157"/>
      <c r="CJ399" s="157"/>
      <c r="CK399" s="158" t="s">
        <v>3944</v>
      </c>
      <c r="CL399" s="112"/>
    </row>
    <row r="400" spans="2:90" s="2" customFormat="1">
      <c r="B400" s="80" t="s">
        <v>2252</v>
      </c>
      <c r="C400" s="81" t="s">
        <v>2253</v>
      </c>
      <c r="D400" s="115" t="s">
        <v>2246</v>
      </c>
      <c r="E400" s="83" t="s">
        <v>1957</v>
      </c>
      <c r="F400" s="83" t="str">
        <f t="shared" si="13"/>
        <v>YZF-R1S</v>
      </c>
      <c r="G400" s="83">
        <v>2016</v>
      </c>
      <c r="H400" s="83" t="s">
        <v>84</v>
      </c>
      <c r="I400" s="83" t="s">
        <v>3965</v>
      </c>
      <c r="J400" s="84" t="s">
        <v>3344</v>
      </c>
      <c r="K400" s="85" t="s">
        <v>2522</v>
      </c>
      <c r="L400" s="86" t="s">
        <v>2071</v>
      </c>
      <c r="M400" s="86" t="s">
        <v>85</v>
      </c>
      <c r="N400" s="86" t="s">
        <v>2730</v>
      </c>
      <c r="O400" s="86" t="s">
        <v>2703</v>
      </c>
      <c r="P400" s="86"/>
      <c r="Q400" s="86"/>
      <c r="R400" s="86"/>
      <c r="S400" s="86"/>
      <c r="T400" s="86"/>
      <c r="U400" s="86" t="s">
        <v>288</v>
      </c>
      <c r="V400" s="86" t="s">
        <v>1296</v>
      </c>
      <c r="W400" s="86">
        <v>4</v>
      </c>
      <c r="X400" s="86" t="s">
        <v>1989</v>
      </c>
      <c r="Y400" s="86" t="s">
        <v>215</v>
      </c>
      <c r="Z400" s="86" t="s">
        <v>1960</v>
      </c>
      <c r="AA400" s="86"/>
      <c r="AB400" s="86" t="s">
        <v>81</v>
      </c>
      <c r="AC400" s="86" t="s">
        <v>86</v>
      </c>
      <c r="AD400" s="86" t="s">
        <v>4002</v>
      </c>
      <c r="AE400" s="86" t="s">
        <v>1976</v>
      </c>
      <c r="AF400" s="86" t="s">
        <v>545</v>
      </c>
      <c r="AG400" s="86" t="s">
        <v>1299</v>
      </c>
      <c r="AH400" s="86" t="s">
        <v>1300</v>
      </c>
      <c r="AI400" s="86"/>
      <c r="AJ400" s="87" t="s">
        <v>2072</v>
      </c>
      <c r="AK400" s="88" t="s">
        <v>2073</v>
      </c>
      <c r="AL400" s="89" t="s">
        <v>2899</v>
      </c>
      <c r="AM400" s="89" t="s">
        <v>253</v>
      </c>
      <c r="AN400" s="89" t="s">
        <v>3848</v>
      </c>
      <c r="AO400" s="89" t="s">
        <v>462</v>
      </c>
      <c r="AP400" s="89" t="s">
        <v>3852</v>
      </c>
      <c r="AQ400" s="89" t="s">
        <v>462</v>
      </c>
      <c r="AR400" s="89" t="s">
        <v>3679</v>
      </c>
      <c r="AS400" s="89" t="s">
        <v>3680</v>
      </c>
      <c r="AT400" s="89" t="s">
        <v>2074</v>
      </c>
      <c r="AU400" s="89" t="s">
        <v>213</v>
      </c>
      <c r="AV400" s="89" t="s">
        <v>1966</v>
      </c>
      <c r="AW400" s="89" t="s">
        <v>118</v>
      </c>
      <c r="AX400" s="89"/>
      <c r="AY400" s="90"/>
      <c r="AZ400" s="91"/>
      <c r="BA400" s="92" t="s">
        <v>2247</v>
      </c>
      <c r="BB400" s="92"/>
      <c r="BC400" s="92"/>
      <c r="BD400" s="92"/>
      <c r="BE400" s="92" t="s">
        <v>551</v>
      </c>
      <c r="BF400" s="92"/>
      <c r="BG400" s="92" t="s">
        <v>2688</v>
      </c>
      <c r="BH400" s="92" t="s">
        <v>2551</v>
      </c>
      <c r="BI400" s="92" t="s">
        <v>1368</v>
      </c>
      <c r="BJ400" s="92"/>
      <c r="BK400" s="92" t="s">
        <v>2537</v>
      </c>
      <c r="BL400" s="92" t="s">
        <v>3573</v>
      </c>
      <c r="BM400" s="92"/>
      <c r="BN400" s="93"/>
      <c r="BO400" s="94" t="s">
        <v>2254</v>
      </c>
      <c r="BP400" s="95" t="s">
        <v>80</v>
      </c>
      <c r="BQ400" s="95"/>
      <c r="BR400" s="95"/>
      <c r="BS400" s="95" t="s">
        <v>1077</v>
      </c>
      <c r="BT400" s="95"/>
      <c r="BU400" s="95" t="s">
        <v>1959</v>
      </c>
      <c r="BV400" s="107" t="s">
        <v>1307</v>
      </c>
      <c r="BW400" s="165"/>
      <c r="BX400" s="169"/>
      <c r="BY400" s="157"/>
      <c r="BZ400" s="157"/>
      <c r="CA400" s="157"/>
      <c r="CB400" s="157"/>
      <c r="CC400" s="157"/>
      <c r="CD400" s="157"/>
      <c r="CE400" s="157"/>
      <c r="CF400" s="157"/>
      <c r="CG400" s="157"/>
      <c r="CH400" s="157"/>
      <c r="CI400" s="157"/>
      <c r="CJ400" s="157"/>
      <c r="CK400" s="158" t="s">
        <v>3101</v>
      </c>
      <c r="CL400" s="112"/>
    </row>
    <row r="401" spans="2:90" s="2" customFormat="1">
      <c r="B401" s="137" t="s">
        <v>2255</v>
      </c>
      <c r="C401" s="138" t="s">
        <v>2256</v>
      </c>
      <c r="D401" s="139" t="s">
        <v>2257</v>
      </c>
      <c r="E401" s="140" t="s">
        <v>1957</v>
      </c>
      <c r="F401" s="140" t="str">
        <f t="shared" si="13"/>
        <v>YZF-R1SP</v>
      </c>
      <c r="G401" s="140">
        <v>2008</v>
      </c>
      <c r="H401" s="140" t="s">
        <v>84</v>
      </c>
      <c r="I401" s="140" t="s">
        <v>3958</v>
      </c>
      <c r="J401" s="141"/>
      <c r="K401" s="142" t="s">
        <v>2522</v>
      </c>
      <c r="L401" s="143"/>
      <c r="M401" s="143" t="s">
        <v>85</v>
      </c>
      <c r="N401" s="143" t="s">
        <v>2852</v>
      </c>
      <c r="O401" s="143" t="s">
        <v>2853</v>
      </c>
      <c r="P401" s="143"/>
      <c r="Q401" s="143"/>
      <c r="R401" s="143"/>
      <c r="S401" s="143"/>
      <c r="T401" s="143"/>
      <c r="U401" s="143"/>
      <c r="V401" s="143" t="s">
        <v>212</v>
      </c>
      <c r="W401" s="143">
        <v>5</v>
      </c>
      <c r="X401" s="143" t="s">
        <v>98</v>
      </c>
      <c r="Y401" s="143" t="s">
        <v>215</v>
      </c>
      <c r="Z401" s="143"/>
      <c r="AA401" s="143"/>
      <c r="AB401" s="143" t="s">
        <v>81</v>
      </c>
      <c r="AC401" s="143" t="s">
        <v>97</v>
      </c>
      <c r="AD401" s="143" t="s">
        <v>4002</v>
      </c>
      <c r="AE401" s="143" t="s">
        <v>1364</v>
      </c>
      <c r="AF401" s="143"/>
      <c r="AG401" s="143"/>
      <c r="AH401" s="143"/>
      <c r="AI401" s="143"/>
      <c r="AJ401" s="144"/>
      <c r="AK401" s="96"/>
      <c r="AL401" s="145"/>
      <c r="AM401" s="145"/>
      <c r="AN401" s="145" t="s">
        <v>223</v>
      </c>
      <c r="AO401" s="145"/>
      <c r="AP401" s="145" t="s">
        <v>1968</v>
      </c>
      <c r="AQ401" s="145"/>
      <c r="AR401" s="145" t="s">
        <v>3679</v>
      </c>
      <c r="AS401" s="145" t="s">
        <v>3686</v>
      </c>
      <c r="AT401" s="145" t="s">
        <v>114</v>
      </c>
      <c r="AU401" s="145"/>
      <c r="AV401" s="145" t="s">
        <v>82</v>
      </c>
      <c r="AW401" s="145"/>
      <c r="AX401" s="145"/>
      <c r="AY401" s="146"/>
      <c r="AZ401" s="147" t="s">
        <v>334</v>
      </c>
      <c r="BA401" s="148"/>
      <c r="BB401" s="148" t="s">
        <v>2258</v>
      </c>
      <c r="BC401" s="148"/>
      <c r="BD401" s="148"/>
      <c r="BE401" s="148" t="s">
        <v>290</v>
      </c>
      <c r="BF401" s="148"/>
      <c r="BG401" s="148"/>
      <c r="BH401" s="148" t="s">
        <v>2520</v>
      </c>
      <c r="BI401" s="148"/>
      <c r="BJ401" s="148" t="s">
        <v>180</v>
      </c>
      <c r="BK401" s="148" t="s">
        <v>2525</v>
      </c>
      <c r="BL401" s="148" t="s">
        <v>3569</v>
      </c>
      <c r="BM401" s="148"/>
      <c r="BN401" s="149"/>
      <c r="BO401" s="150"/>
      <c r="BP401" s="151" t="s">
        <v>80</v>
      </c>
      <c r="BQ401" s="151"/>
      <c r="BR401" s="151"/>
      <c r="BS401" s="151"/>
      <c r="BT401" s="151"/>
      <c r="BU401" s="151"/>
      <c r="BV401" s="152" t="s">
        <v>1135</v>
      </c>
      <c r="BW401" s="164"/>
      <c r="BX401" s="168"/>
      <c r="BY401" s="155"/>
      <c r="BZ401" s="155"/>
      <c r="CA401" s="155"/>
      <c r="CB401" s="155"/>
      <c r="CC401" s="155"/>
      <c r="CD401" s="155"/>
      <c r="CE401" s="155"/>
      <c r="CF401" s="155"/>
      <c r="CG401" s="155"/>
      <c r="CH401" s="155"/>
      <c r="CI401" s="155"/>
      <c r="CJ401" s="155"/>
      <c r="CK401" s="156"/>
      <c r="CL401" s="112"/>
    </row>
    <row r="402" spans="2:90" s="2" customFormat="1">
      <c r="B402" s="80" t="s">
        <v>2259</v>
      </c>
      <c r="C402" s="81" t="s">
        <v>2260</v>
      </c>
      <c r="D402" s="115" t="s">
        <v>2257</v>
      </c>
      <c r="E402" s="83" t="s">
        <v>1957</v>
      </c>
      <c r="F402" s="83" t="str">
        <f t="shared" si="13"/>
        <v>YZF-R1SP</v>
      </c>
      <c r="G402" s="83">
        <v>2006</v>
      </c>
      <c r="H402" s="83" t="s">
        <v>84</v>
      </c>
      <c r="I402" s="83" t="s">
        <v>3971</v>
      </c>
      <c r="J402" s="84"/>
      <c r="K402" s="85" t="s">
        <v>2522</v>
      </c>
      <c r="L402" s="86"/>
      <c r="M402" s="86" t="s">
        <v>85</v>
      </c>
      <c r="N402" s="86" t="s">
        <v>2852</v>
      </c>
      <c r="O402" s="86" t="s">
        <v>2853</v>
      </c>
      <c r="P402" s="86"/>
      <c r="Q402" s="86"/>
      <c r="R402" s="86"/>
      <c r="S402" s="86"/>
      <c r="T402" s="86"/>
      <c r="U402" s="86" t="s">
        <v>1194</v>
      </c>
      <c r="V402" s="86" t="s">
        <v>212</v>
      </c>
      <c r="W402" s="86">
        <v>5</v>
      </c>
      <c r="X402" s="86" t="s">
        <v>98</v>
      </c>
      <c r="Y402" s="86" t="s">
        <v>215</v>
      </c>
      <c r="Z402" s="86" t="s">
        <v>1964</v>
      </c>
      <c r="AA402" s="86"/>
      <c r="AB402" s="86" t="s">
        <v>81</v>
      </c>
      <c r="AC402" s="86" t="s">
        <v>97</v>
      </c>
      <c r="AD402" s="86" t="s">
        <v>4002</v>
      </c>
      <c r="AE402" s="86" t="s">
        <v>1364</v>
      </c>
      <c r="AF402" s="86"/>
      <c r="AG402" s="86"/>
      <c r="AH402" s="86"/>
      <c r="AI402" s="86"/>
      <c r="AJ402" s="87"/>
      <c r="AK402" s="88"/>
      <c r="AL402" s="89"/>
      <c r="AM402" s="89"/>
      <c r="AN402" s="89" t="s">
        <v>223</v>
      </c>
      <c r="AO402" s="89" t="s">
        <v>270</v>
      </c>
      <c r="AP402" s="89" t="s">
        <v>1968</v>
      </c>
      <c r="AQ402" s="89" t="s">
        <v>189</v>
      </c>
      <c r="AR402" s="89" t="s">
        <v>3679</v>
      </c>
      <c r="AS402" s="89" t="s">
        <v>3686</v>
      </c>
      <c r="AT402" s="89" t="s">
        <v>114</v>
      </c>
      <c r="AU402" s="89" t="s">
        <v>213</v>
      </c>
      <c r="AV402" s="89" t="s">
        <v>82</v>
      </c>
      <c r="AW402" s="89" t="s">
        <v>118</v>
      </c>
      <c r="AX402" s="89"/>
      <c r="AY402" s="90"/>
      <c r="AZ402" s="91" t="s">
        <v>334</v>
      </c>
      <c r="BA402" s="92"/>
      <c r="BB402" s="92" t="s">
        <v>2258</v>
      </c>
      <c r="BC402" s="92"/>
      <c r="BD402" s="92"/>
      <c r="BE402" s="92" t="s">
        <v>290</v>
      </c>
      <c r="BF402" s="92"/>
      <c r="BG402" s="92" t="s">
        <v>2559</v>
      </c>
      <c r="BH402" s="92" t="s">
        <v>2520</v>
      </c>
      <c r="BI402" s="92" t="s">
        <v>111</v>
      </c>
      <c r="BJ402" s="92" t="s">
        <v>180</v>
      </c>
      <c r="BK402" s="92" t="s">
        <v>2525</v>
      </c>
      <c r="BL402" s="92" t="s">
        <v>3569</v>
      </c>
      <c r="BM402" s="92"/>
      <c r="BN402" s="93"/>
      <c r="BO402" s="94"/>
      <c r="BP402" s="95" t="s">
        <v>80</v>
      </c>
      <c r="BQ402" s="95"/>
      <c r="BR402" s="95"/>
      <c r="BS402" s="95"/>
      <c r="BT402" s="95"/>
      <c r="BU402" s="95"/>
      <c r="BV402" s="107"/>
      <c r="BW402" s="165"/>
      <c r="BX402" s="169"/>
      <c r="BY402" s="157"/>
      <c r="BZ402" s="157"/>
      <c r="CA402" s="157"/>
      <c r="CB402" s="157"/>
      <c r="CC402" s="157"/>
      <c r="CD402" s="157"/>
      <c r="CE402" s="157"/>
      <c r="CF402" s="157"/>
      <c r="CG402" s="157"/>
      <c r="CH402" s="157"/>
      <c r="CI402" s="157"/>
      <c r="CJ402" s="157"/>
      <c r="CK402" s="158" t="s">
        <v>3814</v>
      </c>
      <c r="CL402" s="112"/>
    </row>
    <row r="403" spans="2:90" s="2" customFormat="1">
      <c r="B403" s="137" t="s">
        <v>3653</v>
      </c>
      <c r="C403" s="138" t="s">
        <v>3654</v>
      </c>
      <c r="D403" s="139" t="s">
        <v>2263</v>
      </c>
      <c r="E403" s="140" t="s">
        <v>1957</v>
      </c>
      <c r="F403" s="140" t="str">
        <f t="shared" si="13"/>
        <v>YZF-R25</v>
      </c>
      <c r="G403" s="140">
        <v>2021</v>
      </c>
      <c r="H403" s="140" t="s">
        <v>84</v>
      </c>
      <c r="I403" s="140" t="s">
        <v>90</v>
      </c>
      <c r="J403" s="141"/>
      <c r="K403" s="142" t="s">
        <v>2484</v>
      </c>
      <c r="L403" s="143"/>
      <c r="M403" s="143" t="s">
        <v>104</v>
      </c>
      <c r="N403" s="143" t="s">
        <v>3655</v>
      </c>
      <c r="O403" s="143" t="s">
        <v>2870</v>
      </c>
      <c r="P403" s="143"/>
      <c r="Q403" s="143"/>
      <c r="R403" s="143"/>
      <c r="S403" s="143"/>
      <c r="T403" s="143"/>
      <c r="U403" s="143" t="s">
        <v>319</v>
      </c>
      <c r="V403" s="143" t="s">
        <v>1303</v>
      </c>
      <c r="W403" s="143">
        <v>4</v>
      </c>
      <c r="X403" s="143" t="s">
        <v>93</v>
      </c>
      <c r="Y403" s="143" t="s">
        <v>215</v>
      </c>
      <c r="Z403" s="143" t="s">
        <v>184</v>
      </c>
      <c r="AA403" s="143" t="s">
        <v>146</v>
      </c>
      <c r="AB403" s="143" t="s">
        <v>81</v>
      </c>
      <c r="AC403" s="143" t="s">
        <v>86</v>
      </c>
      <c r="AD403" s="143" t="s">
        <v>4002</v>
      </c>
      <c r="AE403" s="143" t="s">
        <v>1965</v>
      </c>
      <c r="AF403" s="143"/>
      <c r="AG403" s="143"/>
      <c r="AH403" s="143"/>
      <c r="AI403" s="143"/>
      <c r="AJ403" s="144"/>
      <c r="AK403" s="96" t="s">
        <v>378</v>
      </c>
      <c r="AL403" s="145" t="s">
        <v>2902</v>
      </c>
      <c r="AM403" s="145" t="s">
        <v>175</v>
      </c>
      <c r="AN403" s="145" t="s">
        <v>223</v>
      </c>
      <c r="AO403" s="145" t="s">
        <v>189</v>
      </c>
      <c r="AP403" s="145" t="s">
        <v>162</v>
      </c>
      <c r="AQ403" s="145" t="s">
        <v>239</v>
      </c>
      <c r="AR403" s="145" t="s">
        <v>3672</v>
      </c>
      <c r="AS403" s="145" t="s">
        <v>3674</v>
      </c>
      <c r="AT403" s="145" t="s">
        <v>2264</v>
      </c>
      <c r="AU403" s="145" t="s">
        <v>285</v>
      </c>
      <c r="AV403" s="145" t="s">
        <v>1986</v>
      </c>
      <c r="AW403" s="145" t="s">
        <v>118</v>
      </c>
      <c r="AX403" s="145"/>
      <c r="AY403" s="146"/>
      <c r="AZ403" s="147"/>
      <c r="BA403" s="148" t="s">
        <v>176</v>
      </c>
      <c r="BB403" s="148"/>
      <c r="BC403" s="148"/>
      <c r="BD403" s="148"/>
      <c r="BE403" s="148" t="s">
        <v>147</v>
      </c>
      <c r="BF403" s="148"/>
      <c r="BG403" s="148" t="s">
        <v>2527</v>
      </c>
      <c r="BH403" s="148" t="s">
        <v>2508</v>
      </c>
      <c r="BI403" s="148" t="s">
        <v>111</v>
      </c>
      <c r="BJ403" s="148" t="s">
        <v>167</v>
      </c>
      <c r="BK403" s="148" t="s">
        <v>2505</v>
      </c>
      <c r="BL403" s="148" t="s">
        <v>3556</v>
      </c>
      <c r="BM403" s="148"/>
      <c r="BN403" s="149" t="s">
        <v>3350</v>
      </c>
      <c r="BO403" s="150" t="s">
        <v>3656</v>
      </c>
      <c r="BP403" s="151" t="s">
        <v>80</v>
      </c>
      <c r="BQ403" s="151" t="s">
        <v>1987</v>
      </c>
      <c r="BR403" s="151"/>
      <c r="BS403" s="151" t="s">
        <v>3866</v>
      </c>
      <c r="BT403" s="151"/>
      <c r="BU403" s="151"/>
      <c r="BV403" s="152"/>
      <c r="BW403" s="164"/>
      <c r="BX403" s="168"/>
      <c r="BY403" s="155"/>
      <c r="BZ403" s="155"/>
      <c r="CA403" s="155"/>
      <c r="CB403" s="155"/>
      <c r="CC403" s="155"/>
      <c r="CD403" s="155"/>
      <c r="CE403" s="155"/>
      <c r="CF403" s="155"/>
      <c r="CG403" s="155"/>
      <c r="CH403" s="155"/>
      <c r="CI403" s="155"/>
      <c r="CJ403" s="155"/>
      <c r="CK403" s="156"/>
      <c r="CL403" s="112"/>
    </row>
    <row r="404" spans="2:90" s="2" customFormat="1">
      <c r="B404" s="80" t="s">
        <v>2868</v>
      </c>
      <c r="C404" s="81" t="s">
        <v>2869</v>
      </c>
      <c r="D404" s="115" t="s">
        <v>2263</v>
      </c>
      <c r="E404" s="83" t="s">
        <v>1957</v>
      </c>
      <c r="F404" s="83" t="str">
        <f t="shared" si="13"/>
        <v>YZF-R25</v>
      </c>
      <c r="G404" s="83">
        <v>2020</v>
      </c>
      <c r="H404" s="83" t="s">
        <v>84</v>
      </c>
      <c r="I404" s="83" t="s">
        <v>90</v>
      </c>
      <c r="J404" s="84"/>
      <c r="K404" s="85" t="s">
        <v>2484</v>
      </c>
      <c r="L404" s="86"/>
      <c r="M404" s="86" t="s">
        <v>104</v>
      </c>
      <c r="N404" s="86" t="s">
        <v>2812</v>
      </c>
      <c r="O404" s="86" t="s">
        <v>2870</v>
      </c>
      <c r="P404" s="86"/>
      <c r="Q404" s="86"/>
      <c r="R404" s="86"/>
      <c r="S404" s="86"/>
      <c r="T404" s="86"/>
      <c r="U404" s="86" t="s">
        <v>319</v>
      </c>
      <c r="V404" s="86" t="s">
        <v>1303</v>
      </c>
      <c r="W404" s="86">
        <v>4</v>
      </c>
      <c r="X404" s="86" t="s">
        <v>93</v>
      </c>
      <c r="Y404" s="86" t="s">
        <v>215</v>
      </c>
      <c r="Z404" s="86" t="s">
        <v>184</v>
      </c>
      <c r="AA404" s="86" t="s">
        <v>146</v>
      </c>
      <c r="AB404" s="86" t="s">
        <v>81</v>
      </c>
      <c r="AC404" s="86" t="s">
        <v>86</v>
      </c>
      <c r="AD404" s="86" t="s">
        <v>4002</v>
      </c>
      <c r="AE404" s="86" t="s">
        <v>1965</v>
      </c>
      <c r="AF404" s="86"/>
      <c r="AG404" s="86"/>
      <c r="AH404" s="86"/>
      <c r="AI404" s="86"/>
      <c r="AJ404" s="87"/>
      <c r="AK404" s="88" t="s">
        <v>378</v>
      </c>
      <c r="AL404" s="89" t="s">
        <v>2902</v>
      </c>
      <c r="AM404" s="89" t="s">
        <v>175</v>
      </c>
      <c r="AN404" s="89" t="s">
        <v>223</v>
      </c>
      <c r="AO404" s="89" t="s">
        <v>189</v>
      </c>
      <c r="AP404" s="89" t="s">
        <v>1173</v>
      </c>
      <c r="AQ404" s="89" t="s">
        <v>239</v>
      </c>
      <c r="AR404" s="89" t="s">
        <v>3670</v>
      </c>
      <c r="AS404" s="89" t="s">
        <v>3669</v>
      </c>
      <c r="AT404" s="89" t="s">
        <v>2264</v>
      </c>
      <c r="AU404" s="89" t="s">
        <v>285</v>
      </c>
      <c r="AV404" s="89" t="s">
        <v>1986</v>
      </c>
      <c r="AW404" s="89" t="s">
        <v>118</v>
      </c>
      <c r="AX404" s="89"/>
      <c r="AY404" s="90"/>
      <c r="AZ404" s="91"/>
      <c r="BA404" s="92" t="s">
        <v>176</v>
      </c>
      <c r="BB404" s="92"/>
      <c r="BC404" s="92"/>
      <c r="BD404" s="92"/>
      <c r="BE404" s="92" t="s">
        <v>147</v>
      </c>
      <c r="BF404" s="92"/>
      <c r="BG404" s="92" t="s">
        <v>2527</v>
      </c>
      <c r="BH404" s="92" t="s">
        <v>2508</v>
      </c>
      <c r="BI404" s="92" t="s">
        <v>111</v>
      </c>
      <c r="BJ404" s="92" t="s">
        <v>167</v>
      </c>
      <c r="BK404" s="92" t="s">
        <v>2505</v>
      </c>
      <c r="BL404" s="92" t="s">
        <v>3556</v>
      </c>
      <c r="BM404" s="92"/>
      <c r="BN404" s="93" t="s">
        <v>3350</v>
      </c>
      <c r="BO404" s="94" t="s">
        <v>1331</v>
      </c>
      <c r="BP404" s="95" t="s">
        <v>80</v>
      </c>
      <c r="BQ404" s="95" t="s">
        <v>1987</v>
      </c>
      <c r="BR404" s="95"/>
      <c r="BS404" s="95" t="s">
        <v>3866</v>
      </c>
      <c r="BT404" s="95"/>
      <c r="BU404" s="95"/>
      <c r="BV404" s="107"/>
      <c r="BW404" s="165"/>
      <c r="BX404" s="169"/>
      <c r="BY404" s="157"/>
      <c r="BZ404" s="157"/>
      <c r="CA404" s="157"/>
      <c r="CB404" s="157"/>
      <c r="CC404" s="157"/>
      <c r="CD404" s="157"/>
      <c r="CE404" s="157"/>
      <c r="CF404" s="157"/>
      <c r="CG404" s="157"/>
      <c r="CH404" s="157"/>
      <c r="CI404" s="157"/>
      <c r="CJ404" s="157"/>
      <c r="CK404" s="158"/>
      <c r="CL404" s="112"/>
    </row>
    <row r="405" spans="2:90" s="2" customFormat="1">
      <c r="B405" s="80" t="s">
        <v>2261</v>
      </c>
      <c r="C405" s="81" t="s">
        <v>2262</v>
      </c>
      <c r="D405" s="115" t="s">
        <v>2263</v>
      </c>
      <c r="E405" s="83" t="s">
        <v>1957</v>
      </c>
      <c r="F405" s="83" t="str">
        <f t="shared" si="13"/>
        <v>YZF-R25</v>
      </c>
      <c r="G405" s="83">
        <v>2019</v>
      </c>
      <c r="H405" s="83" t="s">
        <v>84</v>
      </c>
      <c r="I405" s="83" t="s">
        <v>3962</v>
      </c>
      <c r="J405" s="84"/>
      <c r="K405" s="85" t="s">
        <v>2484</v>
      </c>
      <c r="L405" s="86"/>
      <c r="M405" s="86" t="s">
        <v>104</v>
      </c>
      <c r="N405" s="86" t="s">
        <v>2812</v>
      </c>
      <c r="O405" s="86" t="s">
        <v>2870</v>
      </c>
      <c r="P405" s="86"/>
      <c r="Q405" s="86"/>
      <c r="R405" s="86"/>
      <c r="S405" s="86"/>
      <c r="T405" s="86"/>
      <c r="U405" s="86" t="s">
        <v>319</v>
      </c>
      <c r="V405" s="86" t="s">
        <v>1303</v>
      </c>
      <c r="W405" s="86">
        <v>4</v>
      </c>
      <c r="X405" s="86" t="s">
        <v>93</v>
      </c>
      <c r="Y405" s="86" t="s">
        <v>215</v>
      </c>
      <c r="Z405" s="86" t="s">
        <v>184</v>
      </c>
      <c r="AA405" s="86" t="s">
        <v>146</v>
      </c>
      <c r="AB405" s="86" t="s">
        <v>81</v>
      </c>
      <c r="AC405" s="86" t="s">
        <v>86</v>
      </c>
      <c r="AD405" s="86" t="s">
        <v>4002</v>
      </c>
      <c r="AE405" s="86" t="s">
        <v>1965</v>
      </c>
      <c r="AF405" s="86"/>
      <c r="AG405" s="86"/>
      <c r="AH405" s="86"/>
      <c r="AI405" s="86"/>
      <c r="AJ405" s="87"/>
      <c r="AK405" s="88" t="s">
        <v>378</v>
      </c>
      <c r="AL405" s="89" t="s">
        <v>2902</v>
      </c>
      <c r="AM405" s="89" t="s">
        <v>175</v>
      </c>
      <c r="AN405" s="89" t="s">
        <v>223</v>
      </c>
      <c r="AO405" s="89" t="s">
        <v>189</v>
      </c>
      <c r="AP405" s="89" t="s">
        <v>1173</v>
      </c>
      <c r="AQ405" s="89" t="s">
        <v>239</v>
      </c>
      <c r="AR405" s="89" t="s">
        <v>3670</v>
      </c>
      <c r="AS405" s="89" t="s">
        <v>3669</v>
      </c>
      <c r="AT405" s="89" t="s">
        <v>2264</v>
      </c>
      <c r="AU405" s="89" t="s">
        <v>285</v>
      </c>
      <c r="AV405" s="89" t="s">
        <v>1986</v>
      </c>
      <c r="AW405" s="89" t="s">
        <v>118</v>
      </c>
      <c r="AX405" s="89"/>
      <c r="AY405" s="90"/>
      <c r="AZ405" s="91"/>
      <c r="BA405" s="92" t="s">
        <v>176</v>
      </c>
      <c r="BB405" s="92"/>
      <c r="BC405" s="92"/>
      <c r="BD405" s="92"/>
      <c r="BE405" s="92" t="s">
        <v>147</v>
      </c>
      <c r="BF405" s="92"/>
      <c r="BG405" s="92" t="s">
        <v>2527</v>
      </c>
      <c r="BH405" s="92" t="s">
        <v>2508</v>
      </c>
      <c r="BI405" s="92" t="s">
        <v>111</v>
      </c>
      <c r="BJ405" s="92" t="s">
        <v>167</v>
      </c>
      <c r="BK405" s="92" t="s">
        <v>2505</v>
      </c>
      <c r="BL405" s="92" t="s">
        <v>3556</v>
      </c>
      <c r="BM405" s="92"/>
      <c r="BN405" s="93" t="s">
        <v>3350</v>
      </c>
      <c r="BO405" s="94" t="s">
        <v>1331</v>
      </c>
      <c r="BP405" s="95" t="s">
        <v>80</v>
      </c>
      <c r="BQ405" s="95" t="s">
        <v>1987</v>
      </c>
      <c r="BR405" s="95"/>
      <c r="BS405" s="95" t="s">
        <v>3866</v>
      </c>
      <c r="BT405" s="95"/>
      <c r="BU405" s="95"/>
      <c r="BV405" s="107"/>
      <c r="BW405" s="165"/>
      <c r="BX405" s="169"/>
      <c r="BY405" s="157"/>
      <c r="BZ405" s="157"/>
      <c r="CA405" s="157"/>
      <c r="CB405" s="157"/>
      <c r="CC405" s="157"/>
      <c r="CD405" s="157"/>
      <c r="CE405" s="157"/>
      <c r="CF405" s="157"/>
      <c r="CG405" s="157"/>
      <c r="CH405" s="157"/>
      <c r="CI405" s="157"/>
      <c r="CJ405" s="157"/>
      <c r="CK405" s="158" t="s">
        <v>3102</v>
      </c>
      <c r="CL405" s="112"/>
    </row>
    <row r="406" spans="2:90" s="2" customFormat="1">
      <c r="B406" s="80" t="s">
        <v>2265</v>
      </c>
      <c r="C406" s="81" t="s">
        <v>2266</v>
      </c>
      <c r="D406" s="115" t="s">
        <v>2263</v>
      </c>
      <c r="E406" s="83" t="s">
        <v>1957</v>
      </c>
      <c r="F406" s="83" t="str">
        <f t="shared" si="13"/>
        <v>YZF-R25</v>
      </c>
      <c r="G406" s="83">
        <v>2018</v>
      </c>
      <c r="H406" s="83" t="s">
        <v>84</v>
      </c>
      <c r="I406" s="83" t="s">
        <v>3969</v>
      </c>
      <c r="J406" s="84"/>
      <c r="K406" s="85" t="s">
        <v>2495</v>
      </c>
      <c r="L406" s="86"/>
      <c r="M406" s="86" t="s">
        <v>104</v>
      </c>
      <c r="N406" s="86" t="s">
        <v>2812</v>
      </c>
      <c r="O406" s="86" t="s">
        <v>2824</v>
      </c>
      <c r="P406" s="86"/>
      <c r="Q406" s="86"/>
      <c r="R406" s="86"/>
      <c r="S406" s="86"/>
      <c r="T406" s="86"/>
      <c r="U406" s="86" t="s">
        <v>415</v>
      </c>
      <c r="V406" s="86" t="s">
        <v>1303</v>
      </c>
      <c r="W406" s="86">
        <v>4</v>
      </c>
      <c r="X406" s="86" t="s">
        <v>93</v>
      </c>
      <c r="Y406" s="86" t="s">
        <v>215</v>
      </c>
      <c r="Z406" s="86" t="s">
        <v>184</v>
      </c>
      <c r="AA406" s="86" t="s">
        <v>146</v>
      </c>
      <c r="AB406" s="86" t="s">
        <v>81</v>
      </c>
      <c r="AC406" s="86" t="s">
        <v>86</v>
      </c>
      <c r="AD406" s="86" t="s">
        <v>4002</v>
      </c>
      <c r="AE406" s="86" t="s">
        <v>1965</v>
      </c>
      <c r="AF406" s="86"/>
      <c r="AG406" s="86"/>
      <c r="AH406" s="86"/>
      <c r="AI406" s="86"/>
      <c r="AJ406" s="87"/>
      <c r="AK406" s="88" t="s">
        <v>378</v>
      </c>
      <c r="AL406" s="89" t="s">
        <v>2902</v>
      </c>
      <c r="AM406" s="89" t="s">
        <v>175</v>
      </c>
      <c r="AN406" s="89" t="s">
        <v>223</v>
      </c>
      <c r="AO406" s="89" t="s">
        <v>189</v>
      </c>
      <c r="AP406" s="89" t="s">
        <v>1173</v>
      </c>
      <c r="AQ406" s="89" t="s">
        <v>239</v>
      </c>
      <c r="AR406" s="89" t="s">
        <v>3670</v>
      </c>
      <c r="AS406" s="89" t="s">
        <v>3669</v>
      </c>
      <c r="AT406" s="89" t="s">
        <v>2264</v>
      </c>
      <c r="AU406" s="89" t="s">
        <v>285</v>
      </c>
      <c r="AV406" s="89" t="s">
        <v>1986</v>
      </c>
      <c r="AW406" s="89" t="s">
        <v>118</v>
      </c>
      <c r="AX406" s="89"/>
      <c r="AY406" s="90"/>
      <c r="AZ406" s="91"/>
      <c r="BA406" s="92" t="s">
        <v>176</v>
      </c>
      <c r="BB406" s="92"/>
      <c r="BC406" s="92"/>
      <c r="BD406" s="92"/>
      <c r="BE406" s="92" t="s">
        <v>147</v>
      </c>
      <c r="BF406" s="92"/>
      <c r="BG406" s="92" t="s">
        <v>2527</v>
      </c>
      <c r="BH406" s="92" t="s">
        <v>2508</v>
      </c>
      <c r="BI406" s="92" t="s">
        <v>111</v>
      </c>
      <c r="BJ406" s="92" t="s">
        <v>167</v>
      </c>
      <c r="BK406" s="92" t="s">
        <v>2505</v>
      </c>
      <c r="BL406" s="92" t="s">
        <v>3601</v>
      </c>
      <c r="BM406" s="92"/>
      <c r="BN406" s="93" t="s">
        <v>3350</v>
      </c>
      <c r="BO406" s="94" t="s">
        <v>219</v>
      </c>
      <c r="BP406" s="95" t="s">
        <v>80</v>
      </c>
      <c r="BQ406" s="95" t="s">
        <v>1987</v>
      </c>
      <c r="BR406" s="95"/>
      <c r="BS406" s="95" t="s">
        <v>3866</v>
      </c>
      <c r="BT406" s="95"/>
      <c r="BU406" s="95"/>
      <c r="BV406" s="107"/>
      <c r="BW406" s="165"/>
      <c r="BX406" s="169"/>
      <c r="BY406" s="157"/>
      <c r="BZ406" s="157"/>
      <c r="CA406" s="157"/>
      <c r="CB406" s="157"/>
      <c r="CC406" s="157"/>
      <c r="CD406" s="157"/>
      <c r="CE406" s="157"/>
      <c r="CF406" s="157"/>
      <c r="CG406" s="157"/>
      <c r="CH406" s="157"/>
      <c r="CI406" s="157"/>
      <c r="CJ406" s="157"/>
      <c r="CK406" s="158" t="s">
        <v>3102</v>
      </c>
      <c r="CL406" s="112"/>
    </row>
    <row r="407" spans="2:90" s="2" customFormat="1">
      <c r="B407" s="80" t="s">
        <v>2267</v>
      </c>
      <c r="C407" s="81" t="s">
        <v>2268</v>
      </c>
      <c r="D407" s="115" t="s">
        <v>2263</v>
      </c>
      <c r="E407" s="83" t="s">
        <v>1957</v>
      </c>
      <c r="F407" s="83" t="str">
        <f t="shared" si="13"/>
        <v>YZF-R25</v>
      </c>
      <c r="G407" s="83">
        <v>2017</v>
      </c>
      <c r="H407" s="83" t="s">
        <v>84</v>
      </c>
      <c r="I407" s="83" t="s">
        <v>90</v>
      </c>
      <c r="J407" s="84"/>
      <c r="K407" s="85" t="s">
        <v>2495</v>
      </c>
      <c r="L407" s="86"/>
      <c r="M407" s="86" t="s">
        <v>104</v>
      </c>
      <c r="N407" s="86" t="s">
        <v>2727</v>
      </c>
      <c r="O407" s="86" t="s">
        <v>2825</v>
      </c>
      <c r="P407" s="86"/>
      <c r="Q407" s="86"/>
      <c r="R407" s="86"/>
      <c r="S407" s="86"/>
      <c r="T407" s="86"/>
      <c r="U407" s="86" t="s">
        <v>415</v>
      </c>
      <c r="V407" s="86" t="s">
        <v>1303</v>
      </c>
      <c r="W407" s="86">
        <v>4</v>
      </c>
      <c r="X407" s="86" t="s">
        <v>93</v>
      </c>
      <c r="Y407" s="86" t="s">
        <v>215</v>
      </c>
      <c r="Z407" s="86" t="s">
        <v>184</v>
      </c>
      <c r="AA407" s="86" t="s">
        <v>146</v>
      </c>
      <c r="AB407" s="86" t="s">
        <v>81</v>
      </c>
      <c r="AC407" s="86" t="s">
        <v>86</v>
      </c>
      <c r="AD407" s="86" t="s">
        <v>4002</v>
      </c>
      <c r="AE407" s="86" t="s">
        <v>1965</v>
      </c>
      <c r="AF407" s="86"/>
      <c r="AG407" s="86"/>
      <c r="AH407" s="86"/>
      <c r="AI407" s="86"/>
      <c r="AJ407" s="87"/>
      <c r="AK407" s="88" t="s">
        <v>378</v>
      </c>
      <c r="AL407" s="89" t="s">
        <v>2902</v>
      </c>
      <c r="AM407" s="89" t="s">
        <v>175</v>
      </c>
      <c r="AN407" s="89" t="s">
        <v>223</v>
      </c>
      <c r="AO407" s="89" t="s">
        <v>189</v>
      </c>
      <c r="AP407" s="89" t="s">
        <v>1173</v>
      </c>
      <c r="AQ407" s="89" t="s">
        <v>239</v>
      </c>
      <c r="AR407" s="89" t="s">
        <v>3670</v>
      </c>
      <c r="AS407" s="89" t="s">
        <v>3669</v>
      </c>
      <c r="AT407" s="89" t="s">
        <v>2264</v>
      </c>
      <c r="AU407" s="89" t="s">
        <v>285</v>
      </c>
      <c r="AV407" s="89" t="s">
        <v>1986</v>
      </c>
      <c r="AW407" s="89" t="s">
        <v>118</v>
      </c>
      <c r="AX407" s="89"/>
      <c r="AY407" s="90"/>
      <c r="AZ407" s="91"/>
      <c r="BA407" s="92" t="s">
        <v>363</v>
      </c>
      <c r="BB407" s="92"/>
      <c r="BC407" s="92"/>
      <c r="BD407" s="92"/>
      <c r="BE407" s="92" t="s">
        <v>147</v>
      </c>
      <c r="BF407" s="92"/>
      <c r="BG407" s="92" t="s">
        <v>2527</v>
      </c>
      <c r="BH407" s="92" t="s">
        <v>2508</v>
      </c>
      <c r="BI407" s="92" t="s">
        <v>111</v>
      </c>
      <c r="BJ407" s="92" t="s">
        <v>167</v>
      </c>
      <c r="BK407" s="92" t="s">
        <v>2505</v>
      </c>
      <c r="BL407" s="92" t="s">
        <v>3601</v>
      </c>
      <c r="BM407" s="92"/>
      <c r="BN407" s="93" t="s">
        <v>3350</v>
      </c>
      <c r="BO407" s="94" t="s">
        <v>219</v>
      </c>
      <c r="BP407" s="95" t="s">
        <v>80</v>
      </c>
      <c r="BQ407" s="95" t="s">
        <v>1987</v>
      </c>
      <c r="BR407" s="95"/>
      <c r="BS407" s="95"/>
      <c r="BT407" s="95"/>
      <c r="BU407" s="95"/>
      <c r="BV407" s="107"/>
      <c r="BW407" s="165"/>
      <c r="BX407" s="169"/>
      <c r="BY407" s="157"/>
      <c r="BZ407" s="157"/>
      <c r="CA407" s="157"/>
      <c r="CB407" s="157"/>
      <c r="CC407" s="157"/>
      <c r="CD407" s="157"/>
      <c r="CE407" s="157"/>
      <c r="CF407" s="157"/>
      <c r="CG407" s="157"/>
      <c r="CH407" s="157"/>
      <c r="CI407" s="157"/>
      <c r="CJ407" s="157"/>
      <c r="CK407" s="158" t="s">
        <v>3102</v>
      </c>
      <c r="CL407" s="112"/>
    </row>
    <row r="408" spans="2:90" s="2" customFormat="1">
      <c r="B408" s="80" t="s">
        <v>2269</v>
      </c>
      <c r="C408" s="81" t="s">
        <v>2270</v>
      </c>
      <c r="D408" s="115" t="s">
        <v>2263</v>
      </c>
      <c r="E408" s="83" t="s">
        <v>1957</v>
      </c>
      <c r="F408" s="83" t="str">
        <f t="shared" si="13"/>
        <v>YZF-R25</v>
      </c>
      <c r="G408" s="83">
        <v>2015</v>
      </c>
      <c r="H408" s="83" t="s">
        <v>84</v>
      </c>
      <c r="I408" s="83" t="s">
        <v>3987</v>
      </c>
      <c r="J408" s="84"/>
      <c r="K408" s="85" t="s">
        <v>2495</v>
      </c>
      <c r="L408" s="86"/>
      <c r="M408" s="86" t="s">
        <v>104</v>
      </c>
      <c r="N408" s="86" t="s">
        <v>2727</v>
      </c>
      <c r="O408" s="86" t="s">
        <v>2825</v>
      </c>
      <c r="P408" s="86"/>
      <c r="Q408" s="86"/>
      <c r="R408" s="86"/>
      <c r="S408" s="86"/>
      <c r="T408" s="86"/>
      <c r="U408" s="86" t="s">
        <v>415</v>
      </c>
      <c r="V408" s="86" t="s">
        <v>1303</v>
      </c>
      <c r="W408" s="86">
        <v>4</v>
      </c>
      <c r="X408" s="86" t="s">
        <v>93</v>
      </c>
      <c r="Y408" s="86" t="s">
        <v>215</v>
      </c>
      <c r="Z408" s="86" t="s">
        <v>2271</v>
      </c>
      <c r="AA408" s="86" t="s">
        <v>146</v>
      </c>
      <c r="AB408" s="86" t="s">
        <v>81</v>
      </c>
      <c r="AC408" s="86" t="s">
        <v>86</v>
      </c>
      <c r="AD408" s="86" t="s">
        <v>4002</v>
      </c>
      <c r="AE408" s="86" t="s">
        <v>1965</v>
      </c>
      <c r="AF408" s="86" t="s">
        <v>394</v>
      </c>
      <c r="AG408" s="86"/>
      <c r="AH408" s="86"/>
      <c r="AI408" s="86"/>
      <c r="AJ408" s="87"/>
      <c r="AK408" s="88" t="s">
        <v>378</v>
      </c>
      <c r="AL408" s="89" t="s">
        <v>2902</v>
      </c>
      <c r="AM408" s="89" t="s">
        <v>175</v>
      </c>
      <c r="AN408" s="89" t="s">
        <v>223</v>
      </c>
      <c r="AO408" s="89" t="s">
        <v>189</v>
      </c>
      <c r="AP408" s="89" t="s">
        <v>1962</v>
      </c>
      <c r="AQ408" s="89" t="s">
        <v>239</v>
      </c>
      <c r="AR408" s="89" t="s">
        <v>3670</v>
      </c>
      <c r="AS408" s="89" t="s">
        <v>3669</v>
      </c>
      <c r="AT408" s="89" t="s">
        <v>82</v>
      </c>
      <c r="AU408" s="89" t="s">
        <v>285</v>
      </c>
      <c r="AV408" s="89" t="s">
        <v>82</v>
      </c>
      <c r="AW408" s="89" t="s">
        <v>118</v>
      </c>
      <c r="AX408" s="89"/>
      <c r="AY408" s="90"/>
      <c r="AZ408" s="91"/>
      <c r="BA408" s="92" t="s">
        <v>396</v>
      </c>
      <c r="BB408" s="92"/>
      <c r="BC408" s="92"/>
      <c r="BD408" s="92"/>
      <c r="BE408" s="92" t="s">
        <v>147</v>
      </c>
      <c r="BF408" s="92"/>
      <c r="BG408" s="92" t="s">
        <v>2527</v>
      </c>
      <c r="BH408" s="92" t="s">
        <v>2508</v>
      </c>
      <c r="BI408" s="92" t="s">
        <v>111</v>
      </c>
      <c r="BJ408" s="92" t="s">
        <v>167</v>
      </c>
      <c r="BK408" s="92" t="s">
        <v>2505</v>
      </c>
      <c r="BL408" s="92" t="s">
        <v>3556</v>
      </c>
      <c r="BM408" s="92"/>
      <c r="BN408" s="93" t="s">
        <v>3350</v>
      </c>
      <c r="BO408" s="94" t="s">
        <v>1958</v>
      </c>
      <c r="BP408" s="95" t="s">
        <v>80</v>
      </c>
      <c r="BQ408" s="95" t="s">
        <v>1987</v>
      </c>
      <c r="BR408" s="95"/>
      <c r="BS408" s="95"/>
      <c r="BT408" s="95"/>
      <c r="BU408" s="95"/>
      <c r="BV408" s="107"/>
      <c r="BW408" s="165"/>
      <c r="BX408" s="169"/>
      <c r="BY408" s="157"/>
      <c r="BZ408" s="157"/>
      <c r="CA408" s="157"/>
      <c r="CB408" s="157"/>
      <c r="CC408" s="157"/>
      <c r="CD408" s="157"/>
      <c r="CE408" s="157"/>
      <c r="CF408" s="157"/>
      <c r="CG408" s="157"/>
      <c r="CH408" s="157"/>
      <c r="CI408" s="157"/>
      <c r="CJ408" s="157"/>
      <c r="CK408" s="158"/>
      <c r="CL408" s="112"/>
    </row>
    <row r="409" spans="2:90" s="2" customFormat="1">
      <c r="B409" s="137" t="s">
        <v>2871</v>
      </c>
      <c r="C409" s="138" t="s">
        <v>2872</v>
      </c>
      <c r="D409" s="139" t="s">
        <v>2274</v>
      </c>
      <c r="E409" s="140" t="s">
        <v>1957</v>
      </c>
      <c r="F409" s="140" t="str">
        <f t="shared" si="13"/>
        <v>YZF-R3</v>
      </c>
      <c r="G409" s="140">
        <v>2021</v>
      </c>
      <c r="H409" s="140" t="s">
        <v>84</v>
      </c>
      <c r="I409" s="140" t="s">
        <v>115</v>
      </c>
      <c r="J409" s="141" t="s">
        <v>3135</v>
      </c>
      <c r="K409" s="142" t="s">
        <v>2820</v>
      </c>
      <c r="L409" s="143" t="s">
        <v>2275</v>
      </c>
      <c r="M409" s="143" t="s">
        <v>104</v>
      </c>
      <c r="N409" s="143" t="s">
        <v>2822</v>
      </c>
      <c r="O409" s="143" t="s">
        <v>2821</v>
      </c>
      <c r="P409" s="143"/>
      <c r="Q409" s="143"/>
      <c r="R409" s="143"/>
      <c r="S409" s="143"/>
      <c r="T409" s="143"/>
      <c r="U409" s="143" t="s">
        <v>415</v>
      </c>
      <c r="V409" s="143" t="s">
        <v>1982</v>
      </c>
      <c r="W409" s="143">
        <v>4</v>
      </c>
      <c r="X409" s="143" t="s">
        <v>1989</v>
      </c>
      <c r="Y409" s="143" t="s">
        <v>215</v>
      </c>
      <c r="Z409" s="143" t="s">
        <v>1960</v>
      </c>
      <c r="AA409" s="143"/>
      <c r="AB409" s="143" t="s">
        <v>81</v>
      </c>
      <c r="AC409" s="143" t="s">
        <v>86</v>
      </c>
      <c r="AD409" s="143" t="s">
        <v>4002</v>
      </c>
      <c r="AE409" s="143" t="s">
        <v>2873</v>
      </c>
      <c r="AF409" s="143" t="s">
        <v>375</v>
      </c>
      <c r="AG409" s="143" t="s">
        <v>541</v>
      </c>
      <c r="AH409" s="143" t="s">
        <v>542</v>
      </c>
      <c r="AI409" s="143"/>
      <c r="AJ409" s="144"/>
      <c r="AK409" s="96" t="s">
        <v>2277</v>
      </c>
      <c r="AL409" s="145" t="s">
        <v>2902</v>
      </c>
      <c r="AM409" s="145" t="s">
        <v>380</v>
      </c>
      <c r="AN409" s="145" t="s">
        <v>1283</v>
      </c>
      <c r="AO409" s="145" t="s">
        <v>189</v>
      </c>
      <c r="AP409" s="145" t="s">
        <v>2278</v>
      </c>
      <c r="AQ409" s="145" t="s">
        <v>482</v>
      </c>
      <c r="AR409" s="145" t="s">
        <v>3672</v>
      </c>
      <c r="AS409" s="145" t="s">
        <v>3674</v>
      </c>
      <c r="AT409" s="145" t="s">
        <v>538</v>
      </c>
      <c r="AU409" s="145" t="s">
        <v>285</v>
      </c>
      <c r="AV409" s="145" t="s">
        <v>538</v>
      </c>
      <c r="AW409" s="145" t="s">
        <v>118</v>
      </c>
      <c r="AX409" s="145" t="s">
        <v>1881</v>
      </c>
      <c r="AY409" s="146"/>
      <c r="AZ409" s="147"/>
      <c r="BA409" s="148" t="s">
        <v>372</v>
      </c>
      <c r="BB409" s="148"/>
      <c r="BC409" s="148"/>
      <c r="BD409" s="148"/>
      <c r="BE409" s="148" t="s">
        <v>147</v>
      </c>
      <c r="BF409" s="148"/>
      <c r="BG409" s="148" t="s">
        <v>2469</v>
      </c>
      <c r="BH409" s="148" t="s">
        <v>2508</v>
      </c>
      <c r="BI409" s="148" t="s">
        <v>1271</v>
      </c>
      <c r="BJ409" s="148"/>
      <c r="BK409" s="148" t="s">
        <v>2580</v>
      </c>
      <c r="BL409" s="148" t="s">
        <v>3556</v>
      </c>
      <c r="BM409" s="148"/>
      <c r="BN409" s="149" t="s">
        <v>3362</v>
      </c>
      <c r="BO409" s="150" t="s">
        <v>2874</v>
      </c>
      <c r="BP409" s="151" t="s">
        <v>80</v>
      </c>
      <c r="BQ409" s="151" t="s">
        <v>2875</v>
      </c>
      <c r="BR409" s="151"/>
      <c r="BS409" s="151" t="s">
        <v>342</v>
      </c>
      <c r="BT409" s="151"/>
      <c r="BU409" s="151" t="s">
        <v>1959</v>
      </c>
      <c r="BV409" s="152"/>
      <c r="BW409" s="164"/>
      <c r="BX409" s="168"/>
      <c r="BY409" s="155"/>
      <c r="BZ409" s="155"/>
      <c r="CA409" s="155"/>
      <c r="CB409" s="155"/>
      <c r="CC409" s="155"/>
      <c r="CD409" s="155"/>
      <c r="CE409" s="155"/>
      <c r="CF409" s="155"/>
      <c r="CG409" s="155"/>
      <c r="CH409" s="155"/>
      <c r="CI409" s="155"/>
      <c r="CJ409" s="155"/>
      <c r="CK409" s="156" t="s">
        <v>3103</v>
      </c>
      <c r="CL409" s="112"/>
    </row>
    <row r="410" spans="2:90" s="2" customFormat="1">
      <c r="B410" s="80" t="s">
        <v>2448</v>
      </c>
      <c r="C410" s="81" t="s">
        <v>2449</v>
      </c>
      <c r="D410" s="115" t="s">
        <v>2274</v>
      </c>
      <c r="E410" s="83" t="s">
        <v>1957</v>
      </c>
      <c r="F410" s="83" t="str">
        <f t="shared" si="13"/>
        <v>YZF-R3</v>
      </c>
      <c r="G410" s="83">
        <v>2020</v>
      </c>
      <c r="H410" s="83" t="s">
        <v>84</v>
      </c>
      <c r="I410" s="83" t="s">
        <v>3971</v>
      </c>
      <c r="J410" s="84"/>
      <c r="K410" s="85" t="s">
        <v>2820</v>
      </c>
      <c r="L410" s="86" t="s">
        <v>2275</v>
      </c>
      <c r="M410" s="86" t="s">
        <v>104</v>
      </c>
      <c r="N410" s="86" t="s">
        <v>2822</v>
      </c>
      <c r="O410" s="86" t="s">
        <v>2821</v>
      </c>
      <c r="P410" s="86"/>
      <c r="Q410" s="86"/>
      <c r="R410" s="86"/>
      <c r="S410" s="86"/>
      <c r="T410" s="86"/>
      <c r="U410" s="86" t="s">
        <v>415</v>
      </c>
      <c r="V410" s="86" t="s">
        <v>1982</v>
      </c>
      <c r="W410" s="86">
        <v>4</v>
      </c>
      <c r="X410" s="86" t="s">
        <v>1989</v>
      </c>
      <c r="Y410" s="86" t="s">
        <v>215</v>
      </c>
      <c r="Z410" s="86" t="s">
        <v>1960</v>
      </c>
      <c r="AA410" s="86"/>
      <c r="AB410" s="86" t="s">
        <v>81</v>
      </c>
      <c r="AC410" s="86" t="s">
        <v>86</v>
      </c>
      <c r="AD410" s="86" t="s">
        <v>4002</v>
      </c>
      <c r="AE410" s="86" t="s">
        <v>2276</v>
      </c>
      <c r="AF410" s="86" t="s">
        <v>375</v>
      </c>
      <c r="AG410" s="86" t="s">
        <v>541</v>
      </c>
      <c r="AH410" s="86" t="s">
        <v>542</v>
      </c>
      <c r="AI410" s="86"/>
      <c r="AJ410" s="87"/>
      <c r="AK410" s="88" t="s">
        <v>2277</v>
      </c>
      <c r="AL410" s="89" t="s">
        <v>2902</v>
      </c>
      <c r="AM410" s="89" t="s">
        <v>380</v>
      </c>
      <c r="AN410" s="89" t="s">
        <v>1283</v>
      </c>
      <c r="AO410" s="89" t="s">
        <v>189</v>
      </c>
      <c r="AP410" s="89" t="s">
        <v>2278</v>
      </c>
      <c r="AQ410" s="89" t="s">
        <v>482</v>
      </c>
      <c r="AR410" s="89" t="s">
        <v>3672</v>
      </c>
      <c r="AS410" s="89" t="s">
        <v>3674</v>
      </c>
      <c r="AT410" s="89" t="s">
        <v>538</v>
      </c>
      <c r="AU410" s="89" t="s">
        <v>285</v>
      </c>
      <c r="AV410" s="89" t="s">
        <v>538</v>
      </c>
      <c r="AW410" s="89" t="s">
        <v>118</v>
      </c>
      <c r="AX410" s="89"/>
      <c r="AY410" s="90"/>
      <c r="AZ410" s="91"/>
      <c r="BA410" s="92" t="s">
        <v>372</v>
      </c>
      <c r="BB410" s="92"/>
      <c r="BC410" s="92"/>
      <c r="BD410" s="92"/>
      <c r="BE410" s="92" t="s">
        <v>147</v>
      </c>
      <c r="BF410" s="92"/>
      <c r="BG410" s="92" t="s">
        <v>2469</v>
      </c>
      <c r="BH410" s="92" t="s">
        <v>2508</v>
      </c>
      <c r="BI410" s="92" t="s">
        <v>1271</v>
      </c>
      <c r="BJ410" s="92"/>
      <c r="BK410" s="92" t="s">
        <v>2580</v>
      </c>
      <c r="BL410" s="92" t="s">
        <v>3556</v>
      </c>
      <c r="BM410" s="92"/>
      <c r="BN410" s="93" t="s">
        <v>3362</v>
      </c>
      <c r="BO410" s="94" t="s">
        <v>2450</v>
      </c>
      <c r="BP410" s="95" t="s">
        <v>80</v>
      </c>
      <c r="BQ410" s="95" t="s">
        <v>2280</v>
      </c>
      <c r="BR410" s="95"/>
      <c r="BS410" s="95"/>
      <c r="BT410" s="95"/>
      <c r="BU410" s="95" t="s">
        <v>1959</v>
      </c>
      <c r="BV410" s="107"/>
      <c r="BW410" s="165"/>
      <c r="BX410" s="169"/>
      <c r="BY410" s="157"/>
      <c r="BZ410" s="157"/>
      <c r="CA410" s="157"/>
      <c r="CB410" s="157"/>
      <c r="CC410" s="157"/>
      <c r="CD410" s="157"/>
      <c r="CE410" s="157"/>
      <c r="CF410" s="157"/>
      <c r="CG410" s="157"/>
      <c r="CH410" s="157"/>
      <c r="CI410" s="157"/>
      <c r="CJ410" s="157"/>
      <c r="CK410" s="158" t="s">
        <v>3919</v>
      </c>
      <c r="CL410" s="112"/>
    </row>
    <row r="411" spans="2:90" s="2" customFormat="1">
      <c r="B411" s="80" t="s">
        <v>2272</v>
      </c>
      <c r="C411" s="81" t="s">
        <v>2273</v>
      </c>
      <c r="D411" s="115" t="s">
        <v>2274</v>
      </c>
      <c r="E411" s="83" t="s">
        <v>1957</v>
      </c>
      <c r="F411" s="83" t="str">
        <f t="shared" si="13"/>
        <v>YZF-R3</v>
      </c>
      <c r="G411" s="83">
        <v>2019</v>
      </c>
      <c r="H411" s="83" t="s">
        <v>84</v>
      </c>
      <c r="I411" s="83" t="s">
        <v>3969</v>
      </c>
      <c r="J411" s="84" t="s">
        <v>3135</v>
      </c>
      <c r="K411" s="85" t="s">
        <v>2820</v>
      </c>
      <c r="L411" s="86" t="s">
        <v>2275</v>
      </c>
      <c r="M411" s="86" t="s">
        <v>104</v>
      </c>
      <c r="N411" s="86" t="s">
        <v>2822</v>
      </c>
      <c r="O411" s="86" t="s">
        <v>2821</v>
      </c>
      <c r="P411" s="86"/>
      <c r="Q411" s="86"/>
      <c r="R411" s="86"/>
      <c r="S411" s="86"/>
      <c r="T411" s="86"/>
      <c r="U411" s="86" t="s">
        <v>415</v>
      </c>
      <c r="V411" s="86" t="s">
        <v>1982</v>
      </c>
      <c r="W411" s="86">
        <v>4</v>
      </c>
      <c r="X411" s="86" t="s">
        <v>1989</v>
      </c>
      <c r="Y411" s="86" t="s">
        <v>215</v>
      </c>
      <c r="Z411" s="86" t="s">
        <v>1960</v>
      </c>
      <c r="AA411" s="86"/>
      <c r="AB411" s="86" t="s">
        <v>81</v>
      </c>
      <c r="AC411" s="86" t="s">
        <v>86</v>
      </c>
      <c r="AD411" s="86" t="s">
        <v>4002</v>
      </c>
      <c r="AE411" s="86" t="s">
        <v>2276</v>
      </c>
      <c r="AF411" s="86" t="s">
        <v>375</v>
      </c>
      <c r="AG411" s="86" t="s">
        <v>541</v>
      </c>
      <c r="AH411" s="86" t="s">
        <v>542</v>
      </c>
      <c r="AI411" s="86"/>
      <c r="AJ411" s="87"/>
      <c r="AK411" s="88" t="s">
        <v>2277</v>
      </c>
      <c r="AL411" s="89" t="s">
        <v>2902</v>
      </c>
      <c r="AM411" s="89" t="s">
        <v>380</v>
      </c>
      <c r="AN411" s="89" t="s">
        <v>1283</v>
      </c>
      <c r="AO411" s="89" t="s">
        <v>189</v>
      </c>
      <c r="AP411" s="89" t="s">
        <v>2278</v>
      </c>
      <c r="AQ411" s="89" t="s">
        <v>482</v>
      </c>
      <c r="AR411" s="89" t="s">
        <v>3672</v>
      </c>
      <c r="AS411" s="89" t="s">
        <v>3674</v>
      </c>
      <c r="AT411" s="89" t="s">
        <v>538</v>
      </c>
      <c r="AU411" s="89" t="s">
        <v>285</v>
      </c>
      <c r="AV411" s="89" t="s">
        <v>538</v>
      </c>
      <c r="AW411" s="89" t="s">
        <v>118</v>
      </c>
      <c r="AX411" s="89"/>
      <c r="AY411" s="90"/>
      <c r="AZ411" s="91"/>
      <c r="BA411" s="92" t="s">
        <v>372</v>
      </c>
      <c r="BB411" s="92"/>
      <c r="BC411" s="92"/>
      <c r="BD411" s="92"/>
      <c r="BE411" s="92" t="s">
        <v>147</v>
      </c>
      <c r="BF411" s="92"/>
      <c r="BG411" s="92" t="s">
        <v>2469</v>
      </c>
      <c r="BH411" s="92" t="s">
        <v>2508</v>
      </c>
      <c r="BI411" s="92" t="s">
        <v>1271</v>
      </c>
      <c r="BJ411" s="92"/>
      <c r="BK411" s="92" t="s">
        <v>2580</v>
      </c>
      <c r="BL411" s="92" t="s">
        <v>3556</v>
      </c>
      <c r="BM411" s="92"/>
      <c r="BN411" s="93" t="s">
        <v>3362</v>
      </c>
      <c r="BO411" s="94" t="s">
        <v>2279</v>
      </c>
      <c r="BP411" s="95" t="s">
        <v>80</v>
      </c>
      <c r="BQ411" s="95" t="s">
        <v>2280</v>
      </c>
      <c r="BR411" s="95"/>
      <c r="BS411" s="95"/>
      <c r="BT411" s="95"/>
      <c r="BU411" s="95" t="s">
        <v>1959</v>
      </c>
      <c r="BV411" s="107"/>
      <c r="BW411" s="165"/>
      <c r="BX411" s="169"/>
      <c r="BY411" s="157"/>
      <c r="BZ411" s="157"/>
      <c r="CA411" s="157"/>
      <c r="CB411" s="157"/>
      <c r="CC411" s="157"/>
      <c r="CD411" s="157"/>
      <c r="CE411" s="157"/>
      <c r="CF411" s="157"/>
      <c r="CG411" s="157"/>
      <c r="CH411" s="157"/>
      <c r="CI411" s="157"/>
      <c r="CJ411" s="157"/>
      <c r="CK411" s="158" t="s">
        <v>3920</v>
      </c>
      <c r="CL411" s="112"/>
    </row>
    <row r="412" spans="2:90" s="2" customFormat="1">
      <c r="B412" s="80" t="s">
        <v>2281</v>
      </c>
      <c r="C412" s="81" t="s">
        <v>2282</v>
      </c>
      <c r="D412" s="115" t="s">
        <v>2274</v>
      </c>
      <c r="E412" s="83" t="s">
        <v>1957</v>
      </c>
      <c r="F412" s="83" t="str">
        <f t="shared" si="13"/>
        <v>YZF-R3</v>
      </c>
      <c r="G412" s="83">
        <v>2018</v>
      </c>
      <c r="H412" s="83" t="s">
        <v>84</v>
      </c>
      <c r="I412" s="83" t="s">
        <v>115</v>
      </c>
      <c r="J412" s="84" t="s">
        <v>3134</v>
      </c>
      <c r="K412" s="85" t="s">
        <v>2820</v>
      </c>
      <c r="L412" s="86" t="s">
        <v>2275</v>
      </c>
      <c r="M412" s="86" t="s">
        <v>104</v>
      </c>
      <c r="N412" s="86" t="s">
        <v>2822</v>
      </c>
      <c r="O412" s="86" t="s">
        <v>2821</v>
      </c>
      <c r="P412" s="86"/>
      <c r="Q412" s="86"/>
      <c r="R412" s="86"/>
      <c r="S412" s="86"/>
      <c r="T412" s="86"/>
      <c r="U412" s="86" t="s">
        <v>415</v>
      </c>
      <c r="V412" s="86" t="s">
        <v>1982</v>
      </c>
      <c r="W412" s="86">
        <v>4</v>
      </c>
      <c r="X412" s="86" t="s">
        <v>1989</v>
      </c>
      <c r="Y412" s="86" t="s">
        <v>215</v>
      </c>
      <c r="Z412" s="86" t="s">
        <v>1960</v>
      </c>
      <c r="AA412" s="86"/>
      <c r="AB412" s="86" t="s">
        <v>81</v>
      </c>
      <c r="AC412" s="86" t="s">
        <v>86</v>
      </c>
      <c r="AD412" s="86" t="s">
        <v>4002</v>
      </c>
      <c r="AE412" s="86" t="s">
        <v>2276</v>
      </c>
      <c r="AF412" s="86" t="s">
        <v>375</v>
      </c>
      <c r="AG412" s="86" t="s">
        <v>541</v>
      </c>
      <c r="AH412" s="86" t="s">
        <v>542</v>
      </c>
      <c r="AI412" s="86"/>
      <c r="AJ412" s="87"/>
      <c r="AK412" s="88" t="s">
        <v>2277</v>
      </c>
      <c r="AL412" s="89" t="s">
        <v>2902</v>
      </c>
      <c r="AM412" s="89" t="s">
        <v>380</v>
      </c>
      <c r="AN412" s="89" t="s">
        <v>3849</v>
      </c>
      <c r="AO412" s="89" t="s">
        <v>189</v>
      </c>
      <c r="AP412" s="89" t="s">
        <v>3853</v>
      </c>
      <c r="AQ412" s="89" t="s">
        <v>482</v>
      </c>
      <c r="AR412" s="89" t="s">
        <v>3672</v>
      </c>
      <c r="AS412" s="89" t="s">
        <v>3674</v>
      </c>
      <c r="AT412" s="89" t="s">
        <v>538</v>
      </c>
      <c r="AU412" s="89" t="s">
        <v>285</v>
      </c>
      <c r="AV412" s="89" t="s">
        <v>538</v>
      </c>
      <c r="AW412" s="89" t="s">
        <v>118</v>
      </c>
      <c r="AX412" s="89"/>
      <c r="AY412" s="90"/>
      <c r="AZ412" s="91"/>
      <c r="BA412" s="92" t="s">
        <v>372</v>
      </c>
      <c r="BB412" s="92"/>
      <c r="BC412" s="92"/>
      <c r="BD412" s="92"/>
      <c r="BE412" s="92" t="s">
        <v>147</v>
      </c>
      <c r="BF412" s="92"/>
      <c r="BG412" s="92" t="s">
        <v>2527</v>
      </c>
      <c r="BH412" s="92" t="s">
        <v>2508</v>
      </c>
      <c r="BI412" s="92" t="s">
        <v>376</v>
      </c>
      <c r="BJ412" s="92"/>
      <c r="BK412" s="92" t="s">
        <v>2580</v>
      </c>
      <c r="BL412" s="92" t="s">
        <v>3556</v>
      </c>
      <c r="BM412" s="92"/>
      <c r="BN412" s="93" t="s">
        <v>3362</v>
      </c>
      <c r="BO412" s="94" t="s">
        <v>2283</v>
      </c>
      <c r="BP412" s="95" t="s">
        <v>80</v>
      </c>
      <c r="BQ412" s="95" t="s">
        <v>2280</v>
      </c>
      <c r="BR412" s="95"/>
      <c r="BS412" s="95"/>
      <c r="BT412" s="95"/>
      <c r="BU412" s="95" t="s">
        <v>1959</v>
      </c>
      <c r="BV412" s="107"/>
      <c r="BW412" s="165"/>
      <c r="BX412" s="169"/>
      <c r="BY412" s="157"/>
      <c r="BZ412" s="157"/>
      <c r="CA412" s="157"/>
      <c r="CB412" s="157"/>
      <c r="CC412" s="157"/>
      <c r="CD412" s="157"/>
      <c r="CE412" s="157"/>
      <c r="CF412" s="157"/>
      <c r="CG412" s="157"/>
      <c r="CH412" s="157"/>
      <c r="CI412" s="157"/>
      <c r="CJ412" s="157"/>
      <c r="CK412" s="158" t="s">
        <v>3104</v>
      </c>
      <c r="CL412" s="112"/>
    </row>
    <row r="413" spans="2:90" s="2" customFormat="1">
      <c r="B413" s="80" t="s">
        <v>2284</v>
      </c>
      <c r="C413" s="81" t="s">
        <v>2285</v>
      </c>
      <c r="D413" s="115" t="s">
        <v>2274</v>
      </c>
      <c r="E413" s="83" t="s">
        <v>1957</v>
      </c>
      <c r="F413" s="83" t="str">
        <f t="shared" si="13"/>
        <v>YZF-R3</v>
      </c>
      <c r="G413" s="83">
        <v>2017</v>
      </c>
      <c r="H413" s="83" t="s">
        <v>84</v>
      </c>
      <c r="I413" s="83" t="s">
        <v>3961</v>
      </c>
      <c r="J413" s="84"/>
      <c r="K413" s="85" t="s">
        <v>2820</v>
      </c>
      <c r="L413" s="86" t="s">
        <v>2275</v>
      </c>
      <c r="M413" s="86" t="s">
        <v>104</v>
      </c>
      <c r="N413" s="86" t="s">
        <v>2822</v>
      </c>
      <c r="O413" s="86" t="s">
        <v>2821</v>
      </c>
      <c r="P413" s="86"/>
      <c r="Q413" s="86"/>
      <c r="R413" s="86"/>
      <c r="S413" s="86"/>
      <c r="T413" s="86"/>
      <c r="U413" s="86" t="s">
        <v>415</v>
      </c>
      <c r="V413" s="86" t="s">
        <v>1982</v>
      </c>
      <c r="W413" s="86">
        <v>4</v>
      </c>
      <c r="X413" s="86" t="s">
        <v>1989</v>
      </c>
      <c r="Y413" s="86" t="s">
        <v>215</v>
      </c>
      <c r="Z413" s="86" t="s">
        <v>1960</v>
      </c>
      <c r="AA413" s="86"/>
      <c r="AB413" s="86" t="s">
        <v>81</v>
      </c>
      <c r="AC413" s="86" t="s">
        <v>86</v>
      </c>
      <c r="AD413" s="86" t="s">
        <v>4002</v>
      </c>
      <c r="AE413" s="86"/>
      <c r="AF413" s="86" t="s">
        <v>375</v>
      </c>
      <c r="AG413" s="86" t="s">
        <v>541</v>
      </c>
      <c r="AH413" s="86" t="s">
        <v>542</v>
      </c>
      <c r="AI413" s="86"/>
      <c r="AJ413" s="87"/>
      <c r="AK413" s="88" t="s">
        <v>2277</v>
      </c>
      <c r="AL413" s="89" t="s">
        <v>2902</v>
      </c>
      <c r="AM413" s="89" t="s">
        <v>380</v>
      </c>
      <c r="AN413" s="89" t="s">
        <v>2286</v>
      </c>
      <c r="AO413" s="89" t="s">
        <v>189</v>
      </c>
      <c r="AP413" s="89" t="s">
        <v>162</v>
      </c>
      <c r="AQ413" s="89" t="s">
        <v>482</v>
      </c>
      <c r="AR413" s="89" t="s">
        <v>3672</v>
      </c>
      <c r="AS413" s="89" t="s">
        <v>3674</v>
      </c>
      <c r="AT413" s="89" t="s">
        <v>82</v>
      </c>
      <c r="AU413" s="89" t="s">
        <v>285</v>
      </c>
      <c r="AV413" s="89" t="s">
        <v>82</v>
      </c>
      <c r="AW413" s="89" t="s">
        <v>118</v>
      </c>
      <c r="AX413" s="89"/>
      <c r="AY413" s="90"/>
      <c r="AZ413" s="91"/>
      <c r="BA413" s="92" t="s">
        <v>372</v>
      </c>
      <c r="BB413" s="92"/>
      <c r="BC413" s="92"/>
      <c r="BD413" s="92"/>
      <c r="BE413" s="92" t="s">
        <v>147</v>
      </c>
      <c r="BF413" s="92"/>
      <c r="BG413" s="92" t="s">
        <v>2527</v>
      </c>
      <c r="BH413" s="92" t="s">
        <v>2508</v>
      </c>
      <c r="BI413" s="92" t="s">
        <v>376</v>
      </c>
      <c r="BJ413" s="92"/>
      <c r="BK413" s="92" t="s">
        <v>2580</v>
      </c>
      <c r="BL413" s="92" t="s">
        <v>3556</v>
      </c>
      <c r="BM413" s="92"/>
      <c r="BN413" s="93" t="s">
        <v>3362</v>
      </c>
      <c r="BO413" s="94" t="s">
        <v>2287</v>
      </c>
      <c r="BP413" s="95" t="s">
        <v>80</v>
      </c>
      <c r="BQ413" s="95" t="s">
        <v>2280</v>
      </c>
      <c r="BR413" s="95"/>
      <c r="BS413" s="95"/>
      <c r="BT413" s="95"/>
      <c r="BU413" s="95" t="s">
        <v>1959</v>
      </c>
      <c r="BV413" s="107"/>
      <c r="BW413" s="165"/>
      <c r="BX413" s="169"/>
      <c r="BY413" s="157"/>
      <c r="BZ413" s="157"/>
      <c r="CA413" s="157"/>
      <c r="CB413" s="157"/>
      <c r="CC413" s="157"/>
      <c r="CD413" s="157"/>
      <c r="CE413" s="157"/>
      <c r="CF413" s="157"/>
      <c r="CG413" s="157"/>
      <c r="CH413" s="157"/>
      <c r="CI413" s="157"/>
      <c r="CJ413" s="157"/>
      <c r="CK413" s="158" t="s">
        <v>3840</v>
      </c>
      <c r="CL413" s="112"/>
    </row>
    <row r="414" spans="2:90" s="2" customFormat="1">
      <c r="B414" s="80" t="s">
        <v>2288</v>
      </c>
      <c r="C414" s="81" t="s">
        <v>2289</v>
      </c>
      <c r="D414" s="115" t="s">
        <v>2274</v>
      </c>
      <c r="E414" s="83" t="s">
        <v>1957</v>
      </c>
      <c r="F414" s="83" t="str">
        <f t="shared" si="13"/>
        <v>YZF-R3</v>
      </c>
      <c r="G414" s="83">
        <v>2016</v>
      </c>
      <c r="H414" s="83" t="s">
        <v>84</v>
      </c>
      <c r="I414" s="83" t="s">
        <v>3969</v>
      </c>
      <c r="J414" s="84" t="s">
        <v>4035</v>
      </c>
      <c r="K414" s="85" t="s">
        <v>2820</v>
      </c>
      <c r="L414" s="86" t="s">
        <v>2275</v>
      </c>
      <c r="M414" s="86" t="s">
        <v>104</v>
      </c>
      <c r="N414" s="86" t="s">
        <v>2822</v>
      </c>
      <c r="O414" s="86" t="s">
        <v>2821</v>
      </c>
      <c r="P414" s="86"/>
      <c r="Q414" s="86"/>
      <c r="R414" s="86"/>
      <c r="S414" s="86"/>
      <c r="T414" s="86"/>
      <c r="U414" s="86" t="s">
        <v>415</v>
      </c>
      <c r="V414" s="86" t="s">
        <v>1982</v>
      </c>
      <c r="W414" s="86">
        <v>4</v>
      </c>
      <c r="X414" s="86" t="s">
        <v>1989</v>
      </c>
      <c r="Y414" s="86" t="s">
        <v>215</v>
      </c>
      <c r="Z414" s="86" t="s">
        <v>1960</v>
      </c>
      <c r="AA414" s="86"/>
      <c r="AB414" s="86" t="s">
        <v>81</v>
      </c>
      <c r="AC414" s="86" t="s">
        <v>86</v>
      </c>
      <c r="AD414" s="86" t="s">
        <v>4002</v>
      </c>
      <c r="AE414" s="86"/>
      <c r="AF414" s="86" t="s">
        <v>375</v>
      </c>
      <c r="AG414" s="86" t="s">
        <v>541</v>
      </c>
      <c r="AH414" s="86" t="s">
        <v>542</v>
      </c>
      <c r="AI414" s="86"/>
      <c r="AJ414" s="87"/>
      <c r="AK414" s="88" t="s">
        <v>2290</v>
      </c>
      <c r="AL414" s="89" t="s">
        <v>2902</v>
      </c>
      <c r="AM414" s="89" t="s">
        <v>380</v>
      </c>
      <c r="AN414" s="89" t="s">
        <v>2291</v>
      </c>
      <c r="AO414" s="89" t="s">
        <v>189</v>
      </c>
      <c r="AP414" s="89" t="s">
        <v>2292</v>
      </c>
      <c r="AQ414" s="89" t="s">
        <v>482</v>
      </c>
      <c r="AR414" s="89" t="s">
        <v>3705</v>
      </c>
      <c r="AS414" s="89" t="s">
        <v>3710</v>
      </c>
      <c r="AT414" s="89" t="s">
        <v>82</v>
      </c>
      <c r="AU414" s="89" t="s">
        <v>285</v>
      </c>
      <c r="AV414" s="89" t="s">
        <v>82</v>
      </c>
      <c r="AW414" s="89" t="s">
        <v>118</v>
      </c>
      <c r="AX414" s="89"/>
      <c r="AY414" s="90"/>
      <c r="AZ414" s="91"/>
      <c r="BA414" s="92" t="s">
        <v>372</v>
      </c>
      <c r="BB414" s="92"/>
      <c r="BC414" s="92"/>
      <c r="BD414" s="92"/>
      <c r="BE414" s="92" t="s">
        <v>147</v>
      </c>
      <c r="BF414" s="92"/>
      <c r="BG414" s="92" t="s">
        <v>2527</v>
      </c>
      <c r="BH414" s="92" t="s">
        <v>2508</v>
      </c>
      <c r="BI414" s="92" t="s">
        <v>376</v>
      </c>
      <c r="BJ414" s="92"/>
      <c r="BK414" s="92" t="s">
        <v>2580</v>
      </c>
      <c r="BL414" s="92" t="s">
        <v>3556</v>
      </c>
      <c r="BM414" s="92"/>
      <c r="BN414" s="93" t="s">
        <v>3362</v>
      </c>
      <c r="BO414" s="94" t="s">
        <v>2293</v>
      </c>
      <c r="BP414" s="95" t="s">
        <v>80</v>
      </c>
      <c r="BQ414" s="95" t="s">
        <v>2280</v>
      </c>
      <c r="BR414" s="95"/>
      <c r="BS414" s="95"/>
      <c r="BT414" s="95"/>
      <c r="BU414" s="95" t="s">
        <v>1959</v>
      </c>
      <c r="BV414" s="107"/>
      <c r="BW414" s="165"/>
      <c r="BX414" s="169"/>
      <c r="BY414" s="157"/>
      <c r="BZ414" s="157"/>
      <c r="CA414" s="157"/>
      <c r="CB414" s="157"/>
      <c r="CC414" s="157"/>
      <c r="CD414" s="157"/>
      <c r="CE414" s="157"/>
      <c r="CF414" s="157"/>
      <c r="CG414" s="157"/>
      <c r="CH414" s="157"/>
      <c r="CI414" s="157"/>
      <c r="CJ414" s="157"/>
      <c r="CK414" s="158" t="s">
        <v>3105</v>
      </c>
      <c r="CL414" s="112"/>
    </row>
    <row r="415" spans="2:90" s="2" customFormat="1">
      <c r="B415" s="80" t="s">
        <v>2294</v>
      </c>
      <c r="C415" s="81" t="s">
        <v>2295</v>
      </c>
      <c r="D415" s="115" t="s">
        <v>2274</v>
      </c>
      <c r="E415" s="83" t="s">
        <v>1957</v>
      </c>
      <c r="F415" s="83" t="str">
        <f t="shared" si="13"/>
        <v>YZF-R3</v>
      </c>
      <c r="G415" s="83">
        <v>2015</v>
      </c>
      <c r="H415" s="83" t="s">
        <v>84</v>
      </c>
      <c r="I415" s="83" t="s">
        <v>3958</v>
      </c>
      <c r="J415" s="84" t="s">
        <v>3372</v>
      </c>
      <c r="K415" s="85" t="s">
        <v>2820</v>
      </c>
      <c r="L415" s="86"/>
      <c r="M415" s="86" t="s">
        <v>104</v>
      </c>
      <c r="N415" s="86"/>
      <c r="O415" s="86"/>
      <c r="P415" s="86"/>
      <c r="Q415" s="86"/>
      <c r="R415" s="86"/>
      <c r="S415" s="86"/>
      <c r="T415" s="86"/>
      <c r="U415" s="86" t="s">
        <v>415</v>
      </c>
      <c r="V415" s="86" t="s">
        <v>1982</v>
      </c>
      <c r="W415" s="86">
        <v>4</v>
      </c>
      <c r="X415" s="86" t="s">
        <v>1989</v>
      </c>
      <c r="Y415" s="86" t="s">
        <v>215</v>
      </c>
      <c r="Z415" s="86" t="s">
        <v>1960</v>
      </c>
      <c r="AA415" s="86"/>
      <c r="AB415" s="86" t="s">
        <v>81</v>
      </c>
      <c r="AC415" s="86" t="s">
        <v>86</v>
      </c>
      <c r="AD415" s="86" t="s">
        <v>4002</v>
      </c>
      <c r="AE415" s="86"/>
      <c r="AF415" s="86" t="s">
        <v>375</v>
      </c>
      <c r="AG415" s="86" t="s">
        <v>541</v>
      </c>
      <c r="AH415" s="86" t="s">
        <v>542</v>
      </c>
      <c r="AI415" s="86"/>
      <c r="AJ415" s="87"/>
      <c r="AK415" s="88"/>
      <c r="AL415" s="89" t="s">
        <v>2902</v>
      </c>
      <c r="AM415" s="89" t="s">
        <v>380</v>
      </c>
      <c r="AN415" s="89" t="s">
        <v>2291</v>
      </c>
      <c r="AO415" s="89" t="s">
        <v>189</v>
      </c>
      <c r="AP415" s="89" t="s">
        <v>2292</v>
      </c>
      <c r="AQ415" s="89" t="s">
        <v>482</v>
      </c>
      <c r="AR415" s="89" t="s">
        <v>3705</v>
      </c>
      <c r="AS415" s="89" t="s">
        <v>3710</v>
      </c>
      <c r="AT415" s="89" t="s">
        <v>82</v>
      </c>
      <c r="AU415" s="89" t="s">
        <v>285</v>
      </c>
      <c r="AV415" s="89" t="s">
        <v>82</v>
      </c>
      <c r="AW415" s="89" t="s">
        <v>118</v>
      </c>
      <c r="AX415" s="89"/>
      <c r="AY415" s="90"/>
      <c r="AZ415" s="91"/>
      <c r="BA415" s="92" t="s">
        <v>372</v>
      </c>
      <c r="BB415" s="92"/>
      <c r="BC415" s="92"/>
      <c r="BD415" s="92"/>
      <c r="BE415" s="92" t="s">
        <v>147</v>
      </c>
      <c r="BF415" s="92"/>
      <c r="BG415" s="92" t="s">
        <v>2527</v>
      </c>
      <c r="BH415" s="92" t="s">
        <v>2508</v>
      </c>
      <c r="BI415" s="92" t="s">
        <v>376</v>
      </c>
      <c r="BJ415" s="92"/>
      <c r="BK415" s="92" t="s">
        <v>2580</v>
      </c>
      <c r="BL415" s="92" t="s">
        <v>3556</v>
      </c>
      <c r="BM415" s="92"/>
      <c r="BN415" s="93" t="s">
        <v>3362</v>
      </c>
      <c r="BO415" s="94" t="s">
        <v>2293</v>
      </c>
      <c r="BP415" s="95" t="s">
        <v>80</v>
      </c>
      <c r="BQ415" s="95" t="s">
        <v>2280</v>
      </c>
      <c r="BR415" s="95"/>
      <c r="BS415" s="95"/>
      <c r="BT415" s="95"/>
      <c r="BU415" s="95" t="s">
        <v>1959</v>
      </c>
      <c r="BV415" s="107"/>
      <c r="BW415" s="165"/>
      <c r="BX415" s="169"/>
      <c r="BY415" s="157"/>
      <c r="BZ415" s="157"/>
      <c r="CA415" s="157"/>
      <c r="CB415" s="157"/>
      <c r="CC415" s="157"/>
      <c r="CD415" s="157"/>
      <c r="CE415" s="157"/>
      <c r="CF415" s="157"/>
      <c r="CG415" s="157"/>
      <c r="CH415" s="157"/>
      <c r="CI415" s="157"/>
      <c r="CJ415" s="157"/>
      <c r="CK415" s="158" t="s">
        <v>3106</v>
      </c>
      <c r="CL415" s="112"/>
    </row>
    <row r="416" spans="2:90" s="2" customFormat="1">
      <c r="B416" s="120" t="s">
        <v>2876</v>
      </c>
      <c r="C416" s="121" t="s">
        <v>3551</v>
      </c>
      <c r="D416" s="122" t="s">
        <v>2877</v>
      </c>
      <c r="E416" s="123" t="s">
        <v>1957</v>
      </c>
      <c r="F416" s="123" t="str">
        <f t="shared" si="13"/>
        <v>YZF-R3 Monster Energy</v>
      </c>
      <c r="G416" s="123">
        <v>2021</v>
      </c>
      <c r="H416" s="123" t="s">
        <v>84</v>
      </c>
      <c r="I416" s="123" t="s">
        <v>115</v>
      </c>
      <c r="J416" s="124" t="s">
        <v>3373</v>
      </c>
      <c r="K416" s="125" t="s">
        <v>2820</v>
      </c>
      <c r="L416" s="126" t="s">
        <v>2878</v>
      </c>
      <c r="M416" s="126" t="s">
        <v>104</v>
      </c>
      <c r="N416" s="126" t="s">
        <v>2822</v>
      </c>
      <c r="O416" s="126" t="s">
        <v>2821</v>
      </c>
      <c r="P416" s="126"/>
      <c r="Q416" s="126"/>
      <c r="R416" s="126"/>
      <c r="S416" s="126"/>
      <c r="T416" s="126"/>
      <c r="U416" s="126" t="s">
        <v>415</v>
      </c>
      <c r="V416" s="126" t="s">
        <v>1982</v>
      </c>
      <c r="W416" s="126">
        <v>4</v>
      </c>
      <c r="X416" s="126" t="s">
        <v>1989</v>
      </c>
      <c r="Y416" s="126" t="s">
        <v>215</v>
      </c>
      <c r="Z416" s="126" t="s">
        <v>1960</v>
      </c>
      <c r="AA416" s="126"/>
      <c r="AB416" s="126" t="s">
        <v>81</v>
      </c>
      <c r="AC416" s="126" t="s">
        <v>86</v>
      </c>
      <c r="AD416" s="126" t="s">
        <v>4002</v>
      </c>
      <c r="AE416" s="126" t="s">
        <v>2873</v>
      </c>
      <c r="AF416" s="126" t="s">
        <v>375</v>
      </c>
      <c r="AG416" s="126" t="s">
        <v>541</v>
      </c>
      <c r="AH416" s="126" t="s">
        <v>542</v>
      </c>
      <c r="AI416" s="126"/>
      <c r="AJ416" s="127"/>
      <c r="AK416" s="128" t="s">
        <v>2277</v>
      </c>
      <c r="AL416" s="129" t="s">
        <v>2902</v>
      </c>
      <c r="AM416" s="129" t="s">
        <v>380</v>
      </c>
      <c r="AN416" s="129" t="s">
        <v>1283</v>
      </c>
      <c r="AO416" s="129" t="s">
        <v>189</v>
      </c>
      <c r="AP416" s="129" t="s">
        <v>2278</v>
      </c>
      <c r="AQ416" s="129" t="s">
        <v>482</v>
      </c>
      <c r="AR416" s="129" t="s">
        <v>3672</v>
      </c>
      <c r="AS416" s="129" t="s">
        <v>3674</v>
      </c>
      <c r="AT416" s="129" t="s">
        <v>430</v>
      </c>
      <c r="AU416" s="129" t="s">
        <v>285</v>
      </c>
      <c r="AV416" s="129" t="s">
        <v>430</v>
      </c>
      <c r="AW416" s="129" t="s">
        <v>118</v>
      </c>
      <c r="AX416" s="129" t="s">
        <v>3855</v>
      </c>
      <c r="AY416" s="130"/>
      <c r="AZ416" s="131"/>
      <c r="BA416" s="132" t="s">
        <v>372</v>
      </c>
      <c r="BB416" s="132"/>
      <c r="BC416" s="132"/>
      <c r="BD416" s="132"/>
      <c r="BE416" s="132" t="s">
        <v>147</v>
      </c>
      <c r="BF416" s="132"/>
      <c r="BG416" s="132" t="s">
        <v>2469</v>
      </c>
      <c r="BH416" s="132" t="s">
        <v>2508</v>
      </c>
      <c r="BI416" s="132" t="s">
        <v>1271</v>
      </c>
      <c r="BJ416" s="132"/>
      <c r="BK416" s="132" t="s">
        <v>2580</v>
      </c>
      <c r="BL416" s="132" t="s">
        <v>3556</v>
      </c>
      <c r="BM416" s="132"/>
      <c r="BN416" s="133" t="s">
        <v>3362</v>
      </c>
      <c r="BO416" s="134" t="s">
        <v>2879</v>
      </c>
      <c r="BP416" s="135" t="s">
        <v>80</v>
      </c>
      <c r="BQ416" s="135" t="s">
        <v>2875</v>
      </c>
      <c r="BR416" s="135"/>
      <c r="BS416" s="135" t="s">
        <v>342</v>
      </c>
      <c r="BT416" s="135"/>
      <c r="BU416" s="135" t="s">
        <v>1959</v>
      </c>
      <c r="BV416" s="136"/>
      <c r="BW416" s="163"/>
      <c r="BX416" s="167"/>
      <c r="BY416" s="153"/>
      <c r="BZ416" s="153"/>
      <c r="CA416" s="153"/>
      <c r="CB416" s="153"/>
      <c r="CC416" s="153"/>
      <c r="CD416" s="153"/>
      <c r="CE416" s="153"/>
      <c r="CF416" s="153"/>
      <c r="CG416" s="153"/>
      <c r="CH416" s="153"/>
      <c r="CI416" s="153"/>
      <c r="CJ416" s="153"/>
      <c r="CK416" s="154" t="s">
        <v>3947</v>
      </c>
      <c r="CL416" s="112"/>
    </row>
    <row r="417" spans="2:90" s="2" customFormat="1">
      <c r="B417" s="120" t="s">
        <v>2880</v>
      </c>
      <c r="C417" s="121" t="s">
        <v>2881</v>
      </c>
      <c r="D417" s="122" t="s">
        <v>2882</v>
      </c>
      <c r="E417" s="123" t="s">
        <v>1957</v>
      </c>
      <c r="F417" s="123" t="str">
        <f t="shared" si="13"/>
        <v>YZF-R3SP</v>
      </c>
      <c r="G417" s="123">
        <v>2020</v>
      </c>
      <c r="H417" s="123" t="s">
        <v>84</v>
      </c>
      <c r="I417" s="123" t="s">
        <v>90</v>
      </c>
      <c r="J417" s="124"/>
      <c r="K417" s="125" t="s">
        <v>2820</v>
      </c>
      <c r="L417" s="126" t="s">
        <v>2275</v>
      </c>
      <c r="M417" s="126" t="s">
        <v>104</v>
      </c>
      <c r="N417" s="126" t="s">
        <v>2822</v>
      </c>
      <c r="O417" s="126" t="s">
        <v>2821</v>
      </c>
      <c r="P417" s="126"/>
      <c r="Q417" s="126"/>
      <c r="R417" s="126"/>
      <c r="S417" s="126"/>
      <c r="T417" s="126"/>
      <c r="U417" s="126" t="s">
        <v>415</v>
      </c>
      <c r="V417" s="126" t="s">
        <v>1982</v>
      </c>
      <c r="W417" s="126">
        <v>4</v>
      </c>
      <c r="X417" s="126" t="s">
        <v>1989</v>
      </c>
      <c r="Y417" s="126" t="s">
        <v>215</v>
      </c>
      <c r="Z417" s="126" t="s">
        <v>1960</v>
      </c>
      <c r="AA417" s="126"/>
      <c r="AB417" s="126" t="s">
        <v>81</v>
      </c>
      <c r="AC417" s="126" t="s">
        <v>86</v>
      </c>
      <c r="AD417" s="126" t="s">
        <v>4002</v>
      </c>
      <c r="AE417" s="126" t="s">
        <v>2276</v>
      </c>
      <c r="AF417" s="126" t="s">
        <v>375</v>
      </c>
      <c r="AG417" s="126" t="s">
        <v>541</v>
      </c>
      <c r="AH417" s="126" t="s">
        <v>542</v>
      </c>
      <c r="AI417" s="126"/>
      <c r="AJ417" s="127" t="s">
        <v>436</v>
      </c>
      <c r="AK417" s="128" t="s">
        <v>378</v>
      </c>
      <c r="AL417" s="129" t="s">
        <v>2902</v>
      </c>
      <c r="AM417" s="129" t="s">
        <v>380</v>
      </c>
      <c r="AN417" s="129" t="s">
        <v>1283</v>
      </c>
      <c r="AO417" s="129" t="s">
        <v>189</v>
      </c>
      <c r="AP417" s="129" t="s">
        <v>2278</v>
      </c>
      <c r="AQ417" s="129" t="s">
        <v>131</v>
      </c>
      <c r="AR417" s="129" t="s">
        <v>3672</v>
      </c>
      <c r="AS417" s="129" t="s">
        <v>3674</v>
      </c>
      <c r="AT417" s="129" t="s">
        <v>538</v>
      </c>
      <c r="AU417" s="129" t="s">
        <v>285</v>
      </c>
      <c r="AV417" s="129" t="s">
        <v>538</v>
      </c>
      <c r="AW417" s="129" t="s">
        <v>118</v>
      </c>
      <c r="AX417" s="129"/>
      <c r="AY417" s="130"/>
      <c r="AZ417" s="131"/>
      <c r="BA417" s="132" t="s">
        <v>176</v>
      </c>
      <c r="BB417" s="132"/>
      <c r="BC417" s="132"/>
      <c r="BD417" s="132"/>
      <c r="BE417" s="132" t="s">
        <v>147</v>
      </c>
      <c r="BF417" s="132"/>
      <c r="BG417" s="132" t="s">
        <v>2469</v>
      </c>
      <c r="BH417" s="132" t="s">
        <v>2508</v>
      </c>
      <c r="BI417" s="132" t="s">
        <v>148</v>
      </c>
      <c r="BJ417" s="132" t="s">
        <v>167</v>
      </c>
      <c r="BK417" s="132" t="s">
        <v>2580</v>
      </c>
      <c r="BL417" s="132" t="s">
        <v>3556</v>
      </c>
      <c r="BM417" s="132"/>
      <c r="BN417" s="133" t="s">
        <v>3362</v>
      </c>
      <c r="BO417" s="134" t="s">
        <v>2440</v>
      </c>
      <c r="BP417" s="135" t="s">
        <v>80</v>
      </c>
      <c r="BQ417" s="135" t="s">
        <v>2280</v>
      </c>
      <c r="BR417" s="135"/>
      <c r="BS417" s="135"/>
      <c r="BT417" s="135"/>
      <c r="BU417" s="135" t="s">
        <v>1959</v>
      </c>
      <c r="BV417" s="136"/>
      <c r="BW417" s="163"/>
      <c r="BX417" s="167"/>
      <c r="BY417" s="153"/>
      <c r="BZ417" s="153"/>
      <c r="CA417" s="153"/>
      <c r="CB417" s="153"/>
      <c r="CC417" s="153"/>
      <c r="CD417" s="153"/>
      <c r="CE417" s="153"/>
      <c r="CF417" s="153"/>
      <c r="CG417" s="153"/>
      <c r="CH417" s="153"/>
      <c r="CI417" s="153"/>
      <c r="CJ417" s="153"/>
      <c r="CK417" s="154" t="s">
        <v>3948</v>
      </c>
      <c r="CL417" s="112"/>
    </row>
    <row r="418" spans="2:90" s="2" customFormat="1">
      <c r="B418" s="137" t="s">
        <v>2451</v>
      </c>
      <c r="C418" s="138" t="s">
        <v>2452</v>
      </c>
      <c r="D418" s="139" t="s">
        <v>2298</v>
      </c>
      <c r="E418" s="140" t="s">
        <v>1957</v>
      </c>
      <c r="F418" s="140" t="str">
        <f t="shared" si="13"/>
        <v>YZF-R6</v>
      </c>
      <c r="G418" s="140">
        <v>2020</v>
      </c>
      <c r="H418" s="140" t="s">
        <v>84</v>
      </c>
      <c r="I418" s="140" t="s">
        <v>115</v>
      </c>
      <c r="J418" s="141"/>
      <c r="K418" s="142" t="s">
        <v>2579</v>
      </c>
      <c r="L418" s="143" t="s">
        <v>315</v>
      </c>
      <c r="M418" s="143" t="s">
        <v>85</v>
      </c>
      <c r="N418" s="143" t="s">
        <v>2883</v>
      </c>
      <c r="O418" s="143" t="s">
        <v>2884</v>
      </c>
      <c r="P418" s="143"/>
      <c r="Q418" s="143"/>
      <c r="R418" s="143"/>
      <c r="S418" s="143"/>
      <c r="T418" s="143"/>
      <c r="U418" s="143" t="s">
        <v>540</v>
      </c>
      <c r="V418" s="143" t="s">
        <v>472</v>
      </c>
      <c r="W418" s="143">
        <v>4</v>
      </c>
      <c r="X418" s="143" t="s">
        <v>1989</v>
      </c>
      <c r="Y418" s="143" t="s">
        <v>215</v>
      </c>
      <c r="Z418" s="143" t="s">
        <v>1960</v>
      </c>
      <c r="AA418" s="143" t="s">
        <v>436</v>
      </c>
      <c r="AB418" s="143" t="s">
        <v>81</v>
      </c>
      <c r="AC418" s="143" t="s">
        <v>86</v>
      </c>
      <c r="AD418" s="143" t="s">
        <v>4002</v>
      </c>
      <c r="AE418" s="143"/>
      <c r="AF418" s="143" t="s">
        <v>545</v>
      </c>
      <c r="AG418" s="143" t="s">
        <v>1080</v>
      </c>
      <c r="AH418" s="143" t="s">
        <v>1081</v>
      </c>
      <c r="AI418" s="143"/>
      <c r="AJ418" s="144"/>
      <c r="AK418" s="96" t="s">
        <v>1977</v>
      </c>
      <c r="AL418" s="145" t="s">
        <v>2899</v>
      </c>
      <c r="AM418" s="145" t="s">
        <v>509</v>
      </c>
      <c r="AN418" s="145" t="s">
        <v>2453</v>
      </c>
      <c r="AO418" s="145" t="s">
        <v>462</v>
      </c>
      <c r="AP418" s="145" t="s">
        <v>2454</v>
      </c>
      <c r="AQ418" s="145" t="s">
        <v>462</v>
      </c>
      <c r="AR418" s="145" t="s">
        <v>3679</v>
      </c>
      <c r="AS418" s="145" t="s">
        <v>3677</v>
      </c>
      <c r="AT418" s="145" t="s">
        <v>533</v>
      </c>
      <c r="AU418" s="145" t="s">
        <v>213</v>
      </c>
      <c r="AV418" s="145" t="s">
        <v>3107</v>
      </c>
      <c r="AW418" s="145" t="s">
        <v>118</v>
      </c>
      <c r="AX418" s="145"/>
      <c r="AY418" s="146"/>
      <c r="AZ418" s="147"/>
      <c r="BA418" s="148" t="s">
        <v>273</v>
      </c>
      <c r="BB418" s="148"/>
      <c r="BC418" s="148"/>
      <c r="BD418" s="148"/>
      <c r="BE418" s="148" t="s">
        <v>172</v>
      </c>
      <c r="BF418" s="148"/>
      <c r="BG418" s="148" t="s">
        <v>2494</v>
      </c>
      <c r="BH418" s="148" t="s">
        <v>2471</v>
      </c>
      <c r="BI418" s="148" t="s">
        <v>405</v>
      </c>
      <c r="BJ418" s="148" t="s">
        <v>189</v>
      </c>
      <c r="BK418" s="148" t="s">
        <v>2502</v>
      </c>
      <c r="BL418" s="148" t="s">
        <v>3568</v>
      </c>
      <c r="BM418" s="148"/>
      <c r="BN418" s="149" t="s">
        <v>3362</v>
      </c>
      <c r="BO418" s="150" t="s">
        <v>2455</v>
      </c>
      <c r="BP418" s="151" t="s">
        <v>80</v>
      </c>
      <c r="BQ418" s="151" t="s">
        <v>2280</v>
      </c>
      <c r="BR418" s="151"/>
      <c r="BS418" s="151" t="s">
        <v>2300</v>
      </c>
      <c r="BT418" s="151"/>
      <c r="BU418" s="151" t="s">
        <v>1959</v>
      </c>
      <c r="BV418" s="152" t="s">
        <v>331</v>
      </c>
      <c r="BW418" s="164"/>
      <c r="BX418" s="168"/>
      <c r="BY418" s="155"/>
      <c r="BZ418" s="155"/>
      <c r="CA418" s="155"/>
      <c r="CB418" s="155"/>
      <c r="CC418" s="155"/>
      <c r="CD418" s="155"/>
      <c r="CE418" s="155"/>
      <c r="CF418" s="155"/>
      <c r="CG418" s="155"/>
      <c r="CH418" s="155"/>
      <c r="CI418" s="155"/>
      <c r="CJ418" s="155"/>
      <c r="CK418" s="156" t="s">
        <v>3841</v>
      </c>
      <c r="CL418" s="112"/>
    </row>
    <row r="419" spans="2:90" s="2" customFormat="1">
      <c r="B419" s="80" t="s">
        <v>2296</v>
      </c>
      <c r="C419" s="81" t="s">
        <v>2297</v>
      </c>
      <c r="D419" s="115" t="s">
        <v>2298</v>
      </c>
      <c r="E419" s="83" t="s">
        <v>1957</v>
      </c>
      <c r="F419" s="83" t="str">
        <f t="shared" si="13"/>
        <v>YZF-R6</v>
      </c>
      <c r="G419" s="83">
        <v>2019</v>
      </c>
      <c r="H419" s="83" t="s">
        <v>84</v>
      </c>
      <c r="I419" s="83" t="s">
        <v>3970</v>
      </c>
      <c r="J419" s="84" t="s">
        <v>3352</v>
      </c>
      <c r="K419" s="85" t="s">
        <v>2579</v>
      </c>
      <c r="L419" s="86" t="s">
        <v>315</v>
      </c>
      <c r="M419" s="86" t="s">
        <v>85</v>
      </c>
      <c r="N419" s="86" t="s">
        <v>2883</v>
      </c>
      <c r="O419" s="86" t="s">
        <v>2884</v>
      </c>
      <c r="P419" s="86"/>
      <c r="Q419" s="86"/>
      <c r="R419" s="86"/>
      <c r="S419" s="86"/>
      <c r="T419" s="86"/>
      <c r="U419" s="86" t="s">
        <v>540</v>
      </c>
      <c r="V419" s="86" t="s">
        <v>472</v>
      </c>
      <c r="W419" s="86">
        <v>4</v>
      </c>
      <c r="X419" s="86" t="s">
        <v>1989</v>
      </c>
      <c r="Y419" s="86" t="s">
        <v>215</v>
      </c>
      <c r="Z419" s="86" t="s">
        <v>1960</v>
      </c>
      <c r="AA419" s="86"/>
      <c r="AB419" s="86" t="s">
        <v>81</v>
      </c>
      <c r="AC419" s="86" t="s">
        <v>86</v>
      </c>
      <c r="AD419" s="86" t="s">
        <v>4002</v>
      </c>
      <c r="AE419" s="86"/>
      <c r="AF419" s="86" t="s">
        <v>545</v>
      </c>
      <c r="AG419" s="86" t="s">
        <v>1080</v>
      </c>
      <c r="AH419" s="86" t="s">
        <v>1081</v>
      </c>
      <c r="AI419" s="86"/>
      <c r="AJ419" s="87"/>
      <c r="AK419" s="88" t="s">
        <v>1977</v>
      </c>
      <c r="AL419" s="89" t="s">
        <v>2899</v>
      </c>
      <c r="AM419" s="89" t="s">
        <v>509</v>
      </c>
      <c r="AN419" s="89" t="s">
        <v>3850</v>
      </c>
      <c r="AO419" s="89" t="s">
        <v>462</v>
      </c>
      <c r="AP419" s="89" t="s">
        <v>3851</v>
      </c>
      <c r="AQ419" s="89" t="s">
        <v>462</v>
      </c>
      <c r="AR419" s="89" t="s">
        <v>3679</v>
      </c>
      <c r="AS419" s="89" t="s">
        <v>3677</v>
      </c>
      <c r="AT419" s="89" t="s">
        <v>533</v>
      </c>
      <c r="AU419" s="89" t="s">
        <v>213</v>
      </c>
      <c r="AV419" s="89" t="s">
        <v>3107</v>
      </c>
      <c r="AW419" s="89" t="s">
        <v>118</v>
      </c>
      <c r="AX419" s="89"/>
      <c r="AY419" s="90"/>
      <c r="AZ419" s="91"/>
      <c r="BA419" s="92" t="s">
        <v>1293</v>
      </c>
      <c r="BB419" s="92"/>
      <c r="BC419" s="92"/>
      <c r="BD419" s="92"/>
      <c r="BE419" s="92" t="s">
        <v>312</v>
      </c>
      <c r="BF419" s="92"/>
      <c r="BG419" s="92" t="s">
        <v>2688</v>
      </c>
      <c r="BH419" s="92" t="s">
        <v>2471</v>
      </c>
      <c r="BI419" s="92" t="s">
        <v>483</v>
      </c>
      <c r="BJ419" s="92" t="s">
        <v>189</v>
      </c>
      <c r="BK419" s="92" t="s">
        <v>2590</v>
      </c>
      <c r="BL419" s="92" t="s">
        <v>3585</v>
      </c>
      <c r="BM419" s="92"/>
      <c r="BN419" s="93" t="s">
        <v>3362</v>
      </c>
      <c r="BO419" s="94" t="s">
        <v>2299</v>
      </c>
      <c r="BP419" s="95" t="s">
        <v>80</v>
      </c>
      <c r="BQ419" s="95" t="s">
        <v>2280</v>
      </c>
      <c r="BR419" s="95"/>
      <c r="BS419" s="95" t="s">
        <v>2300</v>
      </c>
      <c r="BT419" s="95"/>
      <c r="BU419" s="95" t="s">
        <v>1959</v>
      </c>
      <c r="BV419" s="107" t="s">
        <v>331</v>
      </c>
      <c r="BW419" s="165"/>
      <c r="BX419" s="169"/>
      <c r="BY419" s="157"/>
      <c r="BZ419" s="157"/>
      <c r="CA419" s="157"/>
      <c r="CB419" s="157"/>
      <c r="CC419" s="157"/>
      <c r="CD419" s="157"/>
      <c r="CE419" s="157"/>
      <c r="CF419" s="157"/>
      <c r="CG419" s="157"/>
      <c r="CH419" s="157"/>
      <c r="CI419" s="157"/>
      <c r="CJ419" s="157"/>
      <c r="CK419" s="158" t="s">
        <v>3108</v>
      </c>
      <c r="CL419" s="112"/>
    </row>
    <row r="420" spans="2:90" s="2" customFormat="1">
      <c r="B420" s="80" t="s">
        <v>2301</v>
      </c>
      <c r="C420" s="81" t="s">
        <v>2302</v>
      </c>
      <c r="D420" s="115" t="s">
        <v>2298</v>
      </c>
      <c r="E420" s="83" t="s">
        <v>1957</v>
      </c>
      <c r="F420" s="83" t="str">
        <f t="shared" si="13"/>
        <v>YZF-R6</v>
      </c>
      <c r="G420" s="83">
        <v>2018</v>
      </c>
      <c r="H420" s="83" t="s">
        <v>84</v>
      </c>
      <c r="I420" s="83" t="s">
        <v>3962</v>
      </c>
      <c r="J420" s="84" t="s">
        <v>3352</v>
      </c>
      <c r="K420" s="85" t="s">
        <v>2579</v>
      </c>
      <c r="L420" s="86" t="s">
        <v>315</v>
      </c>
      <c r="M420" s="86" t="s">
        <v>85</v>
      </c>
      <c r="N420" s="86" t="s">
        <v>2883</v>
      </c>
      <c r="O420" s="86" t="s">
        <v>2884</v>
      </c>
      <c r="P420" s="86"/>
      <c r="Q420" s="86"/>
      <c r="R420" s="86"/>
      <c r="S420" s="86"/>
      <c r="T420" s="86"/>
      <c r="U420" s="86" t="s">
        <v>540</v>
      </c>
      <c r="V420" s="86" t="s">
        <v>472</v>
      </c>
      <c r="W420" s="86">
        <v>4</v>
      </c>
      <c r="X420" s="86" t="s">
        <v>1989</v>
      </c>
      <c r="Y420" s="86" t="s">
        <v>215</v>
      </c>
      <c r="Z420" s="86" t="s">
        <v>1960</v>
      </c>
      <c r="AA420" s="86"/>
      <c r="AB420" s="86" t="s">
        <v>81</v>
      </c>
      <c r="AC420" s="86" t="s">
        <v>86</v>
      </c>
      <c r="AD420" s="86" t="s">
        <v>4002</v>
      </c>
      <c r="AE420" s="86"/>
      <c r="AF420" s="86" t="s">
        <v>545</v>
      </c>
      <c r="AG420" s="86" t="s">
        <v>548</v>
      </c>
      <c r="AH420" s="86" t="s">
        <v>549</v>
      </c>
      <c r="AI420" s="86"/>
      <c r="AJ420" s="87"/>
      <c r="AK420" s="88" t="s">
        <v>1977</v>
      </c>
      <c r="AL420" s="89" t="s">
        <v>2899</v>
      </c>
      <c r="AM420" s="89" t="s">
        <v>509</v>
      </c>
      <c r="AN420" s="89" t="s">
        <v>3850</v>
      </c>
      <c r="AO420" s="89" t="s">
        <v>462</v>
      </c>
      <c r="AP420" s="89" t="s">
        <v>3851</v>
      </c>
      <c r="AQ420" s="89" t="s">
        <v>462</v>
      </c>
      <c r="AR420" s="89" t="s">
        <v>3679</v>
      </c>
      <c r="AS420" s="89" t="s">
        <v>3677</v>
      </c>
      <c r="AT420" s="89" t="s">
        <v>533</v>
      </c>
      <c r="AU420" s="89" t="s">
        <v>213</v>
      </c>
      <c r="AV420" s="89" t="s">
        <v>1284</v>
      </c>
      <c r="AW420" s="89" t="s">
        <v>118</v>
      </c>
      <c r="AX420" s="89"/>
      <c r="AY420" s="90"/>
      <c r="AZ420" s="91"/>
      <c r="BA420" s="92" t="s">
        <v>1293</v>
      </c>
      <c r="BB420" s="92"/>
      <c r="BC420" s="92"/>
      <c r="BD420" s="92"/>
      <c r="BE420" s="92" t="s">
        <v>312</v>
      </c>
      <c r="BF420" s="92"/>
      <c r="BG420" s="92" t="s">
        <v>2561</v>
      </c>
      <c r="BH420" s="92" t="s">
        <v>2471</v>
      </c>
      <c r="BI420" s="92" t="s">
        <v>483</v>
      </c>
      <c r="BJ420" s="92"/>
      <c r="BK420" s="92" t="s">
        <v>2590</v>
      </c>
      <c r="BL420" s="92" t="s">
        <v>3573</v>
      </c>
      <c r="BM420" s="92"/>
      <c r="BN420" s="93" t="s">
        <v>3362</v>
      </c>
      <c r="BO420" s="94" t="s">
        <v>2303</v>
      </c>
      <c r="BP420" s="95" t="s">
        <v>80</v>
      </c>
      <c r="BQ420" s="95" t="s">
        <v>2280</v>
      </c>
      <c r="BR420" s="95"/>
      <c r="BS420" s="95" t="s">
        <v>2300</v>
      </c>
      <c r="BT420" s="95"/>
      <c r="BU420" s="95" t="s">
        <v>1959</v>
      </c>
      <c r="BV420" s="107" t="s">
        <v>331</v>
      </c>
      <c r="BW420" s="165"/>
      <c r="BX420" s="169"/>
      <c r="BY420" s="157"/>
      <c r="BZ420" s="157"/>
      <c r="CA420" s="157"/>
      <c r="CB420" s="157"/>
      <c r="CC420" s="157"/>
      <c r="CD420" s="157"/>
      <c r="CE420" s="157"/>
      <c r="CF420" s="157"/>
      <c r="CG420" s="157"/>
      <c r="CH420" s="157"/>
      <c r="CI420" s="157"/>
      <c r="CJ420" s="157"/>
      <c r="CK420" s="158" t="s">
        <v>3865</v>
      </c>
      <c r="CL420" s="112"/>
    </row>
    <row r="421" spans="2:90" s="2" customFormat="1">
      <c r="B421" s="80" t="s">
        <v>2304</v>
      </c>
      <c r="C421" s="81" t="s">
        <v>2305</v>
      </c>
      <c r="D421" s="115" t="s">
        <v>2298</v>
      </c>
      <c r="E421" s="83" t="s">
        <v>1957</v>
      </c>
      <c r="F421" s="83" t="str">
        <f t="shared" si="13"/>
        <v>YZF-R6</v>
      </c>
      <c r="G421" s="83">
        <v>2017</v>
      </c>
      <c r="H421" s="83" t="s">
        <v>84</v>
      </c>
      <c r="I421" s="83" t="s">
        <v>3958</v>
      </c>
      <c r="J421" s="84"/>
      <c r="K421" s="85" t="s">
        <v>2579</v>
      </c>
      <c r="L421" s="86" t="s">
        <v>315</v>
      </c>
      <c r="M421" s="86" t="s">
        <v>85</v>
      </c>
      <c r="N421" s="86" t="s">
        <v>2883</v>
      </c>
      <c r="O421" s="86" t="s">
        <v>2884</v>
      </c>
      <c r="P421" s="86"/>
      <c r="Q421" s="86"/>
      <c r="R421" s="86"/>
      <c r="S421" s="86"/>
      <c r="T421" s="86"/>
      <c r="U421" s="86" t="s">
        <v>540</v>
      </c>
      <c r="V421" s="86" t="s">
        <v>472</v>
      </c>
      <c r="W421" s="86">
        <v>4</v>
      </c>
      <c r="X421" s="86" t="s">
        <v>1989</v>
      </c>
      <c r="Y421" s="86" t="s">
        <v>215</v>
      </c>
      <c r="Z421" s="86" t="s">
        <v>1960</v>
      </c>
      <c r="AA421" s="86"/>
      <c r="AB421" s="86" t="s">
        <v>81</v>
      </c>
      <c r="AC421" s="86" t="s">
        <v>86</v>
      </c>
      <c r="AD421" s="86" t="s">
        <v>4002</v>
      </c>
      <c r="AE421" s="86"/>
      <c r="AF421" s="86" t="s">
        <v>545</v>
      </c>
      <c r="AG421" s="86" t="s">
        <v>548</v>
      </c>
      <c r="AH421" s="86" t="s">
        <v>549</v>
      </c>
      <c r="AI421" s="86"/>
      <c r="AJ421" s="87"/>
      <c r="AK421" s="88" t="s">
        <v>1977</v>
      </c>
      <c r="AL421" s="89" t="s">
        <v>2899</v>
      </c>
      <c r="AM421" s="89" t="s">
        <v>509</v>
      </c>
      <c r="AN421" s="89" t="s">
        <v>3940</v>
      </c>
      <c r="AO421" s="89" t="s">
        <v>253</v>
      </c>
      <c r="AP421" s="89" t="s">
        <v>168</v>
      </c>
      <c r="AQ421" s="89" t="s">
        <v>253</v>
      </c>
      <c r="AR421" s="89" t="s">
        <v>3679</v>
      </c>
      <c r="AS421" s="89" t="s">
        <v>3677</v>
      </c>
      <c r="AT421" s="89" t="s">
        <v>468</v>
      </c>
      <c r="AU421" s="89" t="s">
        <v>213</v>
      </c>
      <c r="AV421" s="89" t="s">
        <v>414</v>
      </c>
      <c r="AW421" s="89" t="s">
        <v>118</v>
      </c>
      <c r="AX421" s="89"/>
      <c r="AY421" s="90"/>
      <c r="AZ421" s="91"/>
      <c r="BA421" s="92" t="s">
        <v>2306</v>
      </c>
      <c r="BB421" s="92"/>
      <c r="BC421" s="92"/>
      <c r="BD421" s="92"/>
      <c r="BE421" s="92" t="s">
        <v>312</v>
      </c>
      <c r="BF421" s="92"/>
      <c r="BG421" s="92" t="s">
        <v>2561</v>
      </c>
      <c r="BH421" s="92" t="s">
        <v>2471</v>
      </c>
      <c r="BI421" s="92" t="s">
        <v>483</v>
      </c>
      <c r="BJ421" s="92"/>
      <c r="BK421" s="92" t="s">
        <v>2590</v>
      </c>
      <c r="BL421" s="92" t="s">
        <v>3573</v>
      </c>
      <c r="BM421" s="92"/>
      <c r="BN421" s="93" t="s">
        <v>3362</v>
      </c>
      <c r="BO421" s="94" t="s">
        <v>2307</v>
      </c>
      <c r="BP421" s="95" t="s">
        <v>80</v>
      </c>
      <c r="BQ421" s="95" t="s">
        <v>2280</v>
      </c>
      <c r="BR421" s="95"/>
      <c r="BS421" s="95" t="s">
        <v>2300</v>
      </c>
      <c r="BT421" s="95"/>
      <c r="BU421" s="95" t="s">
        <v>1959</v>
      </c>
      <c r="BV421" s="107"/>
      <c r="BW421" s="165"/>
      <c r="BX421" s="169"/>
      <c r="BY421" s="157"/>
      <c r="BZ421" s="157"/>
      <c r="CA421" s="157"/>
      <c r="CB421" s="157"/>
      <c r="CC421" s="157"/>
      <c r="CD421" s="157"/>
      <c r="CE421" s="157"/>
      <c r="CF421" s="157"/>
      <c r="CG421" s="157"/>
      <c r="CH421" s="157"/>
      <c r="CI421" s="157"/>
      <c r="CJ421" s="157"/>
      <c r="CK421" s="158" t="s">
        <v>3109</v>
      </c>
      <c r="CL421" s="112"/>
    </row>
    <row r="422" spans="2:90" s="2" customFormat="1">
      <c r="B422" s="80" t="s">
        <v>2308</v>
      </c>
      <c r="C422" s="81" t="s">
        <v>2309</v>
      </c>
      <c r="D422" s="115" t="s">
        <v>2298</v>
      </c>
      <c r="E422" s="83" t="s">
        <v>1957</v>
      </c>
      <c r="F422" s="83" t="str">
        <f t="shared" si="13"/>
        <v>YZF-R6</v>
      </c>
      <c r="G422" s="83">
        <v>2016</v>
      </c>
      <c r="H422" s="83" t="s">
        <v>84</v>
      </c>
      <c r="I422" s="83" t="s">
        <v>3969</v>
      </c>
      <c r="J422" s="84" t="s">
        <v>4036</v>
      </c>
      <c r="K422" s="85" t="s">
        <v>2579</v>
      </c>
      <c r="L422" s="86" t="s">
        <v>315</v>
      </c>
      <c r="M422" s="86" t="s">
        <v>85</v>
      </c>
      <c r="N422" s="86" t="s">
        <v>2883</v>
      </c>
      <c r="O422" s="86" t="s">
        <v>2884</v>
      </c>
      <c r="P422" s="86"/>
      <c r="Q422" s="86"/>
      <c r="R422" s="86"/>
      <c r="S422" s="86"/>
      <c r="T422" s="86"/>
      <c r="U422" s="86" t="s">
        <v>540</v>
      </c>
      <c r="V422" s="86" t="s">
        <v>472</v>
      </c>
      <c r="W422" s="86">
        <v>4</v>
      </c>
      <c r="X422" s="86" t="s">
        <v>1989</v>
      </c>
      <c r="Y422" s="86" t="s">
        <v>215</v>
      </c>
      <c r="Z422" s="86" t="s">
        <v>1960</v>
      </c>
      <c r="AA422" s="86"/>
      <c r="AB422" s="86" t="s">
        <v>81</v>
      </c>
      <c r="AC422" s="86" t="s">
        <v>86</v>
      </c>
      <c r="AD422" s="86" t="s">
        <v>4002</v>
      </c>
      <c r="AE422" s="86"/>
      <c r="AF422" s="86" t="s">
        <v>545</v>
      </c>
      <c r="AG422" s="86" t="s">
        <v>475</v>
      </c>
      <c r="AH422" s="86" t="s">
        <v>476</v>
      </c>
      <c r="AI422" s="86"/>
      <c r="AJ422" s="87"/>
      <c r="AK422" s="88" t="s">
        <v>1977</v>
      </c>
      <c r="AL422" s="89" t="s">
        <v>2899</v>
      </c>
      <c r="AM422" s="89" t="s">
        <v>509</v>
      </c>
      <c r="AN422" s="89" t="s">
        <v>1282</v>
      </c>
      <c r="AO422" s="89" t="s">
        <v>253</v>
      </c>
      <c r="AP422" s="89" t="s">
        <v>168</v>
      </c>
      <c r="AQ422" s="89" t="s">
        <v>253</v>
      </c>
      <c r="AR422" s="89" t="s">
        <v>3679</v>
      </c>
      <c r="AS422" s="89" t="s">
        <v>3677</v>
      </c>
      <c r="AT422" s="89" t="s">
        <v>468</v>
      </c>
      <c r="AU422" s="89" t="s">
        <v>144</v>
      </c>
      <c r="AV422" s="89" t="s">
        <v>414</v>
      </c>
      <c r="AW422" s="89" t="s">
        <v>118</v>
      </c>
      <c r="AX422" s="89"/>
      <c r="AY422" s="90"/>
      <c r="AZ422" s="91"/>
      <c r="BA422" s="92" t="s">
        <v>2306</v>
      </c>
      <c r="BB422" s="92"/>
      <c r="BC422" s="92"/>
      <c r="BD422" s="92"/>
      <c r="BE422" s="92" t="s">
        <v>312</v>
      </c>
      <c r="BF422" s="92"/>
      <c r="BG422" s="92" t="s">
        <v>2561</v>
      </c>
      <c r="BH422" s="92" t="s">
        <v>2471</v>
      </c>
      <c r="BI422" s="92" t="s">
        <v>483</v>
      </c>
      <c r="BJ422" s="92"/>
      <c r="BK422" s="92" t="s">
        <v>2590</v>
      </c>
      <c r="BL422" s="92" t="s">
        <v>3573</v>
      </c>
      <c r="BM422" s="92"/>
      <c r="BN422" s="93" t="s">
        <v>3362</v>
      </c>
      <c r="BO422" s="94" t="s">
        <v>2310</v>
      </c>
      <c r="BP422" s="95" t="s">
        <v>80</v>
      </c>
      <c r="BQ422" s="95" t="s">
        <v>2280</v>
      </c>
      <c r="BR422" s="95"/>
      <c r="BS422" s="95"/>
      <c r="BT422" s="95"/>
      <c r="BU422" s="95" t="s">
        <v>1959</v>
      </c>
      <c r="BV422" s="107"/>
      <c r="BW422" s="165"/>
      <c r="BX422" s="169"/>
      <c r="BY422" s="157"/>
      <c r="BZ422" s="157"/>
      <c r="CA422" s="157"/>
      <c r="CB422" s="157"/>
      <c r="CC422" s="157"/>
      <c r="CD422" s="157"/>
      <c r="CE422" s="157"/>
      <c r="CF422" s="157"/>
      <c r="CG422" s="157"/>
      <c r="CH422" s="157"/>
      <c r="CI422" s="157"/>
      <c r="CJ422" s="157"/>
      <c r="CK422" s="158" t="s">
        <v>3921</v>
      </c>
      <c r="CL422" s="112"/>
    </row>
    <row r="423" spans="2:90" s="2" customFormat="1">
      <c r="B423" s="80" t="s">
        <v>2311</v>
      </c>
      <c r="C423" s="81" t="s">
        <v>2312</v>
      </c>
      <c r="D423" s="115" t="s">
        <v>2298</v>
      </c>
      <c r="E423" s="83" t="s">
        <v>1957</v>
      </c>
      <c r="F423" s="83" t="str">
        <f t="shared" si="13"/>
        <v>YZF-R6</v>
      </c>
      <c r="G423" s="83">
        <v>2015</v>
      </c>
      <c r="H423" s="83" t="s">
        <v>84</v>
      </c>
      <c r="I423" s="83" t="s">
        <v>3971</v>
      </c>
      <c r="J423" s="84" t="s">
        <v>3374</v>
      </c>
      <c r="K423" s="85" t="s">
        <v>2579</v>
      </c>
      <c r="L423" s="86" t="s">
        <v>315</v>
      </c>
      <c r="M423" s="86" t="s">
        <v>85</v>
      </c>
      <c r="N423" s="86"/>
      <c r="O423" s="86"/>
      <c r="P423" s="86"/>
      <c r="Q423" s="86"/>
      <c r="R423" s="86"/>
      <c r="S423" s="86"/>
      <c r="T423" s="86"/>
      <c r="U423" s="86" t="s">
        <v>540</v>
      </c>
      <c r="V423" s="86" t="s">
        <v>472</v>
      </c>
      <c r="W423" s="86">
        <v>4</v>
      </c>
      <c r="X423" s="86" t="s">
        <v>1989</v>
      </c>
      <c r="Y423" s="86" t="s">
        <v>215</v>
      </c>
      <c r="Z423" s="86" t="s">
        <v>1960</v>
      </c>
      <c r="AA423" s="86"/>
      <c r="AB423" s="86" t="s">
        <v>81</v>
      </c>
      <c r="AC423" s="86" t="s">
        <v>86</v>
      </c>
      <c r="AD423" s="86" t="s">
        <v>4002</v>
      </c>
      <c r="AE423" s="86"/>
      <c r="AF423" s="86" t="s">
        <v>545</v>
      </c>
      <c r="AG423" s="86" t="s">
        <v>475</v>
      </c>
      <c r="AH423" s="86" t="s">
        <v>476</v>
      </c>
      <c r="AI423" s="86"/>
      <c r="AJ423" s="87"/>
      <c r="AK423" s="88" t="s">
        <v>1977</v>
      </c>
      <c r="AL423" s="89" t="s">
        <v>2899</v>
      </c>
      <c r="AM423" s="89" t="s">
        <v>509</v>
      </c>
      <c r="AN423" s="89" t="s">
        <v>1282</v>
      </c>
      <c r="AO423" s="89" t="s">
        <v>253</v>
      </c>
      <c r="AP423" s="89" t="s">
        <v>168</v>
      </c>
      <c r="AQ423" s="89" t="s">
        <v>253</v>
      </c>
      <c r="AR423" s="89" t="s">
        <v>3679</v>
      </c>
      <c r="AS423" s="89" t="s">
        <v>3677</v>
      </c>
      <c r="AT423" s="89" t="s">
        <v>468</v>
      </c>
      <c r="AU423" s="89" t="s">
        <v>144</v>
      </c>
      <c r="AV423" s="89" t="s">
        <v>414</v>
      </c>
      <c r="AW423" s="89" t="s">
        <v>118</v>
      </c>
      <c r="AX423" s="89"/>
      <c r="AY423" s="90"/>
      <c r="AZ423" s="91"/>
      <c r="BA423" s="92" t="s">
        <v>2306</v>
      </c>
      <c r="BB423" s="92"/>
      <c r="BC423" s="92"/>
      <c r="BD423" s="92"/>
      <c r="BE423" s="92" t="s">
        <v>312</v>
      </c>
      <c r="BF423" s="92"/>
      <c r="BG423" s="92" t="s">
        <v>2561</v>
      </c>
      <c r="BH423" s="92" t="s">
        <v>2471</v>
      </c>
      <c r="BI423" s="92" t="s">
        <v>483</v>
      </c>
      <c r="BJ423" s="92"/>
      <c r="BK423" s="92" t="s">
        <v>2590</v>
      </c>
      <c r="BL423" s="92" t="s">
        <v>3573</v>
      </c>
      <c r="BM423" s="92"/>
      <c r="BN423" s="93" t="s">
        <v>3362</v>
      </c>
      <c r="BO423" s="94" t="s">
        <v>2293</v>
      </c>
      <c r="BP423" s="95" t="s">
        <v>80</v>
      </c>
      <c r="BQ423" s="95" t="s">
        <v>2280</v>
      </c>
      <c r="BR423" s="95"/>
      <c r="BS423" s="95"/>
      <c r="BT423" s="95"/>
      <c r="BU423" s="95" t="s">
        <v>1959</v>
      </c>
      <c r="BV423" s="107" t="s">
        <v>2313</v>
      </c>
      <c r="BW423" s="165"/>
      <c r="BX423" s="169"/>
      <c r="BY423" s="157"/>
      <c r="BZ423" s="157"/>
      <c r="CA423" s="157"/>
      <c r="CB423" s="157"/>
      <c r="CC423" s="157"/>
      <c r="CD423" s="157"/>
      <c r="CE423" s="157"/>
      <c r="CF423" s="157"/>
      <c r="CG423" s="157"/>
      <c r="CH423" s="157"/>
      <c r="CI423" s="157"/>
      <c r="CJ423" s="157"/>
      <c r="CK423" s="158" t="s">
        <v>3921</v>
      </c>
      <c r="CL423" s="112"/>
    </row>
    <row r="424" spans="2:90" s="2" customFormat="1">
      <c r="B424" s="80" t="s">
        <v>2314</v>
      </c>
      <c r="C424" s="81" t="s">
        <v>2315</v>
      </c>
      <c r="D424" s="115" t="s">
        <v>2298</v>
      </c>
      <c r="E424" s="83" t="s">
        <v>1957</v>
      </c>
      <c r="F424" s="83" t="str">
        <f t="shared" si="13"/>
        <v>YZF-R6</v>
      </c>
      <c r="G424" s="83">
        <v>2014</v>
      </c>
      <c r="H424" s="83" t="s">
        <v>84</v>
      </c>
      <c r="I424" s="83" t="s">
        <v>3987</v>
      </c>
      <c r="J424" s="84" t="s">
        <v>3500</v>
      </c>
      <c r="K424" s="85" t="s">
        <v>2579</v>
      </c>
      <c r="L424" s="86" t="s">
        <v>315</v>
      </c>
      <c r="M424" s="86" t="s">
        <v>85</v>
      </c>
      <c r="N424" s="86"/>
      <c r="O424" s="86"/>
      <c r="P424" s="86"/>
      <c r="Q424" s="86"/>
      <c r="R424" s="86"/>
      <c r="S424" s="86"/>
      <c r="T424" s="86"/>
      <c r="U424" s="86" t="s">
        <v>540</v>
      </c>
      <c r="V424" s="86" t="s">
        <v>472</v>
      </c>
      <c r="W424" s="86"/>
      <c r="X424" s="86" t="s">
        <v>1989</v>
      </c>
      <c r="Y424" s="86" t="s">
        <v>215</v>
      </c>
      <c r="Z424" s="86" t="s">
        <v>1960</v>
      </c>
      <c r="AA424" s="86"/>
      <c r="AB424" s="86" t="s">
        <v>81</v>
      </c>
      <c r="AC424" s="86" t="s">
        <v>86</v>
      </c>
      <c r="AD424" s="86" t="s">
        <v>4002</v>
      </c>
      <c r="AE424" s="86"/>
      <c r="AF424" s="86" t="s">
        <v>545</v>
      </c>
      <c r="AG424" s="86" t="s">
        <v>475</v>
      </c>
      <c r="AH424" s="86" t="s">
        <v>476</v>
      </c>
      <c r="AI424" s="86"/>
      <c r="AJ424" s="87"/>
      <c r="AK424" s="88" t="s">
        <v>3846</v>
      </c>
      <c r="AL424" s="89" t="s">
        <v>2899</v>
      </c>
      <c r="AM424" s="89" t="s">
        <v>509</v>
      </c>
      <c r="AN424" s="89" t="s">
        <v>1282</v>
      </c>
      <c r="AO424" s="89" t="s">
        <v>253</v>
      </c>
      <c r="AP424" s="89" t="s">
        <v>168</v>
      </c>
      <c r="AQ424" s="89" t="s">
        <v>253</v>
      </c>
      <c r="AR424" s="89" t="s">
        <v>3679</v>
      </c>
      <c r="AS424" s="89" t="s">
        <v>3677</v>
      </c>
      <c r="AT424" s="89" t="s">
        <v>468</v>
      </c>
      <c r="AU424" s="89" t="s">
        <v>144</v>
      </c>
      <c r="AV424" s="89" t="s">
        <v>414</v>
      </c>
      <c r="AW424" s="89" t="s">
        <v>118</v>
      </c>
      <c r="AX424" s="89"/>
      <c r="AY424" s="90"/>
      <c r="AZ424" s="91"/>
      <c r="BA424" s="92" t="s">
        <v>2306</v>
      </c>
      <c r="BB424" s="92"/>
      <c r="BC424" s="92"/>
      <c r="BD424" s="92"/>
      <c r="BE424" s="92" t="s">
        <v>312</v>
      </c>
      <c r="BF424" s="92"/>
      <c r="BG424" s="92" t="s">
        <v>2561</v>
      </c>
      <c r="BH424" s="92" t="s">
        <v>2471</v>
      </c>
      <c r="BI424" s="92" t="s">
        <v>483</v>
      </c>
      <c r="BJ424" s="92"/>
      <c r="BK424" s="92" t="s">
        <v>2590</v>
      </c>
      <c r="BL424" s="92" t="s">
        <v>3573</v>
      </c>
      <c r="BM424" s="92"/>
      <c r="BN424" s="93" t="s">
        <v>3362</v>
      </c>
      <c r="BO424" s="94" t="s">
        <v>2316</v>
      </c>
      <c r="BP424" s="95" t="s">
        <v>80</v>
      </c>
      <c r="BQ424" s="95" t="s">
        <v>2280</v>
      </c>
      <c r="BR424" s="95"/>
      <c r="BS424" s="95"/>
      <c r="BT424" s="95"/>
      <c r="BU424" s="95" t="s">
        <v>1961</v>
      </c>
      <c r="BV424" s="107" t="s">
        <v>2313</v>
      </c>
      <c r="BW424" s="165"/>
      <c r="BX424" s="169"/>
      <c r="BY424" s="157"/>
      <c r="BZ424" s="157"/>
      <c r="CA424" s="157"/>
      <c r="CB424" s="157"/>
      <c r="CC424" s="157"/>
      <c r="CD424" s="157"/>
      <c r="CE424" s="157"/>
      <c r="CF424" s="157"/>
      <c r="CG424" s="157"/>
      <c r="CH424" s="157"/>
      <c r="CI424" s="157"/>
      <c r="CJ424" s="157"/>
      <c r="CK424" s="158" t="s">
        <v>3922</v>
      </c>
      <c r="CL424" s="112"/>
    </row>
    <row r="425" spans="2:90" s="2" customFormat="1">
      <c r="B425" s="80" t="s">
        <v>2317</v>
      </c>
      <c r="C425" s="81" t="s">
        <v>2318</v>
      </c>
      <c r="D425" s="115" t="s">
        <v>2298</v>
      </c>
      <c r="E425" s="83" t="s">
        <v>1957</v>
      </c>
      <c r="F425" s="83" t="str">
        <f t="shared" si="13"/>
        <v>YZF-R6</v>
      </c>
      <c r="G425" s="83">
        <v>2013</v>
      </c>
      <c r="H425" s="83" t="s">
        <v>84</v>
      </c>
      <c r="I425" s="83" t="s">
        <v>3958</v>
      </c>
      <c r="J425" s="84" t="s">
        <v>3374</v>
      </c>
      <c r="K425" s="85" t="s">
        <v>2579</v>
      </c>
      <c r="L425" s="86" t="s">
        <v>315</v>
      </c>
      <c r="M425" s="86" t="s">
        <v>85</v>
      </c>
      <c r="N425" s="86"/>
      <c r="O425" s="86"/>
      <c r="P425" s="86"/>
      <c r="Q425" s="86"/>
      <c r="R425" s="86"/>
      <c r="S425" s="86"/>
      <c r="T425" s="86"/>
      <c r="U425" s="86" t="s">
        <v>540</v>
      </c>
      <c r="V425" s="86" t="s">
        <v>472</v>
      </c>
      <c r="W425" s="86"/>
      <c r="X425" s="86" t="s">
        <v>1989</v>
      </c>
      <c r="Y425" s="86" t="s">
        <v>215</v>
      </c>
      <c r="Z425" s="86" t="s">
        <v>1960</v>
      </c>
      <c r="AA425" s="86"/>
      <c r="AB425" s="86" t="s">
        <v>81</v>
      </c>
      <c r="AC425" s="86" t="s">
        <v>86</v>
      </c>
      <c r="AD425" s="86" t="s">
        <v>4002</v>
      </c>
      <c r="AE425" s="86"/>
      <c r="AF425" s="86" t="s">
        <v>545</v>
      </c>
      <c r="AG425" s="86" t="s">
        <v>475</v>
      </c>
      <c r="AH425" s="86" t="s">
        <v>476</v>
      </c>
      <c r="AI425" s="86"/>
      <c r="AJ425" s="87"/>
      <c r="AK425" s="88" t="s">
        <v>3846</v>
      </c>
      <c r="AL425" s="89" t="s">
        <v>2899</v>
      </c>
      <c r="AM425" s="89" t="s">
        <v>509</v>
      </c>
      <c r="AN425" s="89" t="s">
        <v>1282</v>
      </c>
      <c r="AO425" s="89" t="s">
        <v>253</v>
      </c>
      <c r="AP425" s="89" t="s">
        <v>168</v>
      </c>
      <c r="AQ425" s="89" t="s">
        <v>253</v>
      </c>
      <c r="AR425" s="89" t="s">
        <v>3679</v>
      </c>
      <c r="AS425" s="89" t="s">
        <v>3677</v>
      </c>
      <c r="AT425" s="89" t="s">
        <v>468</v>
      </c>
      <c r="AU425" s="89" t="s">
        <v>144</v>
      </c>
      <c r="AV425" s="89" t="s">
        <v>414</v>
      </c>
      <c r="AW425" s="89" t="s">
        <v>118</v>
      </c>
      <c r="AX425" s="89"/>
      <c r="AY425" s="90"/>
      <c r="AZ425" s="91"/>
      <c r="BA425" s="92" t="s">
        <v>2306</v>
      </c>
      <c r="BB425" s="92"/>
      <c r="BC425" s="92"/>
      <c r="BD425" s="92"/>
      <c r="BE425" s="92" t="s">
        <v>312</v>
      </c>
      <c r="BF425" s="92"/>
      <c r="BG425" s="92" t="s">
        <v>2561</v>
      </c>
      <c r="BH425" s="92" t="s">
        <v>2471</v>
      </c>
      <c r="BI425" s="92" t="s">
        <v>483</v>
      </c>
      <c r="BJ425" s="92"/>
      <c r="BK425" s="92" t="s">
        <v>2590</v>
      </c>
      <c r="BL425" s="92" t="s">
        <v>3573</v>
      </c>
      <c r="BM425" s="92"/>
      <c r="BN425" s="93" t="s">
        <v>3362</v>
      </c>
      <c r="BO425" s="94" t="s">
        <v>2316</v>
      </c>
      <c r="BP425" s="95" t="s">
        <v>80</v>
      </c>
      <c r="BQ425" s="95"/>
      <c r="BR425" s="95"/>
      <c r="BS425" s="95"/>
      <c r="BT425" s="95"/>
      <c r="BU425" s="95" t="s">
        <v>1961</v>
      </c>
      <c r="BV425" s="107"/>
      <c r="BW425" s="165"/>
      <c r="BX425" s="169"/>
      <c r="BY425" s="157"/>
      <c r="BZ425" s="157"/>
      <c r="CA425" s="157"/>
      <c r="CB425" s="157"/>
      <c r="CC425" s="157"/>
      <c r="CD425" s="157"/>
      <c r="CE425" s="157"/>
      <c r="CF425" s="157"/>
      <c r="CG425" s="157"/>
      <c r="CH425" s="157"/>
      <c r="CI425" s="157"/>
      <c r="CJ425" s="157"/>
      <c r="CK425" s="158" t="s">
        <v>3110</v>
      </c>
      <c r="CL425" s="112"/>
    </row>
    <row r="426" spans="2:90" s="2" customFormat="1">
      <c r="B426" s="80" t="s">
        <v>2319</v>
      </c>
      <c r="C426" s="81" t="s">
        <v>2320</v>
      </c>
      <c r="D426" s="115" t="s">
        <v>2298</v>
      </c>
      <c r="E426" s="83" t="s">
        <v>1957</v>
      </c>
      <c r="F426" s="83" t="str">
        <f t="shared" si="13"/>
        <v>YZF-R6</v>
      </c>
      <c r="G426" s="83">
        <v>2012</v>
      </c>
      <c r="H426" s="83" t="s">
        <v>84</v>
      </c>
      <c r="I426" s="83" t="s">
        <v>3961</v>
      </c>
      <c r="J426" s="84" t="s">
        <v>3499</v>
      </c>
      <c r="K426" s="85" t="s">
        <v>2579</v>
      </c>
      <c r="L426" s="86" t="s">
        <v>1971</v>
      </c>
      <c r="M426" s="86" t="s">
        <v>85</v>
      </c>
      <c r="N426" s="86"/>
      <c r="O426" s="86"/>
      <c r="P426" s="86"/>
      <c r="Q426" s="86"/>
      <c r="R426" s="86"/>
      <c r="S426" s="86"/>
      <c r="T426" s="86"/>
      <c r="U426" s="86" t="s">
        <v>540</v>
      </c>
      <c r="V426" s="86" t="s">
        <v>472</v>
      </c>
      <c r="W426" s="86">
        <v>4</v>
      </c>
      <c r="X426" s="86" t="s">
        <v>1989</v>
      </c>
      <c r="Y426" s="86" t="s">
        <v>215</v>
      </c>
      <c r="Z426" s="86" t="s">
        <v>1960</v>
      </c>
      <c r="AA426" s="86"/>
      <c r="AB426" s="86" t="s">
        <v>81</v>
      </c>
      <c r="AC426" s="86" t="s">
        <v>86</v>
      </c>
      <c r="AD426" s="86" t="s">
        <v>4002</v>
      </c>
      <c r="AE426" s="86"/>
      <c r="AF426" s="86" t="s">
        <v>545</v>
      </c>
      <c r="AG426" s="86" t="s">
        <v>475</v>
      </c>
      <c r="AH426" s="86" t="s">
        <v>476</v>
      </c>
      <c r="AI426" s="86"/>
      <c r="AJ426" s="87"/>
      <c r="AK426" s="88"/>
      <c r="AL426" s="89" t="s">
        <v>2899</v>
      </c>
      <c r="AM426" s="89" t="s">
        <v>509</v>
      </c>
      <c r="AN426" s="89" t="s">
        <v>1282</v>
      </c>
      <c r="AO426" s="89" t="s">
        <v>253</v>
      </c>
      <c r="AP426" s="89" t="s">
        <v>168</v>
      </c>
      <c r="AQ426" s="89" t="s">
        <v>253</v>
      </c>
      <c r="AR426" s="89" t="s">
        <v>3679</v>
      </c>
      <c r="AS426" s="89" t="s">
        <v>3677</v>
      </c>
      <c r="AT426" s="89" t="s">
        <v>3111</v>
      </c>
      <c r="AU426" s="89" t="s">
        <v>144</v>
      </c>
      <c r="AV426" s="89" t="s">
        <v>82</v>
      </c>
      <c r="AW426" s="89" t="s">
        <v>118</v>
      </c>
      <c r="AX426" s="89"/>
      <c r="AY426" s="90"/>
      <c r="AZ426" s="91"/>
      <c r="BA426" s="92" t="s">
        <v>2306</v>
      </c>
      <c r="BB426" s="92"/>
      <c r="BC426" s="92"/>
      <c r="BD426" s="92"/>
      <c r="BE426" s="92" t="s">
        <v>312</v>
      </c>
      <c r="BF426" s="92"/>
      <c r="BG426" s="92" t="s">
        <v>2561</v>
      </c>
      <c r="BH426" s="92" t="s">
        <v>2471</v>
      </c>
      <c r="BI426" s="92" t="s">
        <v>483</v>
      </c>
      <c r="BJ426" s="92"/>
      <c r="BK426" s="92" t="s">
        <v>2590</v>
      </c>
      <c r="BL426" s="92" t="s">
        <v>3573</v>
      </c>
      <c r="BM426" s="92"/>
      <c r="BN426" s="93" t="s">
        <v>3362</v>
      </c>
      <c r="BO426" s="94" t="s">
        <v>2321</v>
      </c>
      <c r="BP426" s="95" t="s">
        <v>80</v>
      </c>
      <c r="BQ426" s="95"/>
      <c r="BR426" s="95"/>
      <c r="BS426" s="95"/>
      <c r="BT426" s="95"/>
      <c r="BU426" s="95" t="s">
        <v>1961</v>
      </c>
      <c r="BV426" s="107"/>
      <c r="BW426" s="165"/>
      <c r="BX426" s="169"/>
      <c r="BY426" s="157"/>
      <c r="BZ426" s="157"/>
      <c r="CA426" s="157"/>
      <c r="CB426" s="157"/>
      <c r="CC426" s="157"/>
      <c r="CD426" s="157"/>
      <c r="CE426" s="157"/>
      <c r="CF426" s="157"/>
      <c r="CG426" s="157"/>
      <c r="CH426" s="157"/>
      <c r="CI426" s="157"/>
      <c r="CJ426" s="157"/>
      <c r="CK426" s="158" t="s">
        <v>3923</v>
      </c>
      <c r="CL426" s="112"/>
    </row>
    <row r="427" spans="2:90" s="2" customFormat="1">
      <c r="B427" s="80" t="s">
        <v>2322</v>
      </c>
      <c r="C427" s="81" t="s">
        <v>2323</v>
      </c>
      <c r="D427" s="115" t="s">
        <v>2298</v>
      </c>
      <c r="E427" s="83" t="s">
        <v>1957</v>
      </c>
      <c r="F427" s="83" t="str">
        <f t="shared" si="13"/>
        <v>YZF-R6</v>
      </c>
      <c r="G427" s="83">
        <v>2011</v>
      </c>
      <c r="H427" s="83" t="s">
        <v>84</v>
      </c>
      <c r="I427" s="83" t="s">
        <v>3966</v>
      </c>
      <c r="J427" s="84" t="s">
        <v>4037</v>
      </c>
      <c r="K427" s="85" t="s">
        <v>2579</v>
      </c>
      <c r="L427" s="86"/>
      <c r="M427" s="86" t="s">
        <v>85</v>
      </c>
      <c r="N427" s="86" t="s">
        <v>2885</v>
      </c>
      <c r="O427" s="86" t="s">
        <v>2886</v>
      </c>
      <c r="P427" s="86"/>
      <c r="Q427" s="86"/>
      <c r="R427" s="86"/>
      <c r="S427" s="86"/>
      <c r="T427" s="86"/>
      <c r="U427" s="86" t="s">
        <v>540</v>
      </c>
      <c r="V427" s="86" t="s">
        <v>472</v>
      </c>
      <c r="W427" s="86"/>
      <c r="X427" s="86" t="s">
        <v>1989</v>
      </c>
      <c r="Y427" s="86" t="s">
        <v>215</v>
      </c>
      <c r="Z427" s="86" t="s">
        <v>1960</v>
      </c>
      <c r="AA427" s="86" t="s">
        <v>146</v>
      </c>
      <c r="AB427" s="86" t="s">
        <v>81</v>
      </c>
      <c r="AC427" s="86" t="s">
        <v>86</v>
      </c>
      <c r="AD427" s="86" t="s">
        <v>4002</v>
      </c>
      <c r="AE427" s="86" t="s">
        <v>1976</v>
      </c>
      <c r="AF427" s="86" t="s">
        <v>545</v>
      </c>
      <c r="AG427" s="86" t="s">
        <v>475</v>
      </c>
      <c r="AH427" s="86" t="s">
        <v>476</v>
      </c>
      <c r="AI427" s="86"/>
      <c r="AJ427" s="87"/>
      <c r="AK427" s="88" t="s">
        <v>3847</v>
      </c>
      <c r="AL427" s="89" t="s">
        <v>2899</v>
      </c>
      <c r="AM427" s="89" t="s">
        <v>509</v>
      </c>
      <c r="AN427" s="89" t="s">
        <v>1282</v>
      </c>
      <c r="AO427" s="89" t="s">
        <v>253</v>
      </c>
      <c r="AP427" s="89" t="s">
        <v>168</v>
      </c>
      <c r="AQ427" s="89" t="s">
        <v>253</v>
      </c>
      <c r="AR427" s="89" t="s">
        <v>3679</v>
      </c>
      <c r="AS427" s="89" t="s">
        <v>3677</v>
      </c>
      <c r="AT427" s="89" t="s">
        <v>114</v>
      </c>
      <c r="AU427" s="89" t="s">
        <v>144</v>
      </c>
      <c r="AV427" s="89" t="s">
        <v>82</v>
      </c>
      <c r="AW427" s="89" t="s">
        <v>118</v>
      </c>
      <c r="AX427" s="89"/>
      <c r="AY427" s="90"/>
      <c r="AZ427" s="91"/>
      <c r="BA427" s="92" t="s">
        <v>2306</v>
      </c>
      <c r="BB427" s="92"/>
      <c r="BC427" s="92"/>
      <c r="BD427" s="92"/>
      <c r="BE427" s="92" t="s">
        <v>312</v>
      </c>
      <c r="BF427" s="92"/>
      <c r="BG427" s="92" t="s">
        <v>2561</v>
      </c>
      <c r="BH427" s="92" t="s">
        <v>2471</v>
      </c>
      <c r="BI427" s="92" t="s">
        <v>483</v>
      </c>
      <c r="BJ427" s="92" t="s">
        <v>189</v>
      </c>
      <c r="BK427" s="92" t="s">
        <v>2590</v>
      </c>
      <c r="BL427" s="92" t="s">
        <v>3573</v>
      </c>
      <c r="BM427" s="92"/>
      <c r="BN427" s="93" t="s">
        <v>3123</v>
      </c>
      <c r="BO427" s="94" t="s">
        <v>2106</v>
      </c>
      <c r="BP427" s="95" t="s">
        <v>80</v>
      </c>
      <c r="BQ427" s="95"/>
      <c r="BR427" s="95"/>
      <c r="BS427" s="95"/>
      <c r="BT427" s="95"/>
      <c r="BU427" s="95" t="s">
        <v>1961</v>
      </c>
      <c r="BV427" s="107"/>
      <c r="BW427" s="165"/>
      <c r="BX427" s="169"/>
      <c r="BY427" s="157"/>
      <c r="BZ427" s="157"/>
      <c r="CA427" s="157"/>
      <c r="CB427" s="157"/>
      <c r="CC427" s="157"/>
      <c r="CD427" s="157"/>
      <c r="CE427" s="157"/>
      <c r="CF427" s="157"/>
      <c r="CG427" s="157"/>
      <c r="CH427" s="157"/>
      <c r="CI427" s="157"/>
      <c r="CJ427" s="157"/>
      <c r="CK427" s="158" t="s">
        <v>3112</v>
      </c>
      <c r="CL427" s="112"/>
    </row>
    <row r="428" spans="2:90" s="2" customFormat="1">
      <c r="B428" s="80" t="s">
        <v>2324</v>
      </c>
      <c r="C428" s="81" t="s">
        <v>2325</v>
      </c>
      <c r="D428" s="115" t="s">
        <v>2298</v>
      </c>
      <c r="E428" s="83" t="s">
        <v>1957</v>
      </c>
      <c r="F428" s="83" t="str">
        <f t="shared" si="13"/>
        <v>YZF-R6</v>
      </c>
      <c r="G428" s="83">
        <v>2010</v>
      </c>
      <c r="H428" s="83" t="s">
        <v>84</v>
      </c>
      <c r="I428" s="83" t="s">
        <v>3971</v>
      </c>
      <c r="J428" s="84" t="s">
        <v>3365</v>
      </c>
      <c r="K428" s="85" t="s">
        <v>2579</v>
      </c>
      <c r="L428" s="86"/>
      <c r="M428" s="86" t="s">
        <v>85</v>
      </c>
      <c r="N428" s="86"/>
      <c r="O428" s="86"/>
      <c r="P428" s="86"/>
      <c r="Q428" s="86"/>
      <c r="R428" s="86"/>
      <c r="S428" s="86"/>
      <c r="T428" s="86"/>
      <c r="U428" s="86" t="s">
        <v>540</v>
      </c>
      <c r="V428" s="86" t="s">
        <v>472</v>
      </c>
      <c r="W428" s="86"/>
      <c r="X428" s="86" t="s">
        <v>1989</v>
      </c>
      <c r="Y428" s="86" t="s">
        <v>215</v>
      </c>
      <c r="Z428" s="86" t="s">
        <v>1960</v>
      </c>
      <c r="AA428" s="86"/>
      <c r="AB428" s="86" t="s">
        <v>81</v>
      </c>
      <c r="AC428" s="86" t="s">
        <v>86</v>
      </c>
      <c r="AD428" s="86" t="s">
        <v>4002</v>
      </c>
      <c r="AE428" s="86"/>
      <c r="AF428" s="86"/>
      <c r="AG428" s="86" t="s">
        <v>475</v>
      </c>
      <c r="AH428" s="86" t="s">
        <v>476</v>
      </c>
      <c r="AI428" s="86"/>
      <c r="AJ428" s="87"/>
      <c r="AK428" s="88"/>
      <c r="AL428" s="89" t="s">
        <v>2899</v>
      </c>
      <c r="AM428" s="89" t="s">
        <v>509</v>
      </c>
      <c r="AN428" s="89" t="s">
        <v>1282</v>
      </c>
      <c r="AO428" s="89" t="s">
        <v>253</v>
      </c>
      <c r="AP428" s="89" t="s">
        <v>168</v>
      </c>
      <c r="AQ428" s="89" t="s">
        <v>253</v>
      </c>
      <c r="AR428" s="89" t="s">
        <v>3679</v>
      </c>
      <c r="AS428" s="89" t="s">
        <v>3677</v>
      </c>
      <c r="AT428" s="89" t="s">
        <v>114</v>
      </c>
      <c r="AU428" s="89" t="s">
        <v>144</v>
      </c>
      <c r="AV428" s="89" t="s">
        <v>82</v>
      </c>
      <c r="AW428" s="89" t="s">
        <v>118</v>
      </c>
      <c r="AX428" s="89"/>
      <c r="AY428" s="90"/>
      <c r="AZ428" s="91"/>
      <c r="BA428" s="92" t="s">
        <v>2015</v>
      </c>
      <c r="BB428" s="92"/>
      <c r="BC428" s="92"/>
      <c r="BD428" s="92"/>
      <c r="BE428" s="92" t="s">
        <v>312</v>
      </c>
      <c r="BF428" s="92"/>
      <c r="BG428" s="92" t="s">
        <v>2486</v>
      </c>
      <c r="BH428" s="92" t="s">
        <v>2471</v>
      </c>
      <c r="BI428" s="92" t="s">
        <v>374</v>
      </c>
      <c r="BJ428" s="92"/>
      <c r="BK428" s="92" t="s">
        <v>2580</v>
      </c>
      <c r="BL428" s="92" t="s">
        <v>3573</v>
      </c>
      <c r="BM428" s="92"/>
      <c r="BN428" s="93" t="s">
        <v>3123</v>
      </c>
      <c r="BO428" s="94" t="s">
        <v>2109</v>
      </c>
      <c r="BP428" s="95" t="s">
        <v>80</v>
      </c>
      <c r="BQ428" s="95"/>
      <c r="BR428" s="95"/>
      <c r="BS428" s="95"/>
      <c r="BT428" s="95"/>
      <c r="BU428" s="95"/>
      <c r="BV428" s="107"/>
      <c r="BW428" s="165" t="s">
        <v>3113</v>
      </c>
      <c r="BX428" s="169"/>
      <c r="BY428" s="157"/>
      <c r="BZ428" s="157"/>
      <c r="CA428" s="157"/>
      <c r="CB428" s="157"/>
      <c r="CC428" s="157"/>
      <c r="CD428" s="157"/>
      <c r="CE428" s="157"/>
      <c r="CF428" s="157"/>
      <c r="CG428" s="157"/>
      <c r="CH428" s="157"/>
      <c r="CI428" s="157"/>
      <c r="CJ428" s="157"/>
      <c r="CK428" s="158" t="s">
        <v>3924</v>
      </c>
      <c r="CL428" s="112"/>
    </row>
    <row r="429" spans="2:90" s="2" customFormat="1">
      <c r="B429" s="80" t="s">
        <v>2326</v>
      </c>
      <c r="C429" s="81" t="s">
        <v>2327</v>
      </c>
      <c r="D429" s="115" t="s">
        <v>2298</v>
      </c>
      <c r="E429" s="83" t="s">
        <v>1957</v>
      </c>
      <c r="F429" s="83" t="str">
        <f t="shared" si="13"/>
        <v>YZF-R6</v>
      </c>
      <c r="G429" s="83">
        <v>2009</v>
      </c>
      <c r="H429" s="83" t="s">
        <v>132</v>
      </c>
      <c r="I429" s="83" t="s">
        <v>3992</v>
      </c>
      <c r="J429" s="84" t="s">
        <v>3140</v>
      </c>
      <c r="K429" s="85" t="s">
        <v>2579</v>
      </c>
      <c r="L429" s="86"/>
      <c r="M429" s="86" t="s">
        <v>85</v>
      </c>
      <c r="N429" s="86"/>
      <c r="O429" s="86"/>
      <c r="P429" s="86"/>
      <c r="Q429" s="86"/>
      <c r="R429" s="86"/>
      <c r="S429" s="86"/>
      <c r="T429" s="86"/>
      <c r="U429" s="86" t="s">
        <v>540</v>
      </c>
      <c r="V429" s="86" t="s">
        <v>472</v>
      </c>
      <c r="W429" s="86"/>
      <c r="X429" s="86" t="s">
        <v>1989</v>
      </c>
      <c r="Y429" s="86" t="s">
        <v>215</v>
      </c>
      <c r="Z429" s="86" t="s">
        <v>1960</v>
      </c>
      <c r="AA429" s="86"/>
      <c r="AB429" s="86" t="s">
        <v>81</v>
      </c>
      <c r="AC429" s="86" t="s">
        <v>86</v>
      </c>
      <c r="AD429" s="86" t="s">
        <v>4002</v>
      </c>
      <c r="AE429" s="86"/>
      <c r="AF429" s="86"/>
      <c r="AG429" s="86" t="s">
        <v>475</v>
      </c>
      <c r="AH429" s="86" t="s">
        <v>476</v>
      </c>
      <c r="AI429" s="86"/>
      <c r="AJ429" s="87"/>
      <c r="AK429" s="88"/>
      <c r="AL429" s="89" t="s">
        <v>2899</v>
      </c>
      <c r="AM429" s="89" t="s">
        <v>509</v>
      </c>
      <c r="AN429" s="89" t="s">
        <v>1282</v>
      </c>
      <c r="AO429" s="89" t="s">
        <v>253</v>
      </c>
      <c r="AP429" s="89" t="s">
        <v>168</v>
      </c>
      <c r="AQ429" s="89" t="s">
        <v>253</v>
      </c>
      <c r="AR429" s="89" t="s">
        <v>3679</v>
      </c>
      <c r="AS429" s="89" t="s">
        <v>3677</v>
      </c>
      <c r="AT429" s="89" t="s">
        <v>114</v>
      </c>
      <c r="AU429" s="89" t="s">
        <v>144</v>
      </c>
      <c r="AV429" s="89" t="s">
        <v>82</v>
      </c>
      <c r="AW429" s="89" t="s">
        <v>118</v>
      </c>
      <c r="AX429" s="89"/>
      <c r="AY429" s="90"/>
      <c r="AZ429" s="91"/>
      <c r="BA429" s="92" t="s">
        <v>1212</v>
      </c>
      <c r="BB429" s="92"/>
      <c r="BC429" s="92"/>
      <c r="BD429" s="92"/>
      <c r="BE429" s="92" t="s">
        <v>312</v>
      </c>
      <c r="BF429" s="92"/>
      <c r="BG429" s="92" t="s">
        <v>2486</v>
      </c>
      <c r="BH429" s="92" t="s">
        <v>2471</v>
      </c>
      <c r="BI429" s="92" t="s">
        <v>374</v>
      </c>
      <c r="BJ429" s="92"/>
      <c r="BK429" s="92" t="s">
        <v>2580</v>
      </c>
      <c r="BL429" s="92" t="s">
        <v>3585</v>
      </c>
      <c r="BM429" s="92"/>
      <c r="BN429" s="93" t="s">
        <v>3123</v>
      </c>
      <c r="BO429" s="94" t="s">
        <v>2328</v>
      </c>
      <c r="BP429" s="95" t="s">
        <v>80</v>
      </c>
      <c r="BQ429" s="95"/>
      <c r="BR429" s="95"/>
      <c r="BS429" s="95"/>
      <c r="BT429" s="95"/>
      <c r="BU429" s="95"/>
      <c r="BV429" s="107"/>
      <c r="BW429" s="165"/>
      <c r="BX429" s="169"/>
      <c r="BY429" s="157"/>
      <c r="BZ429" s="157"/>
      <c r="CA429" s="157"/>
      <c r="CB429" s="157"/>
      <c r="CC429" s="157"/>
      <c r="CD429" s="157"/>
      <c r="CE429" s="157"/>
      <c r="CF429" s="157"/>
      <c r="CG429" s="157"/>
      <c r="CH429" s="157"/>
      <c r="CI429" s="157"/>
      <c r="CJ429" s="157"/>
      <c r="CK429" s="158" t="s">
        <v>3114</v>
      </c>
      <c r="CL429" s="112"/>
    </row>
    <row r="430" spans="2:90" s="2" customFormat="1">
      <c r="B430" s="80" t="s">
        <v>2329</v>
      </c>
      <c r="C430" s="81" t="s">
        <v>2330</v>
      </c>
      <c r="D430" s="115" t="s">
        <v>2298</v>
      </c>
      <c r="E430" s="83" t="s">
        <v>1957</v>
      </c>
      <c r="F430" s="83" t="str">
        <f t="shared" si="13"/>
        <v>YZF-R6</v>
      </c>
      <c r="G430" s="83">
        <v>2008</v>
      </c>
      <c r="H430" s="83" t="s">
        <v>84</v>
      </c>
      <c r="I430" s="83" t="s">
        <v>3986</v>
      </c>
      <c r="J430" s="84" t="s">
        <v>3361</v>
      </c>
      <c r="K430" s="85" t="s">
        <v>2579</v>
      </c>
      <c r="L430" s="86"/>
      <c r="M430" s="86" t="s">
        <v>85</v>
      </c>
      <c r="N430" s="86"/>
      <c r="O430" s="86"/>
      <c r="P430" s="86"/>
      <c r="Q430" s="86"/>
      <c r="R430" s="86"/>
      <c r="S430" s="86"/>
      <c r="T430" s="86"/>
      <c r="U430" s="86" t="s">
        <v>540</v>
      </c>
      <c r="V430" s="86" t="s">
        <v>472</v>
      </c>
      <c r="W430" s="86"/>
      <c r="X430" s="86" t="s">
        <v>1989</v>
      </c>
      <c r="Y430" s="86" t="s">
        <v>215</v>
      </c>
      <c r="Z430" s="86" t="s">
        <v>184</v>
      </c>
      <c r="AA430" s="86"/>
      <c r="AB430" s="86" t="s">
        <v>81</v>
      </c>
      <c r="AC430" s="86" t="s">
        <v>86</v>
      </c>
      <c r="AD430" s="86" t="s">
        <v>4002</v>
      </c>
      <c r="AE430" s="86"/>
      <c r="AF430" s="86"/>
      <c r="AG430" s="86"/>
      <c r="AH430" s="86"/>
      <c r="AI430" s="86"/>
      <c r="AJ430" s="87"/>
      <c r="AK430" s="88"/>
      <c r="AL430" s="89" t="s">
        <v>2899</v>
      </c>
      <c r="AM430" s="89" t="s">
        <v>509</v>
      </c>
      <c r="AN430" s="89" t="s">
        <v>1282</v>
      </c>
      <c r="AO430" s="89" t="s">
        <v>253</v>
      </c>
      <c r="AP430" s="89" t="s">
        <v>168</v>
      </c>
      <c r="AQ430" s="89" t="s">
        <v>253</v>
      </c>
      <c r="AR430" s="89" t="s">
        <v>3679</v>
      </c>
      <c r="AS430" s="89" t="s">
        <v>3677</v>
      </c>
      <c r="AT430" s="89" t="s">
        <v>114</v>
      </c>
      <c r="AU430" s="89" t="s">
        <v>144</v>
      </c>
      <c r="AV430" s="89" t="s">
        <v>82</v>
      </c>
      <c r="AW430" s="89" t="s">
        <v>118</v>
      </c>
      <c r="AX430" s="89"/>
      <c r="AY430" s="90"/>
      <c r="AZ430" s="91" t="s">
        <v>363</v>
      </c>
      <c r="BA430" s="92"/>
      <c r="BB430" s="92"/>
      <c r="BC430" s="92"/>
      <c r="BD430" s="92"/>
      <c r="BE430" s="92" t="s">
        <v>312</v>
      </c>
      <c r="BF430" s="92"/>
      <c r="BG430" s="92" t="s">
        <v>2486</v>
      </c>
      <c r="BH430" s="92" t="s">
        <v>2471</v>
      </c>
      <c r="BI430" s="92" t="s">
        <v>374</v>
      </c>
      <c r="BJ430" s="92"/>
      <c r="BK430" s="92" t="s">
        <v>2580</v>
      </c>
      <c r="BL430" s="92" t="s">
        <v>3585</v>
      </c>
      <c r="BM430" s="92"/>
      <c r="BN430" s="93"/>
      <c r="BO430" s="94" t="s">
        <v>2331</v>
      </c>
      <c r="BP430" s="95" t="s">
        <v>80</v>
      </c>
      <c r="BQ430" s="95"/>
      <c r="BR430" s="95"/>
      <c r="BS430" s="95"/>
      <c r="BT430" s="95"/>
      <c r="BU430" s="95"/>
      <c r="BV430" s="107"/>
      <c r="BW430" s="165"/>
      <c r="BX430" s="169"/>
      <c r="BY430" s="157"/>
      <c r="BZ430" s="157"/>
      <c r="CA430" s="157"/>
      <c r="CB430" s="157"/>
      <c r="CC430" s="157"/>
      <c r="CD430" s="157"/>
      <c r="CE430" s="157"/>
      <c r="CF430" s="157"/>
      <c r="CG430" s="157"/>
      <c r="CH430" s="157"/>
      <c r="CI430" s="157"/>
      <c r="CJ430" s="157"/>
      <c r="CK430" s="158" t="s">
        <v>3925</v>
      </c>
      <c r="CL430" s="112"/>
    </row>
    <row r="431" spans="2:90" s="2" customFormat="1">
      <c r="B431" s="80" t="s">
        <v>2332</v>
      </c>
      <c r="C431" s="81" t="s">
        <v>2333</v>
      </c>
      <c r="D431" s="115" t="s">
        <v>2298</v>
      </c>
      <c r="E431" s="83" t="s">
        <v>1957</v>
      </c>
      <c r="F431" s="83" t="str">
        <f t="shared" si="13"/>
        <v>YZF-R6</v>
      </c>
      <c r="G431" s="83">
        <v>2007</v>
      </c>
      <c r="H431" s="83" t="s">
        <v>84</v>
      </c>
      <c r="I431" s="83" t="s">
        <v>3986</v>
      </c>
      <c r="J431" s="84" t="s">
        <v>3131</v>
      </c>
      <c r="K431" s="85" t="s">
        <v>2579</v>
      </c>
      <c r="L431" s="86"/>
      <c r="M431" s="86" t="s">
        <v>85</v>
      </c>
      <c r="N431" s="86"/>
      <c r="O431" s="86"/>
      <c r="P431" s="86"/>
      <c r="Q431" s="86"/>
      <c r="R431" s="86"/>
      <c r="S431" s="86"/>
      <c r="T431" s="86"/>
      <c r="U431" s="86" t="s">
        <v>313</v>
      </c>
      <c r="V431" s="86" t="s">
        <v>472</v>
      </c>
      <c r="W431" s="86"/>
      <c r="X431" s="86" t="s">
        <v>2334</v>
      </c>
      <c r="Y431" s="86" t="s">
        <v>215</v>
      </c>
      <c r="Z431" s="86" t="s">
        <v>1209</v>
      </c>
      <c r="AA431" s="86"/>
      <c r="AB431" s="86" t="s">
        <v>81</v>
      </c>
      <c r="AC431" s="86" t="s">
        <v>86</v>
      </c>
      <c r="AD431" s="86" t="s">
        <v>4002</v>
      </c>
      <c r="AE431" s="86"/>
      <c r="AF431" s="86"/>
      <c r="AG431" s="86"/>
      <c r="AH431" s="86"/>
      <c r="AI431" s="86"/>
      <c r="AJ431" s="87"/>
      <c r="AK431" s="88"/>
      <c r="AL431" s="89" t="s">
        <v>2899</v>
      </c>
      <c r="AM431" s="89" t="s">
        <v>509</v>
      </c>
      <c r="AN431" s="89" t="s">
        <v>2335</v>
      </c>
      <c r="AO431" s="89" t="s">
        <v>462</v>
      </c>
      <c r="AP431" s="89" t="s">
        <v>2336</v>
      </c>
      <c r="AQ431" s="89" t="s">
        <v>462</v>
      </c>
      <c r="AR431" s="89" t="s">
        <v>3679</v>
      </c>
      <c r="AS431" s="89" t="s">
        <v>3677</v>
      </c>
      <c r="AT431" s="89" t="s">
        <v>114</v>
      </c>
      <c r="AU431" s="89" t="s">
        <v>144</v>
      </c>
      <c r="AV431" s="89" t="s">
        <v>82</v>
      </c>
      <c r="AW431" s="89" t="s">
        <v>118</v>
      </c>
      <c r="AX431" s="89"/>
      <c r="AY431" s="90"/>
      <c r="AZ431" s="91" t="s">
        <v>1292</v>
      </c>
      <c r="BA431" s="92"/>
      <c r="BB431" s="92"/>
      <c r="BC431" s="92"/>
      <c r="BD431" s="92"/>
      <c r="BE431" s="92" t="s">
        <v>312</v>
      </c>
      <c r="BF431" s="92"/>
      <c r="BG431" s="92" t="s">
        <v>2486</v>
      </c>
      <c r="BH431" s="92" t="s">
        <v>2471</v>
      </c>
      <c r="BI431" s="92" t="s">
        <v>374</v>
      </c>
      <c r="BJ431" s="92"/>
      <c r="BK431" s="92" t="s">
        <v>2580</v>
      </c>
      <c r="BL431" s="92" t="s">
        <v>3585</v>
      </c>
      <c r="BM431" s="92"/>
      <c r="BN431" s="93"/>
      <c r="BO431" s="94"/>
      <c r="BP431" s="95"/>
      <c r="BQ431" s="95"/>
      <c r="BR431" s="95"/>
      <c r="BS431" s="95"/>
      <c r="BT431" s="95"/>
      <c r="BU431" s="95"/>
      <c r="BV431" s="107"/>
      <c r="BW431" s="165"/>
      <c r="BX431" s="169"/>
      <c r="BY431" s="157"/>
      <c r="BZ431" s="157"/>
      <c r="CA431" s="157"/>
      <c r="CB431" s="157"/>
      <c r="CC431" s="157"/>
      <c r="CD431" s="157"/>
      <c r="CE431" s="157"/>
      <c r="CF431" s="157"/>
      <c r="CG431" s="157"/>
      <c r="CH431" s="157"/>
      <c r="CI431" s="157"/>
      <c r="CJ431" s="157"/>
      <c r="CK431" s="158" t="s">
        <v>3926</v>
      </c>
      <c r="CL431" s="112"/>
    </row>
    <row r="432" spans="2:90" s="2" customFormat="1">
      <c r="B432" s="80" t="s">
        <v>2337</v>
      </c>
      <c r="C432" s="81" t="s">
        <v>2338</v>
      </c>
      <c r="D432" s="115" t="s">
        <v>2298</v>
      </c>
      <c r="E432" s="83" t="s">
        <v>1957</v>
      </c>
      <c r="F432" s="83" t="str">
        <f t="shared" si="13"/>
        <v>YZF-R6</v>
      </c>
      <c r="G432" s="83">
        <v>2006</v>
      </c>
      <c r="H432" s="83" t="s">
        <v>84</v>
      </c>
      <c r="I432" s="83" t="s">
        <v>3986</v>
      </c>
      <c r="J432" s="84"/>
      <c r="K432" s="85" t="s">
        <v>2579</v>
      </c>
      <c r="L432" s="86"/>
      <c r="M432" s="86" t="s">
        <v>85</v>
      </c>
      <c r="N432" s="86" t="s">
        <v>2887</v>
      </c>
      <c r="O432" s="86" t="s">
        <v>2826</v>
      </c>
      <c r="P432" s="86"/>
      <c r="Q432" s="86"/>
      <c r="R432" s="86"/>
      <c r="S432" s="86"/>
      <c r="T432" s="86"/>
      <c r="U432" s="86" t="s">
        <v>313</v>
      </c>
      <c r="V432" s="86" t="s">
        <v>472</v>
      </c>
      <c r="W432" s="86">
        <v>4</v>
      </c>
      <c r="X432" s="86" t="s">
        <v>98</v>
      </c>
      <c r="Y432" s="86" t="s">
        <v>215</v>
      </c>
      <c r="Z432" s="86" t="s">
        <v>184</v>
      </c>
      <c r="AA432" s="86" t="s">
        <v>146</v>
      </c>
      <c r="AB432" s="86" t="s">
        <v>81</v>
      </c>
      <c r="AC432" s="86" t="s">
        <v>97</v>
      </c>
      <c r="AD432" s="86" t="s">
        <v>4002</v>
      </c>
      <c r="AE432" s="86" t="s">
        <v>2339</v>
      </c>
      <c r="AF432" s="86"/>
      <c r="AG432" s="86"/>
      <c r="AH432" s="86"/>
      <c r="AI432" s="86"/>
      <c r="AJ432" s="87"/>
      <c r="AK432" s="88"/>
      <c r="AL432" s="89"/>
      <c r="AM432" s="89"/>
      <c r="AN432" s="89" t="s">
        <v>108</v>
      </c>
      <c r="AO432" s="89" t="s">
        <v>437</v>
      </c>
      <c r="AP432" s="89" t="s">
        <v>1968</v>
      </c>
      <c r="AQ432" s="89"/>
      <c r="AR432" s="89" t="s">
        <v>3679</v>
      </c>
      <c r="AS432" s="89" t="s">
        <v>3677</v>
      </c>
      <c r="AT432" s="89" t="s">
        <v>114</v>
      </c>
      <c r="AU432" s="89" t="s">
        <v>144</v>
      </c>
      <c r="AV432" s="89" t="s">
        <v>82</v>
      </c>
      <c r="AW432" s="89" t="s">
        <v>118</v>
      </c>
      <c r="AX432" s="89"/>
      <c r="AY432" s="90"/>
      <c r="AZ432" s="91" t="s">
        <v>221</v>
      </c>
      <c r="BA432" s="92"/>
      <c r="BB432" s="92" t="s">
        <v>2340</v>
      </c>
      <c r="BC432" s="92"/>
      <c r="BD432" s="92"/>
      <c r="BE432" s="92" t="s">
        <v>172</v>
      </c>
      <c r="BF432" s="92"/>
      <c r="BG432" s="92" t="s">
        <v>2486</v>
      </c>
      <c r="BH432" s="92" t="s">
        <v>2471</v>
      </c>
      <c r="BI432" s="92" t="s">
        <v>121</v>
      </c>
      <c r="BJ432" s="92" t="s">
        <v>189</v>
      </c>
      <c r="BK432" s="92" t="s">
        <v>2505</v>
      </c>
      <c r="BL432" s="92" t="s">
        <v>3588</v>
      </c>
      <c r="BM432" s="92"/>
      <c r="BN432" s="93"/>
      <c r="BO432" s="94"/>
      <c r="BP432" s="95" t="s">
        <v>80</v>
      </c>
      <c r="BQ432" s="95"/>
      <c r="BR432" s="95"/>
      <c r="BS432" s="95"/>
      <c r="BT432" s="95"/>
      <c r="BU432" s="95"/>
      <c r="BV432" s="107" t="s">
        <v>1981</v>
      </c>
      <c r="BW432" s="165"/>
      <c r="BX432" s="169"/>
      <c r="BY432" s="157"/>
      <c r="BZ432" s="157"/>
      <c r="CA432" s="157"/>
      <c r="CB432" s="157"/>
      <c r="CC432" s="157"/>
      <c r="CD432" s="157"/>
      <c r="CE432" s="157"/>
      <c r="CF432" s="157"/>
      <c r="CG432" s="157"/>
      <c r="CH432" s="157"/>
      <c r="CI432" s="157"/>
      <c r="CJ432" s="157"/>
      <c r="CK432" s="158" t="s">
        <v>3927</v>
      </c>
      <c r="CL432" s="112"/>
    </row>
    <row r="433" spans="2:90" s="2" customFormat="1">
      <c r="B433" s="80" t="s">
        <v>2341</v>
      </c>
      <c r="C433" s="81" t="s">
        <v>2342</v>
      </c>
      <c r="D433" s="115" t="s">
        <v>2298</v>
      </c>
      <c r="E433" s="83" t="s">
        <v>1957</v>
      </c>
      <c r="F433" s="83" t="str">
        <f t="shared" si="13"/>
        <v>YZF-R6</v>
      </c>
      <c r="G433" s="83">
        <v>2005</v>
      </c>
      <c r="H433" s="83" t="s">
        <v>84</v>
      </c>
      <c r="I433" s="83" t="s">
        <v>3966</v>
      </c>
      <c r="J433" s="84" t="s">
        <v>3130</v>
      </c>
      <c r="K433" s="85" t="s">
        <v>2510</v>
      </c>
      <c r="L433" s="86"/>
      <c r="M433" s="86" t="s">
        <v>85</v>
      </c>
      <c r="N433" s="86"/>
      <c r="O433" s="86"/>
      <c r="P433" s="86"/>
      <c r="Q433" s="86"/>
      <c r="R433" s="86"/>
      <c r="S433" s="86"/>
      <c r="T433" s="86"/>
      <c r="U433" s="86" t="s">
        <v>1194</v>
      </c>
      <c r="V433" s="86" t="s">
        <v>1880</v>
      </c>
      <c r="W433" s="86">
        <v>4</v>
      </c>
      <c r="X433" s="86" t="s">
        <v>1878</v>
      </c>
      <c r="Y433" s="86" t="s">
        <v>215</v>
      </c>
      <c r="Z433" s="86" t="s">
        <v>1344</v>
      </c>
      <c r="AA433" s="86"/>
      <c r="AB433" s="86" t="s">
        <v>81</v>
      </c>
      <c r="AC433" s="86" t="s">
        <v>86</v>
      </c>
      <c r="AD433" s="86" t="s">
        <v>4002</v>
      </c>
      <c r="AE433" s="86"/>
      <c r="AF433" s="86"/>
      <c r="AG433" s="86"/>
      <c r="AH433" s="86"/>
      <c r="AI433" s="86"/>
      <c r="AJ433" s="87"/>
      <c r="AK433" s="88"/>
      <c r="AL433" s="89" t="s">
        <v>2904</v>
      </c>
      <c r="AM433" s="89" t="s">
        <v>380</v>
      </c>
      <c r="AN433" s="89" t="s">
        <v>2343</v>
      </c>
      <c r="AO433" s="89" t="s">
        <v>462</v>
      </c>
      <c r="AP433" s="89" t="s">
        <v>1974</v>
      </c>
      <c r="AQ433" s="89" t="s">
        <v>462</v>
      </c>
      <c r="AR433" s="89" t="s">
        <v>3679</v>
      </c>
      <c r="AS433" s="89" t="s">
        <v>3677</v>
      </c>
      <c r="AT433" s="89" t="s">
        <v>114</v>
      </c>
      <c r="AU433" s="89" t="s">
        <v>144</v>
      </c>
      <c r="AV433" s="89" t="s">
        <v>82</v>
      </c>
      <c r="AW433" s="89" t="s">
        <v>118</v>
      </c>
      <c r="AX433" s="89"/>
      <c r="AY433" s="90"/>
      <c r="AZ433" s="91" t="s">
        <v>1292</v>
      </c>
      <c r="BA433" s="92"/>
      <c r="BB433" s="92"/>
      <c r="BC433" s="92"/>
      <c r="BD433" s="92"/>
      <c r="BE433" s="92" t="s">
        <v>188</v>
      </c>
      <c r="BF433" s="92"/>
      <c r="BG433" s="92" t="s">
        <v>2559</v>
      </c>
      <c r="BH433" s="92" t="s">
        <v>2544</v>
      </c>
      <c r="BI433" s="92" t="s">
        <v>1379</v>
      </c>
      <c r="BJ433" s="92"/>
      <c r="BK433" s="92" t="s">
        <v>2518</v>
      </c>
      <c r="BL433" s="92" t="s">
        <v>3572</v>
      </c>
      <c r="BM433" s="92"/>
      <c r="BN433" s="93"/>
      <c r="BO433" s="94" t="s">
        <v>2344</v>
      </c>
      <c r="BP433" s="95" t="s">
        <v>80</v>
      </c>
      <c r="BQ433" s="95"/>
      <c r="BR433" s="95"/>
      <c r="BS433" s="95"/>
      <c r="BT433" s="95"/>
      <c r="BU433" s="95"/>
      <c r="BV433" s="107"/>
      <c r="BW433" s="165"/>
      <c r="BX433" s="169"/>
      <c r="BY433" s="157"/>
      <c r="BZ433" s="157"/>
      <c r="CA433" s="157"/>
      <c r="CB433" s="157"/>
      <c r="CC433" s="157"/>
      <c r="CD433" s="157"/>
      <c r="CE433" s="157"/>
      <c r="CF433" s="157"/>
      <c r="CG433" s="157"/>
      <c r="CH433" s="157"/>
      <c r="CI433" s="157"/>
      <c r="CJ433" s="157"/>
      <c r="CK433" s="158" t="s">
        <v>3115</v>
      </c>
      <c r="CL433" s="112"/>
    </row>
    <row r="434" spans="2:90" s="2" customFormat="1">
      <c r="B434" s="80" t="s">
        <v>2345</v>
      </c>
      <c r="C434" s="81" t="s">
        <v>2346</v>
      </c>
      <c r="D434" s="115" t="s">
        <v>2298</v>
      </c>
      <c r="E434" s="83" t="s">
        <v>1957</v>
      </c>
      <c r="F434" s="83" t="str">
        <f t="shared" si="13"/>
        <v>YZF-R6</v>
      </c>
      <c r="G434" s="83">
        <v>2004</v>
      </c>
      <c r="H434" s="83" t="s">
        <v>84</v>
      </c>
      <c r="I434" s="83" t="s">
        <v>3986</v>
      </c>
      <c r="J434" s="84"/>
      <c r="K434" s="85" t="s">
        <v>2510</v>
      </c>
      <c r="L434" s="86"/>
      <c r="M434" s="86" t="s">
        <v>85</v>
      </c>
      <c r="N434" s="86" t="s">
        <v>2888</v>
      </c>
      <c r="O434" s="86" t="s">
        <v>2889</v>
      </c>
      <c r="P434" s="86"/>
      <c r="Q434" s="86"/>
      <c r="R434" s="86"/>
      <c r="S434" s="86"/>
      <c r="T434" s="86"/>
      <c r="U434" s="86" t="s">
        <v>1194</v>
      </c>
      <c r="V434" s="86" t="s">
        <v>1880</v>
      </c>
      <c r="W434" s="86">
        <v>4</v>
      </c>
      <c r="X434" s="86" t="s">
        <v>98</v>
      </c>
      <c r="Y434" s="86" t="s">
        <v>215</v>
      </c>
      <c r="Z434" s="86"/>
      <c r="AA434" s="86"/>
      <c r="AB434" s="86" t="s">
        <v>81</v>
      </c>
      <c r="AC434" s="86"/>
      <c r="AD434" s="86" t="s">
        <v>4002</v>
      </c>
      <c r="AE434" s="86"/>
      <c r="AF434" s="86"/>
      <c r="AG434" s="86"/>
      <c r="AH434" s="86"/>
      <c r="AI434" s="86"/>
      <c r="AJ434" s="87"/>
      <c r="AK434" s="88"/>
      <c r="AL434" s="89"/>
      <c r="AM434" s="89"/>
      <c r="AN434" s="89" t="s">
        <v>108</v>
      </c>
      <c r="AO434" s="89" t="s">
        <v>270</v>
      </c>
      <c r="AP434" s="89" t="s">
        <v>2122</v>
      </c>
      <c r="AQ434" s="89" t="s">
        <v>189</v>
      </c>
      <c r="AR434" s="89" t="s">
        <v>3682</v>
      </c>
      <c r="AS434" s="89" t="s">
        <v>3677</v>
      </c>
      <c r="AT434" s="89" t="s">
        <v>114</v>
      </c>
      <c r="AU434" s="89" t="s">
        <v>285</v>
      </c>
      <c r="AV434" s="89" t="s">
        <v>82</v>
      </c>
      <c r="AW434" s="89" t="s">
        <v>118</v>
      </c>
      <c r="AX434" s="89"/>
      <c r="AY434" s="90"/>
      <c r="AZ434" s="91" t="s">
        <v>279</v>
      </c>
      <c r="BA434" s="92"/>
      <c r="BB434" s="92" t="s">
        <v>2347</v>
      </c>
      <c r="BC434" s="92"/>
      <c r="BD434" s="92"/>
      <c r="BE434" s="92" t="s">
        <v>188</v>
      </c>
      <c r="BF434" s="92"/>
      <c r="BG434" s="92" t="s">
        <v>2513</v>
      </c>
      <c r="BH434" s="92" t="s">
        <v>2547</v>
      </c>
      <c r="BI434" s="92" t="s">
        <v>295</v>
      </c>
      <c r="BJ434" s="92" t="s">
        <v>180</v>
      </c>
      <c r="BK434" s="92" t="s">
        <v>2505</v>
      </c>
      <c r="BL434" s="92"/>
      <c r="BM434" s="92"/>
      <c r="BN434" s="93"/>
      <c r="BO434" s="94" t="s">
        <v>2348</v>
      </c>
      <c r="BP434" s="95"/>
      <c r="BQ434" s="95"/>
      <c r="BR434" s="95"/>
      <c r="BS434" s="95"/>
      <c r="BT434" s="95"/>
      <c r="BU434" s="95"/>
      <c r="BV434" s="107"/>
      <c r="BW434" s="165"/>
      <c r="BX434" s="169"/>
      <c r="BY434" s="157"/>
      <c r="BZ434" s="157"/>
      <c r="CA434" s="157"/>
      <c r="CB434" s="157"/>
      <c r="CC434" s="157"/>
      <c r="CD434" s="157"/>
      <c r="CE434" s="157"/>
      <c r="CF434" s="157"/>
      <c r="CG434" s="157"/>
      <c r="CH434" s="157"/>
      <c r="CI434" s="157"/>
      <c r="CJ434" s="157"/>
      <c r="CK434" s="158" t="s">
        <v>3116</v>
      </c>
      <c r="CL434" s="112"/>
    </row>
    <row r="435" spans="2:90" s="2" customFormat="1">
      <c r="B435" s="80" t="s">
        <v>2349</v>
      </c>
      <c r="C435" s="81" t="s">
        <v>2350</v>
      </c>
      <c r="D435" s="115" t="s">
        <v>2298</v>
      </c>
      <c r="E435" s="83" t="s">
        <v>1957</v>
      </c>
      <c r="F435" s="83" t="str">
        <f t="shared" si="13"/>
        <v>YZF-R6</v>
      </c>
      <c r="G435" s="83">
        <v>2003</v>
      </c>
      <c r="H435" s="83" t="s">
        <v>84</v>
      </c>
      <c r="I435" s="83" t="s">
        <v>3981</v>
      </c>
      <c r="J435" s="84"/>
      <c r="K435" s="85" t="s">
        <v>2579</v>
      </c>
      <c r="L435" s="86"/>
      <c r="M435" s="86" t="s">
        <v>85</v>
      </c>
      <c r="N435" s="86" t="s">
        <v>2890</v>
      </c>
      <c r="O435" s="86" t="s">
        <v>2889</v>
      </c>
      <c r="P435" s="86"/>
      <c r="Q435" s="86"/>
      <c r="R435" s="86"/>
      <c r="S435" s="86"/>
      <c r="T435" s="86"/>
      <c r="U435" s="86"/>
      <c r="V435" s="86"/>
      <c r="W435" s="86"/>
      <c r="X435" s="86"/>
      <c r="Y435" s="86" t="s">
        <v>215</v>
      </c>
      <c r="Z435" s="86"/>
      <c r="AA435" s="86"/>
      <c r="AB435" s="86"/>
      <c r="AC435" s="86"/>
      <c r="AD435" s="86"/>
      <c r="AE435" s="86"/>
      <c r="AF435" s="86"/>
      <c r="AG435" s="86"/>
      <c r="AH435" s="86"/>
      <c r="AI435" s="86"/>
      <c r="AJ435" s="87"/>
      <c r="AK435" s="88"/>
      <c r="AL435" s="89"/>
      <c r="AM435" s="89"/>
      <c r="AN435" s="89"/>
      <c r="AO435" s="89"/>
      <c r="AP435" s="89"/>
      <c r="AQ435" s="89"/>
      <c r="AR435" s="89"/>
      <c r="AS435" s="89"/>
      <c r="AT435" s="89"/>
      <c r="AU435" s="89"/>
      <c r="AV435" s="89"/>
      <c r="AW435" s="89"/>
      <c r="AX435" s="89"/>
      <c r="AY435" s="90"/>
      <c r="AZ435" s="91" t="s">
        <v>279</v>
      </c>
      <c r="BA435" s="92"/>
      <c r="BB435" s="92" t="s">
        <v>2351</v>
      </c>
      <c r="BC435" s="92"/>
      <c r="BD435" s="92"/>
      <c r="BE435" s="92" t="s">
        <v>188</v>
      </c>
      <c r="BF435" s="92"/>
      <c r="BG435" s="92"/>
      <c r="BH435" s="92"/>
      <c r="BI435" s="92"/>
      <c r="BJ435" s="92"/>
      <c r="BK435" s="92" t="s">
        <v>2505</v>
      </c>
      <c r="BL435" s="92" t="s">
        <v>3568</v>
      </c>
      <c r="BM435" s="92" t="s">
        <v>3564</v>
      </c>
      <c r="BN435" s="93"/>
      <c r="BO435" s="94"/>
      <c r="BP435" s="95"/>
      <c r="BQ435" s="95"/>
      <c r="BR435" s="95"/>
      <c r="BS435" s="95"/>
      <c r="BT435" s="95"/>
      <c r="BU435" s="95"/>
      <c r="BV435" s="107"/>
      <c r="BW435" s="165"/>
      <c r="BX435" s="169"/>
      <c r="BY435" s="157"/>
      <c r="BZ435" s="157"/>
      <c r="CA435" s="157"/>
      <c r="CB435" s="157"/>
      <c r="CC435" s="157"/>
      <c r="CD435" s="157"/>
      <c r="CE435" s="157"/>
      <c r="CF435" s="157"/>
      <c r="CG435" s="157"/>
      <c r="CH435" s="157"/>
      <c r="CI435" s="157"/>
      <c r="CJ435" s="157"/>
      <c r="CK435" s="158"/>
      <c r="CL435" s="112"/>
    </row>
    <row r="436" spans="2:90" s="2" customFormat="1">
      <c r="B436" s="80" t="s">
        <v>2352</v>
      </c>
      <c r="C436" s="81" t="s">
        <v>2353</v>
      </c>
      <c r="D436" s="115" t="s">
        <v>2298</v>
      </c>
      <c r="E436" s="83" t="s">
        <v>1957</v>
      </c>
      <c r="F436" s="83" t="str">
        <f t="shared" si="13"/>
        <v>YZF-R6</v>
      </c>
      <c r="G436" s="83">
        <v>2002</v>
      </c>
      <c r="H436" s="83" t="s">
        <v>84</v>
      </c>
      <c r="I436" s="83" t="s">
        <v>3986</v>
      </c>
      <c r="J436" s="84"/>
      <c r="K436" s="85" t="s">
        <v>2510</v>
      </c>
      <c r="L436" s="86"/>
      <c r="M436" s="86" t="s">
        <v>85</v>
      </c>
      <c r="N436" s="86" t="s">
        <v>2891</v>
      </c>
      <c r="O436" s="86" t="s">
        <v>2892</v>
      </c>
      <c r="P436" s="86"/>
      <c r="Q436" s="86"/>
      <c r="R436" s="86"/>
      <c r="S436" s="86"/>
      <c r="T436" s="86"/>
      <c r="U436" s="86" t="s">
        <v>1194</v>
      </c>
      <c r="V436" s="86" t="s">
        <v>1880</v>
      </c>
      <c r="W436" s="86">
        <v>4</v>
      </c>
      <c r="X436" s="86"/>
      <c r="Y436" s="86"/>
      <c r="Z436" s="86"/>
      <c r="AA436" s="86"/>
      <c r="AB436" s="86" t="s">
        <v>81</v>
      </c>
      <c r="AC436" s="86"/>
      <c r="AD436" s="86"/>
      <c r="AE436" s="86"/>
      <c r="AF436" s="86"/>
      <c r="AG436" s="86"/>
      <c r="AH436" s="86"/>
      <c r="AI436" s="86"/>
      <c r="AJ436" s="87"/>
      <c r="AK436" s="88"/>
      <c r="AL436" s="89"/>
      <c r="AM436" s="89"/>
      <c r="AN436" s="89"/>
      <c r="AO436" s="89" t="s">
        <v>189</v>
      </c>
      <c r="AP436" s="89"/>
      <c r="AQ436" s="89" t="s">
        <v>270</v>
      </c>
      <c r="AR436" s="89" t="s">
        <v>3702</v>
      </c>
      <c r="AS436" s="89" t="s">
        <v>3703</v>
      </c>
      <c r="AT436" s="89" t="s">
        <v>247</v>
      </c>
      <c r="AU436" s="89" t="s">
        <v>229</v>
      </c>
      <c r="AV436" s="89" t="s">
        <v>82</v>
      </c>
      <c r="AW436" s="89" t="s">
        <v>118</v>
      </c>
      <c r="AX436" s="89"/>
      <c r="AY436" s="90"/>
      <c r="AZ436" s="91" t="s">
        <v>192</v>
      </c>
      <c r="BA436" s="92"/>
      <c r="BB436" s="92" t="s">
        <v>1429</v>
      </c>
      <c r="BC436" s="92"/>
      <c r="BD436" s="92"/>
      <c r="BE436" s="92" t="s">
        <v>188</v>
      </c>
      <c r="BF436" s="92"/>
      <c r="BG436" s="92" t="s">
        <v>2559</v>
      </c>
      <c r="BH436" s="92" t="s">
        <v>2547</v>
      </c>
      <c r="BI436" s="92" t="s">
        <v>295</v>
      </c>
      <c r="BJ436" s="92" t="s">
        <v>180</v>
      </c>
      <c r="BK436" s="92" t="s">
        <v>2505</v>
      </c>
      <c r="BL436" s="92"/>
      <c r="BM436" s="92"/>
      <c r="BN436" s="93"/>
      <c r="BO436" s="94"/>
      <c r="BP436" s="95" t="s">
        <v>80</v>
      </c>
      <c r="BQ436" s="95"/>
      <c r="BR436" s="95"/>
      <c r="BS436" s="95"/>
      <c r="BT436" s="95"/>
      <c r="BU436" s="95"/>
      <c r="BV436" s="107"/>
      <c r="BW436" s="165"/>
      <c r="BX436" s="169"/>
      <c r="BY436" s="157"/>
      <c r="BZ436" s="157"/>
      <c r="CA436" s="157"/>
      <c r="CB436" s="157"/>
      <c r="CC436" s="157"/>
      <c r="CD436" s="157"/>
      <c r="CE436" s="157"/>
      <c r="CF436" s="157"/>
      <c r="CG436" s="157"/>
      <c r="CH436" s="157"/>
      <c r="CI436" s="157"/>
      <c r="CJ436" s="157"/>
      <c r="CK436" s="158"/>
      <c r="CL436" s="112"/>
    </row>
    <row r="437" spans="2:90" s="2" customFormat="1">
      <c r="B437" s="80" t="s">
        <v>2354</v>
      </c>
      <c r="C437" s="81" t="s">
        <v>2355</v>
      </c>
      <c r="D437" s="115" t="s">
        <v>2298</v>
      </c>
      <c r="E437" s="83" t="s">
        <v>1957</v>
      </c>
      <c r="F437" s="83" t="str">
        <f t="shared" si="13"/>
        <v>YZF-R6</v>
      </c>
      <c r="G437" s="83">
        <v>2001</v>
      </c>
      <c r="H437" s="83" t="s">
        <v>84</v>
      </c>
      <c r="I437" s="83" t="s">
        <v>3986</v>
      </c>
      <c r="J437" s="84"/>
      <c r="K437" s="85" t="s">
        <v>2558</v>
      </c>
      <c r="L437" s="86"/>
      <c r="M437" s="86" t="s">
        <v>85</v>
      </c>
      <c r="N437" s="86" t="s">
        <v>2891</v>
      </c>
      <c r="O437" s="86" t="s">
        <v>2814</v>
      </c>
      <c r="P437" s="86" t="s">
        <v>322</v>
      </c>
      <c r="Q437" s="86"/>
      <c r="R437" s="86"/>
      <c r="S437" s="86"/>
      <c r="T437" s="86"/>
      <c r="U437" s="86"/>
      <c r="V437" s="86" t="s">
        <v>2356</v>
      </c>
      <c r="W437" s="86">
        <v>4</v>
      </c>
      <c r="X437" s="86" t="s">
        <v>92</v>
      </c>
      <c r="Y437" s="86"/>
      <c r="Z437" s="86"/>
      <c r="AA437" s="86"/>
      <c r="AB437" s="86" t="s">
        <v>81</v>
      </c>
      <c r="AC437" s="86" t="s">
        <v>86</v>
      </c>
      <c r="AD437" s="86" t="s">
        <v>4002</v>
      </c>
      <c r="AE437" s="86"/>
      <c r="AF437" s="86"/>
      <c r="AG437" s="86"/>
      <c r="AH437" s="86"/>
      <c r="AI437" s="86"/>
      <c r="AJ437" s="87"/>
      <c r="AK437" s="88"/>
      <c r="AL437" s="89"/>
      <c r="AM437" s="89"/>
      <c r="AN437" s="89"/>
      <c r="AO437" s="89" t="s">
        <v>189</v>
      </c>
      <c r="AP437" s="89"/>
      <c r="AQ437" s="89" t="s">
        <v>270</v>
      </c>
      <c r="AR437" s="89" t="s">
        <v>3682</v>
      </c>
      <c r="AS437" s="89" t="s">
        <v>3677</v>
      </c>
      <c r="AT437" s="89" t="s">
        <v>247</v>
      </c>
      <c r="AU437" s="89" t="s">
        <v>285</v>
      </c>
      <c r="AV437" s="89" t="s">
        <v>82</v>
      </c>
      <c r="AW437" s="89" t="s">
        <v>118</v>
      </c>
      <c r="AX437" s="89"/>
      <c r="AY437" s="90"/>
      <c r="AZ437" s="91" t="s">
        <v>2357</v>
      </c>
      <c r="BA437" s="92"/>
      <c r="BB437" s="92" t="s">
        <v>2358</v>
      </c>
      <c r="BC437" s="92"/>
      <c r="BD437" s="92"/>
      <c r="BE437" s="92" t="s">
        <v>188</v>
      </c>
      <c r="BF437" s="92"/>
      <c r="BG437" s="92"/>
      <c r="BH437" s="92"/>
      <c r="BI437" s="92"/>
      <c r="BJ437" s="92"/>
      <c r="BK437" s="92" t="s">
        <v>2505</v>
      </c>
      <c r="BL437" s="92" t="s">
        <v>3568</v>
      </c>
      <c r="BM437" s="92"/>
      <c r="BN437" s="93"/>
      <c r="BO437" s="94"/>
      <c r="BP437" s="95" t="s">
        <v>80</v>
      </c>
      <c r="BQ437" s="95"/>
      <c r="BR437" s="95"/>
      <c r="BS437" s="95"/>
      <c r="BT437" s="95"/>
      <c r="BU437" s="95"/>
      <c r="BV437" s="107"/>
      <c r="BW437" s="165"/>
      <c r="BX437" s="169"/>
      <c r="BY437" s="157"/>
      <c r="BZ437" s="157"/>
      <c r="CA437" s="157"/>
      <c r="CB437" s="157"/>
      <c r="CC437" s="157"/>
      <c r="CD437" s="157"/>
      <c r="CE437" s="157"/>
      <c r="CF437" s="157"/>
      <c r="CG437" s="157"/>
      <c r="CH437" s="157"/>
      <c r="CI437" s="157"/>
      <c r="CJ437" s="157"/>
      <c r="CK437" s="158"/>
      <c r="CL437" s="112"/>
    </row>
    <row r="438" spans="2:90" s="2" customFormat="1">
      <c r="B438" s="80" t="s">
        <v>2359</v>
      </c>
      <c r="C438" s="81" t="s">
        <v>2360</v>
      </c>
      <c r="D438" s="115" t="s">
        <v>2298</v>
      </c>
      <c r="E438" s="83" t="s">
        <v>1957</v>
      </c>
      <c r="F438" s="83" t="str">
        <f t="shared" si="13"/>
        <v>YZF-R6</v>
      </c>
      <c r="G438" s="83">
        <v>2000</v>
      </c>
      <c r="H438" s="83" t="s">
        <v>84</v>
      </c>
      <c r="I438" s="83" t="s">
        <v>3986</v>
      </c>
      <c r="J438" s="84"/>
      <c r="K438" s="85" t="s">
        <v>2579</v>
      </c>
      <c r="L438" s="86"/>
      <c r="M438" s="86" t="s">
        <v>85</v>
      </c>
      <c r="N438" s="86" t="s">
        <v>2891</v>
      </c>
      <c r="O438" s="86" t="s">
        <v>2814</v>
      </c>
      <c r="P438" s="86" t="s">
        <v>467</v>
      </c>
      <c r="Q438" s="86"/>
      <c r="R438" s="86"/>
      <c r="S438" s="86"/>
      <c r="T438" s="86"/>
      <c r="U438" s="86"/>
      <c r="V438" s="86"/>
      <c r="W438" s="86"/>
      <c r="X438" s="86"/>
      <c r="Y438" s="86"/>
      <c r="Z438" s="86"/>
      <c r="AA438" s="86"/>
      <c r="AB438" s="86" t="s">
        <v>81</v>
      </c>
      <c r="AC438" s="86" t="s">
        <v>86</v>
      </c>
      <c r="AD438" s="86" t="s">
        <v>4002</v>
      </c>
      <c r="AE438" s="86"/>
      <c r="AF438" s="86"/>
      <c r="AG438" s="86"/>
      <c r="AH438" s="86"/>
      <c r="AI438" s="86"/>
      <c r="AJ438" s="87"/>
      <c r="AK438" s="88"/>
      <c r="AL438" s="89"/>
      <c r="AM438" s="89"/>
      <c r="AN438" s="89"/>
      <c r="AO438" s="89"/>
      <c r="AP438" s="89"/>
      <c r="AQ438" s="89"/>
      <c r="AR438" s="89"/>
      <c r="AS438" s="89"/>
      <c r="AT438" s="89" t="s">
        <v>247</v>
      </c>
      <c r="AU438" s="89"/>
      <c r="AV438" s="89" t="s">
        <v>82</v>
      </c>
      <c r="AW438" s="89"/>
      <c r="AX438" s="89"/>
      <c r="AY438" s="90"/>
      <c r="AZ438" s="91" t="s">
        <v>299</v>
      </c>
      <c r="BA438" s="92"/>
      <c r="BB438" s="92" t="s">
        <v>2361</v>
      </c>
      <c r="BC438" s="92"/>
      <c r="BD438" s="92"/>
      <c r="BE438" s="92" t="s">
        <v>188</v>
      </c>
      <c r="BF438" s="92"/>
      <c r="BG438" s="92"/>
      <c r="BH438" s="92"/>
      <c r="BI438" s="92"/>
      <c r="BJ438" s="92"/>
      <c r="BK438" s="92" t="s">
        <v>2505</v>
      </c>
      <c r="BL438" s="92" t="s">
        <v>3568</v>
      </c>
      <c r="BM438" s="92"/>
      <c r="BN438" s="93"/>
      <c r="BO438" s="94" t="s">
        <v>2138</v>
      </c>
      <c r="BP438" s="95" t="s">
        <v>80</v>
      </c>
      <c r="BQ438" s="95"/>
      <c r="BR438" s="95"/>
      <c r="BS438" s="95"/>
      <c r="BT438" s="95"/>
      <c r="BU438" s="95"/>
      <c r="BV438" s="107"/>
      <c r="BW438" s="165"/>
      <c r="BX438" s="169"/>
      <c r="BY438" s="157"/>
      <c r="BZ438" s="157"/>
      <c r="CA438" s="157"/>
      <c r="CB438" s="157"/>
      <c r="CC438" s="157"/>
      <c r="CD438" s="157"/>
      <c r="CE438" s="157"/>
      <c r="CF438" s="157"/>
      <c r="CG438" s="157"/>
      <c r="CH438" s="157"/>
      <c r="CI438" s="157"/>
      <c r="CJ438" s="157"/>
      <c r="CK438" s="158"/>
      <c r="CL438" s="112"/>
    </row>
    <row r="439" spans="2:90" s="2" customFormat="1">
      <c r="B439" s="80" t="s">
        <v>2362</v>
      </c>
      <c r="C439" s="81" t="s">
        <v>2363</v>
      </c>
      <c r="D439" s="115" t="s">
        <v>2298</v>
      </c>
      <c r="E439" s="83" t="s">
        <v>1957</v>
      </c>
      <c r="F439" s="83" t="str">
        <f t="shared" si="13"/>
        <v>YZF-R6</v>
      </c>
      <c r="G439" s="83">
        <v>1999</v>
      </c>
      <c r="H439" s="83" t="s">
        <v>84</v>
      </c>
      <c r="I439" s="83" t="s">
        <v>3970</v>
      </c>
      <c r="J439" s="84"/>
      <c r="K439" s="85" t="s">
        <v>2579</v>
      </c>
      <c r="L439" s="86"/>
      <c r="M439" s="86" t="s">
        <v>85</v>
      </c>
      <c r="N439" s="86" t="s">
        <v>2891</v>
      </c>
      <c r="O439" s="86" t="s">
        <v>2814</v>
      </c>
      <c r="P439" s="86" t="s">
        <v>322</v>
      </c>
      <c r="Q439" s="86"/>
      <c r="R439" s="86" t="s">
        <v>2718</v>
      </c>
      <c r="S439" s="86" t="s">
        <v>2581</v>
      </c>
      <c r="T439" s="86"/>
      <c r="U439" s="86" t="s">
        <v>1194</v>
      </c>
      <c r="V439" s="86" t="s">
        <v>1880</v>
      </c>
      <c r="W439" s="86"/>
      <c r="X439" s="86"/>
      <c r="Y439" s="86"/>
      <c r="Z439" s="86"/>
      <c r="AA439" s="86"/>
      <c r="AB439" s="86" t="s">
        <v>81</v>
      </c>
      <c r="AC439" s="86" t="s">
        <v>86</v>
      </c>
      <c r="AD439" s="86" t="s">
        <v>4002</v>
      </c>
      <c r="AE439" s="86"/>
      <c r="AF439" s="86"/>
      <c r="AG439" s="86" t="s">
        <v>1191</v>
      </c>
      <c r="AH439" s="86" t="s">
        <v>1192</v>
      </c>
      <c r="AI439" s="86"/>
      <c r="AJ439" s="87"/>
      <c r="AK439" s="88"/>
      <c r="AL439" s="89"/>
      <c r="AM439" s="89"/>
      <c r="AN439" s="89"/>
      <c r="AO439" s="89" t="s">
        <v>189</v>
      </c>
      <c r="AP439" s="89"/>
      <c r="AQ439" s="89" t="s">
        <v>270</v>
      </c>
      <c r="AR439" s="89" t="s">
        <v>3682</v>
      </c>
      <c r="AS439" s="89" t="s">
        <v>3677</v>
      </c>
      <c r="AT439" s="89" t="s">
        <v>247</v>
      </c>
      <c r="AU439" s="89" t="s">
        <v>229</v>
      </c>
      <c r="AV439" s="89" t="s">
        <v>82</v>
      </c>
      <c r="AW439" s="89" t="s">
        <v>118</v>
      </c>
      <c r="AX439" s="89"/>
      <c r="AY439" s="90"/>
      <c r="AZ439" s="91"/>
      <c r="BA439" s="92" t="s">
        <v>186</v>
      </c>
      <c r="BB439" s="92"/>
      <c r="BC439" s="92">
        <v>50.3</v>
      </c>
      <c r="BD439" s="92"/>
      <c r="BE439" s="92" t="s">
        <v>188</v>
      </c>
      <c r="BF439" s="92"/>
      <c r="BG439" s="92"/>
      <c r="BH439" s="92"/>
      <c r="BI439" s="92"/>
      <c r="BJ439" s="92"/>
      <c r="BK439" s="92" t="s">
        <v>2505</v>
      </c>
      <c r="BL439" s="92" t="s">
        <v>3568</v>
      </c>
      <c r="BM439" s="92"/>
      <c r="BN439" s="93"/>
      <c r="BO439" s="94"/>
      <c r="BP439" s="95" t="s">
        <v>80</v>
      </c>
      <c r="BQ439" s="95"/>
      <c r="BR439" s="95"/>
      <c r="BS439" s="95"/>
      <c r="BT439" s="95"/>
      <c r="BU439" s="95"/>
      <c r="BV439" s="107"/>
      <c r="BW439" s="165"/>
      <c r="BX439" s="169"/>
      <c r="BY439" s="157"/>
      <c r="BZ439" s="157"/>
      <c r="CA439" s="157"/>
      <c r="CB439" s="157"/>
      <c r="CC439" s="157"/>
      <c r="CD439" s="157"/>
      <c r="CE439" s="157"/>
      <c r="CF439" s="157"/>
      <c r="CG439" s="157"/>
      <c r="CH439" s="157"/>
      <c r="CI439" s="157"/>
      <c r="CJ439" s="157"/>
      <c r="CK439" s="158"/>
      <c r="CL439" s="112"/>
    </row>
    <row r="440" spans="2:90" s="2" customFormat="1">
      <c r="B440" s="120" t="s">
        <v>2364</v>
      </c>
      <c r="C440" s="121" t="s">
        <v>3552</v>
      </c>
      <c r="D440" s="122" t="s">
        <v>2365</v>
      </c>
      <c r="E440" s="123" t="s">
        <v>1957</v>
      </c>
      <c r="F440" s="123" t="str">
        <f t="shared" si="13"/>
        <v>YZF-R6 R46</v>
      </c>
      <c r="G440" s="123">
        <v>2008</v>
      </c>
      <c r="H440" s="123" t="s">
        <v>84</v>
      </c>
      <c r="I440" s="123" t="s">
        <v>3971</v>
      </c>
      <c r="J440" s="124"/>
      <c r="K440" s="125" t="s">
        <v>2579</v>
      </c>
      <c r="L440" s="126"/>
      <c r="M440" s="126" t="s">
        <v>85</v>
      </c>
      <c r="N440" s="126"/>
      <c r="O440" s="126"/>
      <c r="P440" s="126"/>
      <c r="Q440" s="126"/>
      <c r="R440" s="126"/>
      <c r="S440" s="126"/>
      <c r="T440" s="126"/>
      <c r="U440" s="126"/>
      <c r="V440" s="126" t="s">
        <v>472</v>
      </c>
      <c r="W440" s="126"/>
      <c r="X440" s="126" t="s">
        <v>1989</v>
      </c>
      <c r="Y440" s="126" t="s">
        <v>215</v>
      </c>
      <c r="Z440" s="126" t="s">
        <v>184</v>
      </c>
      <c r="AA440" s="126"/>
      <c r="AB440" s="126" t="s">
        <v>81</v>
      </c>
      <c r="AC440" s="126" t="s">
        <v>86</v>
      </c>
      <c r="AD440" s="126"/>
      <c r="AE440" s="126"/>
      <c r="AF440" s="126"/>
      <c r="AG440" s="126"/>
      <c r="AH440" s="126"/>
      <c r="AI440" s="126"/>
      <c r="AJ440" s="127"/>
      <c r="AK440" s="128"/>
      <c r="AL440" s="129" t="s">
        <v>2899</v>
      </c>
      <c r="AM440" s="129" t="s">
        <v>509</v>
      </c>
      <c r="AN440" s="129" t="s">
        <v>1282</v>
      </c>
      <c r="AO440" s="129" t="s">
        <v>253</v>
      </c>
      <c r="AP440" s="129" t="s">
        <v>168</v>
      </c>
      <c r="AQ440" s="129" t="s">
        <v>253</v>
      </c>
      <c r="AR440" s="129" t="s">
        <v>3679</v>
      </c>
      <c r="AS440" s="129" t="s">
        <v>3677</v>
      </c>
      <c r="AT440" s="129" t="s">
        <v>114</v>
      </c>
      <c r="AU440" s="129" t="s">
        <v>144</v>
      </c>
      <c r="AV440" s="129" t="s">
        <v>82</v>
      </c>
      <c r="AW440" s="129" t="s">
        <v>118</v>
      </c>
      <c r="AX440" s="129"/>
      <c r="AY440" s="130"/>
      <c r="AZ440" s="131" t="s">
        <v>363</v>
      </c>
      <c r="BA440" s="132"/>
      <c r="BB440" s="132"/>
      <c r="BC440" s="132"/>
      <c r="BD440" s="132"/>
      <c r="BE440" s="132" t="s">
        <v>312</v>
      </c>
      <c r="BF440" s="132"/>
      <c r="BG440" s="132"/>
      <c r="BH440" s="132" t="s">
        <v>2471</v>
      </c>
      <c r="BI440" s="132"/>
      <c r="BJ440" s="132"/>
      <c r="BK440" s="132" t="s">
        <v>2580</v>
      </c>
      <c r="BL440" s="132" t="s">
        <v>3585</v>
      </c>
      <c r="BM440" s="132"/>
      <c r="BN440" s="133"/>
      <c r="BO440" s="134"/>
      <c r="BP440" s="135"/>
      <c r="BQ440" s="135"/>
      <c r="BR440" s="135"/>
      <c r="BS440" s="135"/>
      <c r="BT440" s="135"/>
      <c r="BU440" s="135"/>
      <c r="BV440" s="136" t="s">
        <v>2366</v>
      </c>
      <c r="BW440" s="163"/>
      <c r="BX440" s="167"/>
      <c r="BY440" s="153"/>
      <c r="BZ440" s="153"/>
      <c r="CA440" s="153"/>
      <c r="CB440" s="153"/>
      <c r="CC440" s="153"/>
      <c r="CD440" s="153"/>
      <c r="CE440" s="153"/>
      <c r="CF440" s="153"/>
      <c r="CG440" s="153"/>
      <c r="CH440" s="153"/>
      <c r="CI440" s="153"/>
      <c r="CJ440" s="153"/>
      <c r="CK440" s="154"/>
      <c r="CL440" s="112"/>
    </row>
    <row r="441" spans="2:90" s="2" customFormat="1">
      <c r="B441" s="120" t="s">
        <v>2367</v>
      </c>
      <c r="C441" s="121" t="s">
        <v>3553</v>
      </c>
      <c r="D441" s="122" t="s">
        <v>2368</v>
      </c>
      <c r="E441" s="123" t="s">
        <v>1957</v>
      </c>
      <c r="F441" s="123" t="str">
        <f t="shared" si="13"/>
        <v>YZF-R6 Racing</v>
      </c>
      <c r="G441" s="123">
        <v>2017</v>
      </c>
      <c r="H441" s="123" t="s">
        <v>84</v>
      </c>
      <c r="I441" s="123" t="s">
        <v>90</v>
      </c>
      <c r="J441" s="124"/>
      <c r="K441" s="125" t="s">
        <v>2579</v>
      </c>
      <c r="L441" s="126" t="s">
        <v>315</v>
      </c>
      <c r="M441" s="126" t="s">
        <v>85</v>
      </c>
      <c r="N441" s="126" t="s">
        <v>2883</v>
      </c>
      <c r="O441" s="126" t="s">
        <v>2884</v>
      </c>
      <c r="P441" s="126"/>
      <c r="Q441" s="126"/>
      <c r="R441" s="126"/>
      <c r="S441" s="126"/>
      <c r="T441" s="126"/>
      <c r="U441" s="126" t="s">
        <v>540</v>
      </c>
      <c r="V441" s="126" t="s">
        <v>472</v>
      </c>
      <c r="W441" s="126">
        <v>4</v>
      </c>
      <c r="X441" s="126" t="s">
        <v>1989</v>
      </c>
      <c r="Y441" s="126" t="s">
        <v>215</v>
      </c>
      <c r="Z441" s="126" t="s">
        <v>1960</v>
      </c>
      <c r="AA441" s="126"/>
      <c r="AB441" s="126" t="s">
        <v>81</v>
      </c>
      <c r="AC441" s="126" t="s">
        <v>86</v>
      </c>
      <c r="AD441" s="126" t="s">
        <v>4002</v>
      </c>
      <c r="AE441" s="126"/>
      <c r="AF441" s="126" t="s">
        <v>545</v>
      </c>
      <c r="AG441" s="126" t="s">
        <v>548</v>
      </c>
      <c r="AH441" s="126" t="s">
        <v>549</v>
      </c>
      <c r="AI441" s="126"/>
      <c r="AJ441" s="127" t="s">
        <v>2369</v>
      </c>
      <c r="AK441" s="128" t="s">
        <v>1977</v>
      </c>
      <c r="AL441" s="129" t="s">
        <v>2899</v>
      </c>
      <c r="AM441" s="129" t="s">
        <v>509</v>
      </c>
      <c r="AN441" s="129" t="s">
        <v>3942</v>
      </c>
      <c r="AO441" s="129" t="s">
        <v>253</v>
      </c>
      <c r="AP441" s="129" t="s">
        <v>168</v>
      </c>
      <c r="AQ441" s="129" t="s">
        <v>253</v>
      </c>
      <c r="AR441" s="129" t="s">
        <v>3679</v>
      </c>
      <c r="AS441" s="129" t="s">
        <v>3677</v>
      </c>
      <c r="AT441" s="129" t="s">
        <v>2370</v>
      </c>
      <c r="AU441" s="129" t="s">
        <v>213</v>
      </c>
      <c r="AV441" s="129" t="s">
        <v>1285</v>
      </c>
      <c r="AW441" s="129" t="s">
        <v>118</v>
      </c>
      <c r="AX441" s="129" t="s">
        <v>2371</v>
      </c>
      <c r="AY441" s="130"/>
      <c r="AZ441" s="131"/>
      <c r="BA441" s="132"/>
      <c r="BB441" s="132"/>
      <c r="BC441" s="132"/>
      <c r="BD441" s="132"/>
      <c r="BE441" s="132" t="s">
        <v>312</v>
      </c>
      <c r="BF441" s="132"/>
      <c r="BG441" s="132" t="s">
        <v>2561</v>
      </c>
      <c r="BH441" s="132" t="s">
        <v>2471</v>
      </c>
      <c r="BI441" s="132" t="s">
        <v>483</v>
      </c>
      <c r="BJ441" s="132"/>
      <c r="BK441" s="132" t="s">
        <v>2590</v>
      </c>
      <c r="BL441" s="132" t="s">
        <v>3573</v>
      </c>
      <c r="BM441" s="132"/>
      <c r="BN441" s="133" t="s">
        <v>3362</v>
      </c>
      <c r="BO441" s="134" t="s">
        <v>142</v>
      </c>
      <c r="BP441" s="135" t="s">
        <v>80</v>
      </c>
      <c r="BQ441" s="135" t="s">
        <v>2280</v>
      </c>
      <c r="BR441" s="135"/>
      <c r="BS441" s="135"/>
      <c r="BT441" s="135"/>
      <c r="BU441" s="135" t="s">
        <v>1959</v>
      </c>
      <c r="BV441" s="136"/>
      <c r="BW441" s="163"/>
      <c r="BX441" s="167"/>
      <c r="BY441" s="153"/>
      <c r="BZ441" s="153"/>
      <c r="CA441" s="153"/>
      <c r="CB441" s="153"/>
      <c r="CC441" s="153"/>
      <c r="CD441" s="153"/>
      <c r="CE441" s="153"/>
      <c r="CF441" s="153"/>
      <c r="CG441" s="153"/>
      <c r="CH441" s="153"/>
      <c r="CI441" s="153"/>
      <c r="CJ441" s="153"/>
      <c r="CK441" s="154" t="s">
        <v>3943</v>
      </c>
      <c r="CL441" s="112"/>
    </row>
    <row r="442" spans="2:90" s="2" customFormat="1">
      <c r="B442" s="120" t="s">
        <v>2372</v>
      </c>
      <c r="C442" s="121" t="s">
        <v>3554</v>
      </c>
      <c r="D442" s="122" t="s">
        <v>2373</v>
      </c>
      <c r="E442" s="123" t="s">
        <v>1957</v>
      </c>
      <c r="F442" s="123" t="str">
        <f t="shared" si="13"/>
        <v>YZF-R6 WGP 50th Anniversary</v>
      </c>
      <c r="G442" s="123">
        <v>2012</v>
      </c>
      <c r="H442" s="123" t="s">
        <v>84</v>
      </c>
      <c r="I442" s="123" t="s">
        <v>3965</v>
      </c>
      <c r="J442" s="124"/>
      <c r="K442" s="125" t="s">
        <v>2579</v>
      </c>
      <c r="L442" s="126" t="s">
        <v>1971</v>
      </c>
      <c r="M442" s="126" t="s">
        <v>85</v>
      </c>
      <c r="N442" s="126" t="s">
        <v>2885</v>
      </c>
      <c r="O442" s="126" t="s">
        <v>2886</v>
      </c>
      <c r="P442" s="126"/>
      <c r="Q442" s="126"/>
      <c r="R442" s="126"/>
      <c r="S442" s="126"/>
      <c r="T442" s="126"/>
      <c r="U442" s="126" t="s">
        <v>540</v>
      </c>
      <c r="V442" s="126" t="s">
        <v>472</v>
      </c>
      <c r="W442" s="126">
        <v>4</v>
      </c>
      <c r="X442" s="126" t="s">
        <v>1989</v>
      </c>
      <c r="Y442" s="126" t="s">
        <v>215</v>
      </c>
      <c r="Z442" s="126" t="s">
        <v>1960</v>
      </c>
      <c r="AA442" s="126" t="s">
        <v>146</v>
      </c>
      <c r="AB442" s="126" t="s">
        <v>81</v>
      </c>
      <c r="AC442" s="126" t="s">
        <v>86</v>
      </c>
      <c r="AD442" s="126" t="s">
        <v>4002</v>
      </c>
      <c r="AE442" s="126"/>
      <c r="AF442" s="126" t="s">
        <v>545</v>
      </c>
      <c r="AG442" s="126" t="s">
        <v>475</v>
      </c>
      <c r="AH442" s="126" t="s">
        <v>476</v>
      </c>
      <c r="AI442" s="126"/>
      <c r="AJ442" s="127" t="s">
        <v>2374</v>
      </c>
      <c r="AK442" s="128" t="s">
        <v>2375</v>
      </c>
      <c r="AL442" s="129" t="s">
        <v>2899</v>
      </c>
      <c r="AM442" s="129" t="s">
        <v>509</v>
      </c>
      <c r="AN442" s="129" t="s">
        <v>1282</v>
      </c>
      <c r="AO442" s="129" t="s">
        <v>253</v>
      </c>
      <c r="AP442" s="129" t="s">
        <v>168</v>
      </c>
      <c r="AQ442" s="129" t="s">
        <v>253</v>
      </c>
      <c r="AR442" s="129" t="s">
        <v>3679</v>
      </c>
      <c r="AS442" s="129" t="s">
        <v>3677</v>
      </c>
      <c r="AT442" s="129" t="s">
        <v>114</v>
      </c>
      <c r="AU442" s="129" t="s">
        <v>144</v>
      </c>
      <c r="AV442" s="129" t="s">
        <v>82</v>
      </c>
      <c r="AW442" s="129" t="s">
        <v>118</v>
      </c>
      <c r="AX442" s="129"/>
      <c r="AY442" s="130"/>
      <c r="AZ442" s="131"/>
      <c r="BA442" s="132" t="s">
        <v>280</v>
      </c>
      <c r="BB442" s="132"/>
      <c r="BC442" s="132"/>
      <c r="BD442" s="132"/>
      <c r="BE442" s="132" t="s">
        <v>312</v>
      </c>
      <c r="BF442" s="132"/>
      <c r="BG442" s="132" t="s">
        <v>2561</v>
      </c>
      <c r="BH442" s="132" t="s">
        <v>2471</v>
      </c>
      <c r="BI442" s="132" t="s">
        <v>483</v>
      </c>
      <c r="BJ442" s="132" t="s">
        <v>189</v>
      </c>
      <c r="BK442" s="132" t="s">
        <v>2502</v>
      </c>
      <c r="BL442" s="132" t="s">
        <v>3573</v>
      </c>
      <c r="BM442" s="132"/>
      <c r="BN442" s="133" t="s">
        <v>3362</v>
      </c>
      <c r="BO442" s="134" t="s">
        <v>361</v>
      </c>
      <c r="BP442" s="135" t="s">
        <v>80</v>
      </c>
      <c r="BQ442" s="135"/>
      <c r="BR442" s="135"/>
      <c r="BS442" s="135"/>
      <c r="BT442" s="135"/>
      <c r="BU442" s="135" t="s">
        <v>1961</v>
      </c>
      <c r="BV442" s="136" t="s">
        <v>1134</v>
      </c>
      <c r="BW442" s="163"/>
      <c r="BX442" s="167"/>
      <c r="BY442" s="153"/>
      <c r="BZ442" s="153"/>
      <c r="CA442" s="153"/>
      <c r="CB442" s="153"/>
      <c r="CC442" s="153"/>
      <c r="CD442" s="153"/>
      <c r="CE442" s="153"/>
      <c r="CF442" s="153"/>
      <c r="CG442" s="153"/>
      <c r="CH442" s="153"/>
      <c r="CI442" s="153"/>
      <c r="CJ442" s="153"/>
      <c r="CK442" s="154" t="s">
        <v>3928</v>
      </c>
      <c r="CL442" s="112"/>
    </row>
    <row r="443" spans="2:90" s="2" customFormat="1">
      <c r="B443" s="137" t="s">
        <v>2376</v>
      </c>
      <c r="C443" s="138" t="s">
        <v>2377</v>
      </c>
      <c r="D443" s="139" t="s">
        <v>2378</v>
      </c>
      <c r="E443" s="140" t="s">
        <v>1957</v>
      </c>
      <c r="F443" s="140" t="str">
        <f t="shared" si="13"/>
        <v>YZF-R6S</v>
      </c>
      <c r="G443" s="140">
        <v>2010</v>
      </c>
      <c r="H443" s="140" t="s">
        <v>84</v>
      </c>
      <c r="I443" s="140" t="s">
        <v>3994</v>
      </c>
      <c r="J443" s="141" t="s">
        <v>3386</v>
      </c>
      <c r="K443" s="142" t="s">
        <v>2510</v>
      </c>
      <c r="L443" s="143"/>
      <c r="M443" s="143" t="s">
        <v>85</v>
      </c>
      <c r="N443" s="143"/>
      <c r="O443" s="143"/>
      <c r="P443" s="143"/>
      <c r="Q443" s="143"/>
      <c r="R443" s="143"/>
      <c r="S443" s="143"/>
      <c r="T443" s="143"/>
      <c r="U443" s="143" t="s">
        <v>1194</v>
      </c>
      <c r="V443" s="143" t="s">
        <v>1880</v>
      </c>
      <c r="W443" s="143">
        <v>4</v>
      </c>
      <c r="X443" s="143" t="s">
        <v>98</v>
      </c>
      <c r="Y443" s="143" t="s">
        <v>215</v>
      </c>
      <c r="Z443" s="143" t="s">
        <v>1344</v>
      </c>
      <c r="AA443" s="143"/>
      <c r="AB443" s="143" t="s">
        <v>81</v>
      </c>
      <c r="AC443" s="143" t="s">
        <v>86</v>
      </c>
      <c r="AD443" s="143" t="s">
        <v>4002</v>
      </c>
      <c r="AE443" s="143"/>
      <c r="AF443" s="143"/>
      <c r="AG443" s="143" t="s">
        <v>1080</v>
      </c>
      <c r="AH443" s="143" t="s">
        <v>1081</v>
      </c>
      <c r="AI443" s="143"/>
      <c r="AJ443" s="144"/>
      <c r="AK443" s="96"/>
      <c r="AL443" s="145" t="s">
        <v>2899</v>
      </c>
      <c r="AM443" s="145" t="s">
        <v>328</v>
      </c>
      <c r="AN443" s="145" t="s">
        <v>1939</v>
      </c>
      <c r="AO443" s="145" t="s">
        <v>462</v>
      </c>
      <c r="AP443" s="145" t="s">
        <v>168</v>
      </c>
      <c r="AQ443" s="145" t="s">
        <v>462</v>
      </c>
      <c r="AR443" s="145" t="s">
        <v>3682</v>
      </c>
      <c r="AS443" s="145" t="s">
        <v>3677</v>
      </c>
      <c r="AT443" s="145" t="s">
        <v>114</v>
      </c>
      <c r="AU443" s="145" t="s">
        <v>285</v>
      </c>
      <c r="AV443" s="145" t="s">
        <v>82</v>
      </c>
      <c r="AW443" s="145" t="s">
        <v>118</v>
      </c>
      <c r="AX443" s="145"/>
      <c r="AY443" s="146"/>
      <c r="AZ443" s="147"/>
      <c r="BA443" s="148" t="s">
        <v>360</v>
      </c>
      <c r="BB443" s="148"/>
      <c r="BC443" s="148"/>
      <c r="BD443" s="148"/>
      <c r="BE443" s="148" t="s">
        <v>188</v>
      </c>
      <c r="BF443" s="148"/>
      <c r="BG443" s="148" t="s">
        <v>2513</v>
      </c>
      <c r="BH443" s="148" t="s">
        <v>2571</v>
      </c>
      <c r="BI443" s="148" t="s">
        <v>1379</v>
      </c>
      <c r="BJ443" s="148"/>
      <c r="BK443" s="148" t="s">
        <v>2580</v>
      </c>
      <c r="BL443" s="148" t="s">
        <v>3573</v>
      </c>
      <c r="BM443" s="148"/>
      <c r="BN443" s="149"/>
      <c r="BO443" s="150" t="s">
        <v>2379</v>
      </c>
      <c r="BP443" s="151" t="s">
        <v>80</v>
      </c>
      <c r="BQ443" s="151"/>
      <c r="BR443" s="151"/>
      <c r="BS443" s="151"/>
      <c r="BT443" s="151"/>
      <c r="BU443" s="151"/>
      <c r="BV443" s="152"/>
      <c r="BW443" s="164"/>
      <c r="BX443" s="168"/>
      <c r="BY443" s="155"/>
      <c r="BZ443" s="155"/>
      <c r="CA443" s="155"/>
      <c r="CB443" s="155"/>
      <c r="CC443" s="155"/>
      <c r="CD443" s="155"/>
      <c r="CE443" s="155"/>
      <c r="CF443" s="155"/>
      <c r="CG443" s="155"/>
      <c r="CH443" s="155"/>
      <c r="CI443" s="155"/>
      <c r="CJ443" s="155"/>
      <c r="CK443" s="156" t="s">
        <v>3117</v>
      </c>
      <c r="CL443" s="112"/>
    </row>
    <row r="444" spans="2:90" s="2" customFormat="1">
      <c r="B444" s="80" t="s">
        <v>2380</v>
      </c>
      <c r="C444" s="81" t="s">
        <v>2381</v>
      </c>
      <c r="D444" s="115" t="s">
        <v>2378</v>
      </c>
      <c r="E444" s="83" t="s">
        <v>1957</v>
      </c>
      <c r="F444" s="83" t="str">
        <f t="shared" si="13"/>
        <v>YZF-R6S</v>
      </c>
      <c r="G444" s="83">
        <v>2009</v>
      </c>
      <c r="H444" s="83" t="s">
        <v>84</v>
      </c>
      <c r="I444" s="83" t="s">
        <v>3958</v>
      </c>
      <c r="J444" s="84" t="s">
        <v>3386</v>
      </c>
      <c r="K444" s="85" t="s">
        <v>2510</v>
      </c>
      <c r="L444" s="86"/>
      <c r="M444" s="86" t="s">
        <v>85</v>
      </c>
      <c r="N444" s="86"/>
      <c r="O444" s="86"/>
      <c r="P444" s="86"/>
      <c r="Q444" s="86"/>
      <c r="R444" s="86"/>
      <c r="S444" s="86"/>
      <c r="T444" s="86"/>
      <c r="U444" s="86" t="s">
        <v>1194</v>
      </c>
      <c r="V444" s="86" t="s">
        <v>1880</v>
      </c>
      <c r="W444" s="86">
        <v>4</v>
      </c>
      <c r="X444" s="86" t="s">
        <v>98</v>
      </c>
      <c r="Y444" s="86" t="s">
        <v>215</v>
      </c>
      <c r="Z444" s="86" t="s">
        <v>1344</v>
      </c>
      <c r="AA444" s="86"/>
      <c r="AB444" s="86" t="s">
        <v>81</v>
      </c>
      <c r="AC444" s="86" t="s">
        <v>86</v>
      </c>
      <c r="AD444" s="86" t="s">
        <v>4002</v>
      </c>
      <c r="AE444" s="86"/>
      <c r="AF444" s="86"/>
      <c r="AG444" s="86" t="s">
        <v>1080</v>
      </c>
      <c r="AH444" s="86" t="s">
        <v>1081</v>
      </c>
      <c r="AI444" s="86"/>
      <c r="AJ444" s="87"/>
      <c r="AK444" s="88"/>
      <c r="AL444" s="89" t="s">
        <v>2899</v>
      </c>
      <c r="AM444" s="89" t="s">
        <v>328</v>
      </c>
      <c r="AN444" s="89" t="s">
        <v>1939</v>
      </c>
      <c r="AO444" s="89" t="s">
        <v>462</v>
      </c>
      <c r="AP444" s="89" t="s">
        <v>168</v>
      </c>
      <c r="AQ444" s="89" t="s">
        <v>462</v>
      </c>
      <c r="AR444" s="89" t="s">
        <v>3682</v>
      </c>
      <c r="AS444" s="89" t="s">
        <v>3677</v>
      </c>
      <c r="AT444" s="89" t="s">
        <v>114</v>
      </c>
      <c r="AU444" s="89" t="s">
        <v>285</v>
      </c>
      <c r="AV444" s="89" t="s">
        <v>82</v>
      </c>
      <c r="AW444" s="89" t="s">
        <v>118</v>
      </c>
      <c r="AX444" s="89"/>
      <c r="AY444" s="90"/>
      <c r="AZ444" s="91"/>
      <c r="BA444" s="92" t="s">
        <v>360</v>
      </c>
      <c r="BB444" s="92"/>
      <c r="BC444" s="92"/>
      <c r="BD444" s="92"/>
      <c r="BE444" s="92" t="s">
        <v>188</v>
      </c>
      <c r="BF444" s="92"/>
      <c r="BG444" s="92" t="s">
        <v>2513</v>
      </c>
      <c r="BH444" s="92" t="s">
        <v>2571</v>
      </c>
      <c r="BI444" s="92" t="s">
        <v>1379</v>
      </c>
      <c r="BJ444" s="92"/>
      <c r="BK444" s="92" t="s">
        <v>2580</v>
      </c>
      <c r="BL444" s="92" t="s">
        <v>3573</v>
      </c>
      <c r="BM444" s="92"/>
      <c r="BN444" s="93"/>
      <c r="BO444" s="94" t="s">
        <v>2379</v>
      </c>
      <c r="BP444" s="95"/>
      <c r="BQ444" s="95"/>
      <c r="BR444" s="95"/>
      <c r="BS444" s="95"/>
      <c r="BT444" s="95"/>
      <c r="BU444" s="95"/>
      <c r="BV444" s="107"/>
      <c r="BW444" s="165"/>
      <c r="BX444" s="169"/>
      <c r="BY444" s="157"/>
      <c r="BZ444" s="157"/>
      <c r="CA444" s="157"/>
      <c r="CB444" s="157"/>
      <c r="CC444" s="157"/>
      <c r="CD444" s="157"/>
      <c r="CE444" s="157"/>
      <c r="CF444" s="157"/>
      <c r="CG444" s="157"/>
      <c r="CH444" s="157"/>
      <c r="CI444" s="157"/>
      <c r="CJ444" s="157"/>
      <c r="CK444" s="158" t="s">
        <v>3118</v>
      </c>
      <c r="CL444" s="112"/>
    </row>
    <row r="445" spans="2:90" s="2" customFormat="1">
      <c r="B445" s="80" t="s">
        <v>2382</v>
      </c>
      <c r="C445" s="81" t="s">
        <v>2383</v>
      </c>
      <c r="D445" s="115" t="s">
        <v>2378</v>
      </c>
      <c r="E445" s="83" t="s">
        <v>1957</v>
      </c>
      <c r="F445" s="83" t="str">
        <f t="shared" si="13"/>
        <v>YZF-R6S</v>
      </c>
      <c r="G445" s="83">
        <v>2008</v>
      </c>
      <c r="H445" s="83" t="s">
        <v>84</v>
      </c>
      <c r="I445" s="83" t="s">
        <v>4001</v>
      </c>
      <c r="J445" s="84" t="s">
        <v>3126</v>
      </c>
      <c r="K445" s="85" t="s">
        <v>2510</v>
      </c>
      <c r="L445" s="86"/>
      <c r="M445" s="86" t="s">
        <v>85</v>
      </c>
      <c r="N445" s="86"/>
      <c r="O445" s="86"/>
      <c r="P445" s="86"/>
      <c r="Q445" s="86"/>
      <c r="R445" s="86"/>
      <c r="S445" s="86"/>
      <c r="T445" s="86"/>
      <c r="U445" s="86" t="s">
        <v>1194</v>
      </c>
      <c r="V445" s="86" t="s">
        <v>1880</v>
      </c>
      <c r="W445" s="86">
        <v>4</v>
      </c>
      <c r="X445" s="86" t="s">
        <v>98</v>
      </c>
      <c r="Y445" s="86" t="s">
        <v>215</v>
      </c>
      <c r="Z445" s="86" t="s">
        <v>1344</v>
      </c>
      <c r="AA445" s="86"/>
      <c r="AB445" s="86" t="s">
        <v>81</v>
      </c>
      <c r="AC445" s="86" t="s">
        <v>86</v>
      </c>
      <c r="AD445" s="86" t="s">
        <v>4002</v>
      </c>
      <c r="AE445" s="86"/>
      <c r="AF445" s="86"/>
      <c r="AG445" s="86"/>
      <c r="AH445" s="86"/>
      <c r="AI445" s="86"/>
      <c r="AJ445" s="87"/>
      <c r="AK445" s="88"/>
      <c r="AL445" s="89" t="s">
        <v>2899</v>
      </c>
      <c r="AM445" s="89" t="s">
        <v>328</v>
      </c>
      <c r="AN445" s="89" t="s">
        <v>1939</v>
      </c>
      <c r="AO445" s="89" t="s">
        <v>462</v>
      </c>
      <c r="AP445" s="89" t="s">
        <v>168</v>
      </c>
      <c r="AQ445" s="89" t="s">
        <v>462</v>
      </c>
      <c r="AR445" s="89" t="s">
        <v>3682</v>
      </c>
      <c r="AS445" s="89" t="s">
        <v>3677</v>
      </c>
      <c r="AT445" s="89" t="s">
        <v>114</v>
      </c>
      <c r="AU445" s="89" t="s">
        <v>285</v>
      </c>
      <c r="AV445" s="89" t="s">
        <v>82</v>
      </c>
      <c r="AW445" s="89" t="s">
        <v>118</v>
      </c>
      <c r="AX445" s="89"/>
      <c r="AY445" s="90"/>
      <c r="AZ445" s="91" t="s">
        <v>1292</v>
      </c>
      <c r="BA445" s="92"/>
      <c r="BB445" s="92"/>
      <c r="BC445" s="92"/>
      <c r="BD445" s="92"/>
      <c r="BE445" s="92" t="s">
        <v>188</v>
      </c>
      <c r="BF445" s="92"/>
      <c r="BG445" s="92" t="s">
        <v>2513</v>
      </c>
      <c r="BH445" s="92" t="s">
        <v>2571</v>
      </c>
      <c r="BI445" s="92" t="s">
        <v>1379</v>
      </c>
      <c r="BJ445" s="92"/>
      <c r="BK445" s="92" t="s">
        <v>2580</v>
      </c>
      <c r="BL445" s="92" t="s">
        <v>3573</v>
      </c>
      <c r="BM445" s="92"/>
      <c r="BN445" s="93"/>
      <c r="BO445" s="94" t="s">
        <v>2384</v>
      </c>
      <c r="BP445" s="95" t="s">
        <v>80</v>
      </c>
      <c r="BQ445" s="95"/>
      <c r="BR445" s="95"/>
      <c r="BS445" s="95"/>
      <c r="BT445" s="95"/>
      <c r="BU445" s="95"/>
      <c r="BV445" s="107"/>
      <c r="BW445" s="165"/>
      <c r="BX445" s="169"/>
      <c r="BY445" s="157"/>
      <c r="BZ445" s="157"/>
      <c r="CA445" s="157"/>
      <c r="CB445" s="157"/>
      <c r="CC445" s="157"/>
      <c r="CD445" s="157"/>
      <c r="CE445" s="157"/>
      <c r="CF445" s="157"/>
      <c r="CG445" s="157"/>
      <c r="CH445" s="157"/>
      <c r="CI445" s="157"/>
      <c r="CJ445" s="157"/>
      <c r="CK445" s="158" t="s">
        <v>3119</v>
      </c>
      <c r="CL445" s="112"/>
    </row>
    <row r="446" spans="2:90" s="2" customFormat="1">
      <c r="B446" s="80" t="s">
        <v>2385</v>
      </c>
      <c r="C446" s="81" t="s">
        <v>2386</v>
      </c>
      <c r="D446" s="115" t="s">
        <v>2378</v>
      </c>
      <c r="E446" s="83" t="s">
        <v>1957</v>
      </c>
      <c r="F446" s="83" t="str">
        <f t="shared" si="13"/>
        <v>YZF-R6S</v>
      </c>
      <c r="G446" s="83">
        <v>2007</v>
      </c>
      <c r="H446" s="83" t="s">
        <v>84</v>
      </c>
      <c r="I446" s="83" t="s">
        <v>3970</v>
      </c>
      <c r="J446" s="84" t="s">
        <v>3126</v>
      </c>
      <c r="K446" s="85" t="s">
        <v>2510</v>
      </c>
      <c r="L446" s="86"/>
      <c r="M446" s="86" t="s">
        <v>85</v>
      </c>
      <c r="N446" s="86"/>
      <c r="O446" s="86"/>
      <c r="P446" s="86"/>
      <c r="Q446" s="86"/>
      <c r="R446" s="86"/>
      <c r="S446" s="86"/>
      <c r="T446" s="86"/>
      <c r="U446" s="86" t="s">
        <v>1194</v>
      </c>
      <c r="V446" s="86" t="s">
        <v>1880</v>
      </c>
      <c r="W446" s="86"/>
      <c r="X446" s="86" t="s">
        <v>98</v>
      </c>
      <c r="Y446" s="86" t="s">
        <v>215</v>
      </c>
      <c r="Z446" s="86" t="s">
        <v>1078</v>
      </c>
      <c r="AA446" s="86"/>
      <c r="AB446" s="86" t="s">
        <v>81</v>
      </c>
      <c r="AC446" s="86" t="s">
        <v>86</v>
      </c>
      <c r="AD446" s="86" t="s">
        <v>4002</v>
      </c>
      <c r="AE446" s="86"/>
      <c r="AF446" s="86"/>
      <c r="AG446" s="86"/>
      <c r="AH446" s="86"/>
      <c r="AI446" s="86"/>
      <c r="AJ446" s="87"/>
      <c r="AK446" s="88"/>
      <c r="AL446" s="89" t="s">
        <v>2904</v>
      </c>
      <c r="AM446" s="89" t="s">
        <v>380</v>
      </c>
      <c r="AN446" s="89" t="s">
        <v>1973</v>
      </c>
      <c r="AO446" s="89" t="s">
        <v>462</v>
      </c>
      <c r="AP446" s="89" t="s">
        <v>2387</v>
      </c>
      <c r="AQ446" s="89" t="s">
        <v>462</v>
      </c>
      <c r="AR446" s="89" t="s">
        <v>3682</v>
      </c>
      <c r="AS446" s="89" t="s">
        <v>3677</v>
      </c>
      <c r="AT446" s="89" t="s">
        <v>114</v>
      </c>
      <c r="AU446" s="89" t="s">
        <v>285</v>
      </c>
      <c r="AV446" s="89" t="s">
        <v>82</v>
      </c>
      <c r="AW446" s="89" t="s">
        <v>118</v>
      </c>
      <c r="AX446" s="89"/>
      <c r="AY446" s="90"/>
      <c r="AZ446" s="91" t="s">
        <v>1292</v>
      </c>
      <c r="BA446" s="92"/>
      <c r="BB446" s="92"/>
      <c r="BC446" s="92"/>
      <c r="BD446" s="92"/>
      <c r="BE446" s="92" t="s">
        <v>188</v>
      </c>
      <c r="BF446" s="92"/>
      <c r="BG446" s="92" t="s">
        <v>2559</v>
      </c>
      <c r="BH446" s="92" t="s">
        <v>2544</v>
      </c>
      <c r="BI446" s="92" t="s">
        <v>1379</v>
      </c>
      <c r="BJ446" s="92"/>
      <c r="BK446" s="92" t="s">
        <v>2518</v>
      </c>
      <c r="BL446" s="92" t="s">
        <v>3573</v>
      </c>
      <c r="BM446" s="92"/>
      <c r="BN446" s="93"/>
      <c r="BO446" s="94"/>
      <c r="BP446" s="95"/>
      <c r="BQ446" s="95"/>
      <c r="BR446" s="95"/>
      <c r="BS446" s="95"/>
      <c r="BT446" s="95"/>
      <c r="BU446" s="95"/>
      <c r="BV446" s="107"/>
      <c r="BW446" s="165"/>
      <c r="BX446" s="169"/>
      <c r="BY446" s="157"/>
      <c r="BZ446" s="157"/>
      <c r="CA446" s="157"/>
      <c r="CB446" s="157"/>
      <c r="CC446" s="157"/>
      <c r="CD446" s="157"/>
      <c r="CE446" s="157"/>
      <c r="CF446" s="157"/>
      <c r="CG446" s="157"/>
      <c r="CH446" s="157"/>
      <c r="CI446" s="157"/>
      <c r="CJ446" s="157"/>
      <c r="CK446" s="158" t="s">
        <v>3929</v>
      </c>
      <c r="CL446" s="112"/>
    </row>
    <row r="447" spans="2:90" s="2" customFormat="1">
      <c r="B447" s="137" t="s">
        <v>3664</v>
      </c>
      <c r="C447" s="138" t="s">
        <v>3665</v>
      </c>
      <c r="D447" s="139" t="s">
        <v>2390</v>
      </c>
      <c r="E447" s="140" t="s">
        <v>1957</v>
      </c>
      <c r="F447" s="140" t="str">
        <f t="shared" si="13"/>
        <v>YZF-R7</v>
      </c>
      <c r="G447" s="140">
        <v>2022</v>
      </c>
      <c r="H447" s="140" t="s">
        <v>84</v>
      </c>
      <c r="I447" s="140" t="s">
        <v>115</v>
      </c>
      <c r="J447" s="141" t="s">
        <v>3127</v>
      </c>
      <c r="K447" s="142" t="s">
        <v>2819</v>
      </c>
      <c r="L447" s="143"/>
      <c r="M447" s="143" t="s">
        <v>104</v>
      </c>
      <c r="N447" s="143"/>
      <c r="O447" s="143"/>
      <c r="P447" s="143"/>
      <c r="Q447" s="143"/>
      <c r="R447" s="143"/>
      <c r="S447" s="143"/>
      <c r="T447" s="143"/>
      <c r="U447" s="143" t="s">
        <v>262</v>
      </c>
      <c r="V447" s="143" t="s">
        <v>1970</v>
      </c>
      <c r="W447" s="143">
        <v>4</v>
      </c>
      <c r="X447" s="143" t="s">
        <v>98</v>
      </c>
      <c r="Y447" s="143" t="s">
        <v>215</v>
      </c>
      <c r="Z447" s="143" t="s">
        <v>1960</v>
      </c>
      <c r="AA447" s="143" t="s">
        <v>436</v>
      </c>
      <c r="AB447" s="143" t="s">
        <v>81</v>
      </c>
      <c r="AC447" s="143" t="s">
        <v>86</v>
      </c>
      <c r="AD447" s="143" t="s">
        <v>4002</v>
      </c>
      <c r="AE447" s="143" t="s">
        <v>3659</v>
      </c>
      <c r="AF447" s="143"/>
      <c r="AG447" s="143" t="s">
        <v>1806</v>
      </c>
      <c r="AH447" s="143" t="s">
        <v>1807</v>
      </c>
      <c r="AI447" s="143"/>
      <c r="AJ447" s="144"/>
      <c r="AK447" s="96" t="s">
        <v>1977</v>
      </c>
      <c r="AL447" s="145" t="s">
        <v>2969</v>
      </c>
      <c r="AM447" s="145" t="s">
        <v>344</v>
      </c>
      <c r="AN447" s="145" t="s">
        <v>3660</v>
      </c>
      <c r="AO447" s="145" t="s">
        <v>189</v>
      </c>
      <c r="AP447" s="145" t="s">
        <v>3661</v>
      </c>
      <c r="AQ447" s="145" t="s">
        <v>189</v>
      </c>
      <c r="AR447" s="145" t="s">
        <v>3699</v>
      </c>
      <c r="AS447" s="145" t="s">
        <v>3700</v>
      </c>
      <c r="AT447" s="145" t="s">
        <v>1809</v>
      </c>
      <c r="AU447" s="145" t="s">
        <v>285</v>
      </c>
      <c r="AV447" s="145" t="s">
        <v>3666</v>
      </c>
      <c r="AW447" s="145" t="s">
        <v>182</v>
      </c>
      <c r="AX447" s="145" t="s">
        <v>3667</v>
      </c>
      <c r="AY447" s="146"/>
      <c r="AZ447" s="147"/>
      <c r="BA447" s="148" t="s">
        <v>1212</v>
      </c>
      <c r="BB447" s="148"/>
      <c r="BC447" s="148"/>
      <c r="BD447" s="148"/>
      <c r="BE447" s="148" t="s">
        <v>1106</v>
      </c>
      <c r="BF447" s="148"/>
      <c r="BG447" s="148" t="s">
        <v>2587</v>
      </c>
      <c r="BH447" s="148" t="s">
        <v>2474</v>
      </c>
      <c r="BI447" s="148" t="s">
        <v>483</v>
      </c>
      <c r="BJ447" s="148" t="s">
        <v>180</v>
      </c>
      <c r="BK447" s="148" t="s">
        <v>2729</v>
      </c>
      <c r="BL447" s="148" t="s">
        <v>3597</v>
      </c>
      <c r="BM447" s="148"/>
      <c r="BN447" s="149" t="s">
        <v>3362</v>
      </c>
      <c r="BO447" s="150" t="s">
        <v>3662</v>
      </c>
      <c r="BP447" s="151" t="s">
        <v>80</v>
      </c>
      <c r="BQ447" s="151" t="s">
        <v>2280</v>
      </c>
      <c r="BR447" s="151"/>
      <c r="BS447" s="151" t="s">
        <v>3663</v>
      </c>
      <c r="BT447" s="151"/>
      <c r="BU447" s="151" t="s">
        <v>1959</v>
      </c>
      <c r="BV447" s="152" t="s">
        <v>331</v>
      </c>
      <c r="BW447" s="164"/>
      <c r="BX447" s="168"/>
      <c r="BY447" s="155"/>
      <c r="BZ447" s="155"/>
      <c r="CA447" s="155"/>
      <c r="CB447" s="155"/>
      <c r="CC447" s="155"/>
      <c r="CD447" s="155"/>
      <c r="CE447" s="155"/>
      <c r="CF447" s="155"/>
      <c r="CG447" s="155"/>
      <c r="CH447" s="155"/>
      <c r="CI447" s="155"/>
      <c r="CJ447" s="155"/>
      <c r="CK447" s="156" t="s">
        <v>3842</v>
      </c>
      <c r="CL447" s="112"/>
    </row>
    <row r="448" spans="2:90" s="2" customFormat="1">
      <c r="B448" s="80" t="s">
        <v>3657</v>
      </c>
      <c r="C448" s="81" t="s">
        <v>3658</v>
      </c>
      <c r="D448" s="115" t="s">
        <v>2390</v>
      </c>
      <c r="E448" s="83" t="s">
        <v>1957</v>
      </c>
      <c r="F448" s="83" t="str">
        <f t="shared" si="13"/>
        <v>YZF-R7</v>
      </c>
      <c r="G448" s="83">
        <v>2021</v>
      </c>
      <c r="H448" s="83" t="s">
        <v>84</v>
      </c>
      <c r="I448" s="83" t="s">
        <v>90</v>
      </c>
      <c r="J448" s="84"/>
      <c r="K448" s="85" t="s">
        <v>2819</v>
      </c>
      <c r="L448" s="86"/>
      <c r="M448" s="86" t="s">
        <v>104</v>
      </c>
      <c r="N448" s="86"/>
      <c r="O448" s="86"/>
      <c r="P448" s="86"/>
      <c r="Q448" s="86"/>
      <c r="R448" s="86"/>
      <c r="S448" s="86"/>
      <c r="T448" s="86"/>
      <c r="U448" s="86" t="s">
        <v>262</v>
      </c>
      <c r="V448" s="86" t="s">
        <v>1970</v>
      </c>
      <c r="W448" s="86">
        <v>4</v>
      </c>
      <c r="X448" s="86" t="s">
        <v>98</v>
      </c>
      <c r="Y448" s="86" t="s">
        <v>94</v>
      </c>
      <c r="Z448" s="86" t="s">
        <v>1960</v>
      </c>
      <c r="AA448" s="86" t="s">
        <v>436</v>
      </c>
      <c r="AB448" s="86" t="s">
        <v>81</v>
      </c>
      <c r="AC448" s="86" t="s">
        <v>86</v>
      </c>
      <c r="AD448" s="86" t="s">
        <v>4002</v>
      </c>
      <c r="AE448" s="86" t="s">
        <v>3659</v>
      </c>
      <c r="AF448" s="86" t="s">
        <v>545</v>
      </c>
      <c r="AG448" s="86" t="s">
        <v>1806</v>
      </c>
      <c r="AH448" s="86" t="s">
        <v>1807</v>
      </c>
      <c r="AI448" s="86"/>
      <c r="AJ448" s="87"/>
      <c r="AK448" s="88" t="s">
        <v>1977</v>
      </c>
      <c r="AL448" s="89" t="s">
        <v>2905</v>
      </c>
      <c r="AM448" s="89" t="s">
        <v>509</v>
      </c>
      <c r="AN448" s="89" t="s">
        <v>3660</v>
      </c>
      <c r="AO448" s="89" t="s">
        <v>189</v>
      </c>
      <c r="AP448" s="89" t="s">
        <v>3661</v>
      </c>
      <c r="AQ448" s="89" t="s">
        <v>189</v>
      </c>
      <c r="AR448" s="89" t="s">
        <v>3675</v>
      </c>
      <c r="AS448" s="89" t="s">
        <v>3676</v>
      </c>
      <c r="AT448" s="89" t="s">
        <v>174</v>
      </c>
      <c r="AU448" s="89" t="s">
        <v>285</v>
      </c>
      <c r="AV448" s="89" t="s">
        <v>156</v>
      </c>
      <c r="AW448" s="89" t="s">
        <v>182</v>
      </c>
      <c r="AX448" s="89"/>
      <c r="AY448" s="90"/>
      <c r="AZ448" s="91"/>
      <c r="BA448" s="92" t="s">
        <v>1212</v>
      </c>
      <c r="BB448" s="92"/>
      <c r="BC448" s="92"/>
      <c r="BD448" s="92"/>
      <c r="BE448" s="92" t="s">
        <v>172</v>
      </c>
      <c r="BF448" s="92"/>
      <c r="BG448" s="92" t="s">
        <v>2494</v>
      </c>
      <c r="BH448" s="92" t="s">
        <v>2471</v>
      </c>
      <c r="BI448" s="92" t="s">
        <v>405</v>
      </c>
      <c r="BJ448" s="92" t="s">
        <v>189</v>
      </c>
      <c r="BK448" s="92" t="s">
        <v>2502</v>
      </c>
      <c r="BL448" s="92" t="s">
        <v>3568</v>
      </c>
      <c r="BM448" s="92"/>
      <c r="BN448" s="93" t="s">
        <v>3362</v>
      </c>
      <c r="BO448" s="94" t="s">
        <v>3662</v>
      </c>
      <c r="BP448" s="95" t="s">
        <v>80</v>
      </c>
      <c r="BQ448" s="95" t="s">
        <v>2280</v>
      </c>
      <c r="BR448" s="95"/>
      <c r="BS448" s="95" t="s">
        <v>3663</v>
      </c>
      <c r="BT448" s="95"/>
      <c r="BU448" s="95" t="s">
        <v>1959</v>
      </c>
      <c r="BV448" s="107" t="s">
        <v>331</v>
      </c>
      <c r="BW448" s="165"/>
      <c r="BX448" s="169"/>
      <c r="BY448" s="157"/>
      <c r="BZ448" s="157"/>
      <c r="CA448" s="157"/>
      <c r="CB448" s="157"/>
      <c r="CC448" s="157"/>
      <c r="CD448" s="157"/>
      <c r="CE448" s="157"/>
      <c r="CF448" s="157"/>
      <c r="CG448" s="157"/>
      <c r="CH448" s="157"/>
      <c r="CI448" s="157"/>
      <c r="CJ448" s="157"/>
      <c r="CK448" s="158" t="s">
        <v>3930</v>
      </c>
      <c r="CL448" s="112"/>
    </row>
    <row r="449" spans="2:90" s="2" customFormat="1">
      <c r="B449" s="80" t="s">
        <v>2388</v>
      </c>
      <c r="C449" s="81" t="s">
        <v>2389</v>
      </c>
      <c r="D449" s="115" t="s">
        <v>2390</v>
      </c>
      <c r="E449" s="83" t="s">
        <v>1957</v>
      </c>
      <c r="F449" s="83" t="str">
        <f t="shared" si="13"/>
        <v>YZF-R7</v>
      </c>
      <c r="G449" s="83">
        <v>2002</v>
      </c>
      <c r="H449" s="83" t="s">
        <v>84</v>
      </c>
      <c r="I449" s="83" t="s">
        <v>3987</v>
      </c>
      <c r="J449" s="84"/>
      <c r="K449" s="85" t="s">
        <v>2549</v>
      </c>
      <c r="L449" s="86"/>
      <c r="M449" s="86" t="s">
        <v>85</v>
      </c>
      <c r="N449" s="86" t="s">
        <v>2699</v>
      </c>
      <c r="O449" s="86" t="s">
        <v>2893</v>
      </c>
      <c r="P449" s="86"/>
      <c r="Q449" s="86"/>
      <c r="R449" s="86"/>
      <c r="S449" s="86"/>
      <c r="T449" s="86"/>
      <c r="U449" s="86" t="s">
        <v>306</v>
      </c>
      <c r="V449" s="86" t="s">
        <v>1879</v>
      </c>
      <c r="W449" s="86">
        <v>4</v>
      </c>
      <c r="X449" s="86"/>
      <c r="Y449" s="86"/>
      <c r="Z449" s="86"/>
      <c r="AA449" s="86"/>
      <c r="AB449" s="86" t="s">
        <v>81</v>
      </c>
      <c r="AC449" s="86"/>
      <c r="AD449" s="86"/>
      <c r="AE449" s="86"/>
      <c r="AF449" s="86"/>
      <c r="AG449" s="86"/>
      <c r="AH449" s="86"/>
      <c r="AI449" s="86"/>
      <c r="AJ449" s="87"/>
      <c r="AK449" s="88"/>
      <c r="AL449" s="89"/>
      <c r="AM449" s="89"/>
      <c r="AN449" s="89"/>
      <c r="AO449" s="89" t="s">
        <v>270</v>
      </c>
      <c r="AP449" s="89"/>
      <c r="AQ449" s="89" t="s">
        <v>432</v>
      </c>
      <c r="AR449" s="89" t="s">
        <v>3679</v>
      </c>
      <c r="AS449" s="89" t="s">
        <v>3677</v>
      </c>
      <c r="AT449" s="89" t="s">
        <v>247</v>
      </c>
      <c r="AU449" s="89" t="s">
        <v>213</v>
      </c>
      <c r="AV449" s="89" t="s">
        <v>82</v>
      </c>
      <c r="AW449" s="89" t="s">
        <v>182</v>
      </c>
      <c r="AX449" s="89"/>
      <c r="AY449" s="90"/>
      <c r="AZ449" s="91" t="s">
        <v>228</v>
      </c>
      <c r="BA449" s="92"/>
      <c r="BB449" s="92" t="s">
        <v>2391</v>
      </c>
      <c r="BC449" s="92"/>
      <c r="BD449" s="92"/>
      <c r="BE449" s="92" t="s">
        <v>204</v>
      </c>
      <c r="BF449" s="92"/>
      <c r="BG449" s="92" t="s">
        <v>2565</v>
      </c>
      <c r="BH449" s="92" t="s">
        <v>2475</v>
      </c>
      <c r="BI449" s="92" t="s">
        <v>111</v>
      </c>
      <c r="BJ449" s="92" t="s">
        <v>270</v>
      </c>
      <c r="BK449" s="92" t="s">
        <v>2479</v>
      </c>
      <c r="BL449" s="92"/>
      <c r="BM449" s="92"/>
      <c r="BN449" s="93"/>
      <c r="BO449" s="94"/>
      <c r="BP449" s="95"/>
      <c r="BQ449" s="95"/>
      <c r="BR449" s="95"/>
      <c r="BS449" s="95"/>
      <c r="BT449" s="95"/>
      <c r="BU449" s="95"/>
      <c r="BV449" s="107"/>
      <c r="BW449" s="165"/>
      <c r="BX449" s="169"/>
      <c r="BY449" s="157"/>
      <c r="BZ449" s="157"/>
      <c r="CA449" s="157"/>
      <c r="CB449" s="157"/>
      <c r="CC449" s="157"/>
      <c r="CD449" s="157"/>
      <c r="CE449" s="157"/>
      <c r="CF449" s="157"/>
      <c r="CG449" s="157"/>
      <c r="CH449" s="157"/>
      <c r="CI449" s="157"/>
      <c r="CJ449" s="157"/>
      <c r="CK449" s="158"/>
      <c r="CL449" s="112"/>
    </row>
    <row r="450" spans="2:90" s="2" customFormat="1">
      <c r="B450" s="80" t="s">
        <v>2392</v>
      </c>
      <c r="C450" s="81" t="s">
        <v>2393</v>
      </c>
      <c r="D450" s="115" t="s">
        <v>2390</v>
      </c>
      <c r="E450" s="83" t="s">
        <v>1957</v>
      </c>
      <c r="F450" s="83" t="str">
        <f t="shared" si="13"/>
        <v>YZF-R7</v>
      </c>
      <c r="G450" s="83">
        <v>2001</v>
      </c>
      <c r="H450" s="83" t="s">
        <v>84</v>
      </c>
      <c r="I450" s="83" t="s">
        <v>3971</v>
      </c>
      <c r="J450" s="84"/>
      <c r="K450" s="85" t="s">
        <v>2549</v>
      </c>
      <c r="L450" s="86"/>
      <c r="M450" s="86" t="s">
        <v>85</v>
      </c>
      <c r="N450" s="86" t="s">
        <v>2723</v>
      </c>
      <c r="O450" s="86" t="s">
        <v>2894</v>
      </c>
      <c r="P450" s="86"/>
      <c r="Q450" s="86"/>
      <c r="R450" s="86"/>
      <c r="S450" s="86"/>
      <c r="T450" s="86"/>
      <c r="U450" s="86"/>
      <c r="V450" s="86"/>
      <c r="W450" s="86"/>
      <c r="X450" s="86"/>
      <c r="Y450" s="86"/>
      <c r="Z450" s="86"/>
      <c r="AA450" s="86"/>
      <c r="AB450" s="86" t="s">
        <v>81</v>
      </c>
      <c r="AC450" s="86" t="s">
        <v>86</v>
      </c>
      <c r="AD450" s="86" t="s">
        <v>4002</v>
      </c>
      <c r="AE450" s="86"/>
      <c r="AF450" s="86"/>
      <c r="AG450" s="86"/>
      <c r="AH450" s="86"/>
      <c r="AI450" s="86"/>
      <c r="AJ450" s="87"/>
      <c r="AK450" s="88"/>
      <c r="AL450" s="89"/>
      <c r="AM450" s="89"/>
      <c r="AN450" s="89"/>
      <c r="AO450" s="89"/>
      <c r="AP450" s="89"/>
      <c r="AQ450" s="89"/>
      <c r="AR450" s="89"/>
      <c r="AS450" s="89"/>
      <c r="AT450" s="89" t="s">
        <v>247</v>
      </c>
      <c r="AU450" s="89"/>
      <c r="AV450" s="89" t="s">
        <v>82</v>
      </c>
      <c r="AW450" s="89"/>
      <c r="AX450" s="89"/>
      <c r="AY450" s="90"/>
      <c r="AZ450" s="91" t="s">
        <v>228</v>
      </c>
      <c r="BA450" s="92"/>
      <c r="BB450" s="92" t="s">
        <v>1288</v>
      </c>
      <c r="BC450" s="92"/>
      <c r="BD450" s="92"/>
      <c r="BE450" s="92" t="s">
        <v>204</v>
      </c>
      <c r="BF450" s="92"/>
      <c r="BG450" s="92"/>
      <c r="BH450" s="92"/>
      <c r="BI450" s="92"/>
      <c r="BJ450" s="92"/>
      <c r="BK450" s="92"/>
      <c r="BL450" s="92"/>
      <c r="BM450" s="92"/>
      <c r="BN450" s="93"/>
      <c r="BO450" s="94"/>
      <c r="BP450" s="95"/>
      <c r="BQ450" s="95"/>
      <c r="BR450" s="95"/>
      <c r="BS450" s="95"/>
      <c r="BT450" s="95"/>
      <c r="BU450" s="95"/>
      <c r="BV450" s="107" t="s">
        <v>2394</v>
      </c>
      <c r="BW450" s="165"/>
      <c r="BX450" s="169"/>
      <c r="BY450" s="157"/>
      <c r="BZ450" s="157"/>
      <c r="CA450" s="157"/>
      <c r="CB450" s="157"/>
      <c r="CC450" s="157"/>
      <c r="CD450" s="157"/>
      <c r="CE450" s="157"/>
      <c r="CF450" s="157"/>
      <c r="CG450" s="157"/>
      <c r="CH450" s="157"/>
      <c r="CI450" s="157"/>
      <c r="CJ450" s="157"/>
      <c r="CK450" s="158"/>
      <c r="CL450" s="112"/>
    </row>
    <row r="451" spans="2:90" s="2" customFormat="1">
      <c r="B451" s="80" t="s">
        <v>2395</v>
      </c>
      <c r="C451" s="81" t="s">
        <v>2396</v>
      </c>
      <c r="D451" s="115" t="s">
        <v>2390</v>
      </c>
      <c r="E451" s="83" t="s">
        <v>1957</v>
      </c>
      <c r="F451" s="83" t="str">
        <f t="shared" si="13"/>
        <v>YZF-R7</v>
      </c>
      <c r="G451" s="83">
        <v>2000</v>
      </c>
      <c r="H451" s="83" t="s">
        <v>84</v>
      </c>
      <c r="I451" s="83" t="s">
        <v>3949</v>
      </c>
      <c r="J451" s="84"/>
      <c r="K451" s="85" t="s">
        <v>2549</v>
      </c>
      <c r="L451" s="86"/>
      <c r="M451" s="86" t="s">
        <v>85</v>
      </c>
      <c r="N451" s="86" t="s">
        <v>2723</v>
      </c>
      <c r="O451" s="86" t="s">
        <v>2894</v>
      </c>
      <c r="P451" s="86" t="s">
        <v>322</v>
      </c>
      <c r="Q451" s="86"/>
      <c r="R451" s="86"/>
      <c r="S451" s="86"/>
      <c r="T451" s="86"/>
      <c r="U451" s="86"/>
      <c r="V451" s="86"/>
      <c r="W451" s="86"/>
      <c r="X451" s="86"/>
      <c r="Y451" s="86"/>
      <c r="Z451" s="86"/>
      <c r="AA451" s="86"/>
      <c r="AB451" s="86" t="s">
        <v>81</v>
      </c>
      <c r="AC451" s="86" t="s">
        <v>86</v>
      </c>
      <c r="AD451" s="86" t="s">
        <v>4002</v>
      </c>
      <c r="AE451" s="86"/>
      <c r="AF451" s="86"/>
      <c r="AG451" s="86"/>
      <c r="AH451" s="86"/>
      <c r="AI451" s="86"/>
      <c r="AJ451" s="87"/>
      <c r="AK451" s="88"/>
      <c r="AL451" s="89"/>
      <c r="AM451" s="89"/>
      <c r="AN451" s="89"/>
      <c r="AO451" s="89"/>
      <c r="AP451" s="89"/>
      <c r="AQ451" s="89"/>
      <c r="AR451" s="89"/>
      <c r="AS451" s="89"/>
      <c r="AT451" s="89" t="s">
        <v>247</v>
      </c>
      <c r="AU451" s="89"/>
      <c r="AV451" s="89" t="s">
        <v>82</v>
      </c>
      <c r="AW451" s="89"/>
      <c r="AX451" s="89"/>
      <c r="AY451" s="90"/>
      <c r="AZ451" s="91" t="s">
        <v>228</v>
      </c>
      <c r="BA451" s="92"/>
      <c r="BB451" s="92" t="s">
        <v>1288</v>
      </c>
      <c r="BC451" s="92"/>
      <c r="BD451" s="92"/>
      <c r="BE451" s="92" t="s">
        <v>204</v>
      </c>
      <c r="BF451" s="92"/>
      <c r="BG451" s="92"/>
      <c r="BH451" s="92"/>
      <c r="BI451" s="92"/>
      <c r="BJ451" s="92"/>
      <c r="BK451" s="92" t="s">
        <v>2479</v>
      </c>
      <c r="BL451" s="92" t="s">
        <v>3565</v>
      </c>
      <c r="BM451" s="92"/>
      <c r="BN451" s="93"/>
      <c r="BO451" s="94" t="s">
        <v>125</v>
      </c>
      <c r="BP451" s="95" t="s">
        <v>80</v>
      </c>
      <c r="BQ451" s="95"/>
      <c r="BR451" s="95"/>
      <c r="BS451" s="95"/>
      <c r="BT451" s="95"/>
      <c r="BU451" s="95"/>
      <c r="BV451" s="107"/>
      <c r="BW451" s="165"/>
      <c r="BX451" s="169"/>
      <c r="BY451" s="157"/>
      <c r="BZ451" s="157"/>
      <c r="CA451" s="157"/>
      <c r="CB451" s="157"/>
      <c r="CC451" s="157"/>
      <c r="CD451" s="157"/>
      <c r="CE451" s="157"/>
      <c r="CF451" s="157"/>
      <c r="CG451" s="157"/>
      <c r="CH451" s="157"/>
      <c r="CI451" s="157"/>
      <c r="CJ451" s="157"/>
      <c r="CK451" s="158"/>
      <c r="CL451" s="112"/>
    </row>
    <row r="452" spans="2:90" s="2" customFormat="1" ht="13.5" thickBot="1">
      <c r="B452" s="80" t="s">
        <v>2397</v>
      </c>
      <c r="C452" s="81" t="s">
        <v>2398</v>
      </c>
      <c r="D452" s="115" t="s">
        <v>2390</v>
      </c>
      <c r="E452" s="83" t="s">
        <v>1957</v>
      </c>
      <c r="F452" s="83" t="str">
        <f t="shared" ref="F452" si="14">RIGHT(D452,LEN(D452)-LEN(E452)-1)</f>
        <v>YZF-R7</v>
      </c>
      <c r="G452" s="83">
        <v>1999</v>
      </c>
      <c r="H452" s="83" t="s">
        <v>84</v>
      </c>
      <c r="I452" s="83" t="s">
        <v>3985</v>
      </c>
      <c r="J452" s="84"/>
      <c r="K452" s="85" t="s">
        <v>2549</v>
      </c>
      <c r="L452" s="86"/>
      <c r="M452" s="86" t="s">
        <v>85</v>
      </c>
      <c r="N452" s="86" t="s">
        <v>2895</v>
      </c>
      <c r="O452" s="86"/>
      <c r="P452" s="86" t="s">
        <v>309</v>
      </c>
      <c r="Q452" s="86"/>
      <c r="R452" s="86"/>
      <c r="S452" s="86"/>
      <c r="T452" s="86"/>
      <c r="U452" s="86"/>
      <c r="V452" s="86"/>
      <c r="W452" s="86"/>
      <c r="X452" s="86"/>
      <c r="Y452" s="86"/>
      <c r="Z452" s="86"/>
      <c r="AA452" s="86"/>
      <c r="AB452" s="86" t="s">
        <v>81</v>
      </c>
      <c r="AC452" s="86" t="s">
        <v>86</v>
      </c>
      <c r="AD452" s="86" t="s">
        <v>4002</v>
      </c>
      <c r="AE452" s="86"/>
      <c r="AF452" s="86"/>
      <c r="AG452" s="86"/>
      <c r="AH452" s="86"/>
      <c r="AI452" s="86"/>
      <c r="AJ452" s="87"/>
      <c r="AK452" s="88"/>
      <c r="AL452" s="89"/>
      <c r="AM452" s="89"/>
      <c r="AN452" s="89"/>
      <c r="AO452" s="89"/>
      <c r="AP452" s="89"/>
      <c r="AQ452" s="89"/>
      <c r="AR452" s="89"/>
      <c r="AS452" s="89"/>
      <c r="AT452" s="89" t="s">
        <v>247</v>
      </c>
      <c r="AU452" s="89"/>
      <c r="AV452" s="89" t="s">
        <v>82</v>
      </c>
      <c r="AW452" s="89"/>
      <c r="AX452" s="89"/>
      <c r="AY452" s="90"/>
      <c r="AZ452" s="91" t="s">
        <v>279</v>
      </c>
      <c r="BA452" s="92"/>
      <c r="BB452" s="92" t="s">
        <v>2399</v>
      </c>
      <c r="BC452" s="92"/>
      <c r="BD452" s="92"/>
      <c r="BE452" s="92"/>
      <c r="BF452" s="92"/>
      <c r="BG452" s="92"/>
      <c r="BH452" s="92"/>
      <c r="BI452" s="92"/>
      <c r="BJ452" s="92"/>
      <c r="BK452" s="92" t="s">
        <v>2553</v>
      </c>
      <c r="BL452" s="92" t="s">
        <v>3575</v>
      </c>
      <c r="BM452" s="92"/>
      <c r="BN452" s="93"/>
      <c r="BO452" s="94"/>
      <c r="BP452" s="95"/>
      <c r="BQ452" s="95"/>
      <c r="BR452" s="95"/>
      <c r="BS452" s="95"/>
      <c r="BT452" s="95"/>
      <c r="BU452" s="95"/>
      <c r="BV452" s="107"/>
      <c r="BW452" s="165"/>
      <c r="BX452" s="169"/>
      <c r="BY452" s="157"/>
      <c r="BZ452" s="157"/>
      <c r="CA452" s="157"/>
      <c r="CB452" s="157"/>
      <c r="CC452" s="157"/>
      <c r="CD452" s="157"/>
      <c r="CE452" s="157"/>
      <c r="CF452" s="157"/>
      <c r="CG452" s="157"/>
      <c r="CH452" s="157"/>
      <c r="CI452" s="157"/>
      <c r="CJ452" s="157"/>
      <c r="CK452" s="158"/>
      <c r="CL452" s="112"/>
    </row>
    <row r="453" spans="2:90" ht="13.5" thickTop="1">
      <c r="B453" s="174"/>
      <c r="C453" s="174"/>
      <c r="D453" s="174"/>
      <c r="E453" s="174"/>
      <c r="F453" s="174"/>
      <c r="G453" s="174"/>
      <c r="H453" s="174"/>
      <c r="I453" s="174"/>
      <c r="J453" s="174"/>
      <c r="K453" s="174"/>
      <c r="L453" s="174"/>
      <c r="M453" s="174"/>
      <c r="N453" s="174"/>
      <c r="O453" s="174"/>
      <c r="P453" s="174"/>
      <c r="Q453" s="174"/>
      <c r="R453" s="174"/>
      <c r="S453" s="174"/>
      <c r="T453" s="174"/>
      <c r="U453" s="174"/>
      <c r="V453" s="174"/>
      <c r="W453" s="174"/>
      <c r="X453" s="174"/>
      <c r="Y453" s="174"/>
      <c r="Z453" s="174"/>
      <c r="AA453" s="174"/>
      <c r="AB453" s="174"/>
      <c r="AC453" s="174"/>
      <c r="AD453" s="174"/>
      <c r="AE453" s="174"/>
      <c r="AF453" s="174"/>
      <c r="AG453" s="174"/>
      <c r="AH453" s="174"/>
      <c r="AI453" s="174"/>
      <c r="AJ453" s="174"/>
      <c r="AK453" s="174"/>
      <c r="AL453" s="174"/>
      <c r="AM453" s="174"/>
      <c r="AN453" s="174"/>
      <c r="AO453" s="174"/>
      <c r="AP453" s="174"/>
      <c r="AQ453" s="174"/>
      <c r="AR453" s="174"/>
      <c r="AS453" s="174"/>
      <c r="AT453" s="174"/>
      <c r="AU453" s="174"/>
      <c r="AV453" s="174"/>
      <c r="AW453" s="174"/>
      <c r="AX453" s="174"/>
      <c r="AY453" s="174"/>
      <c r="AZ453" s="174"/>
      <c r="BA453" s="174"/>
      <c r="BB453" s="174"/>
      <c r="BC453" s="174"/>
      <c r="BD453" s="174"/>
      <c r="BE453" s="174"/>
      <c r="BF453" s="174"/>
      <c r="BG453" s="174"/>
      <c r="BH453" s="174"/>
      <c r="BI453" s="174"/>
      <c r="BJ453" s="174"/>
      <c r="BK453" s="174"/>
      <c r="BL453" s="174"/>
      <c r="BM453" s="174"/>
      <c r="BN453" s="174"/>
      <c r="BO453" s="174"/>
      <c r="BP453" s="174"/>
      <c r="BQ453" s="174"/>
      <c r="BR453" s="174"/>
      <c r="BS453" s="174"/>
      <c r="BT453" s="174"/>
      <c r="BU453" s="174"/>
      <c r="BV453" s="174"/>
      <c r="BW453" s="174"/>
      <c r="BX453" s="174"/>
      <c r="BY453" s="174"/>
      <c r="BZ453" s="174"/>
      <c r="CA453" s="174"/>
      <c r="CB453" s="174"/>
      <c r="CC453" s="174"/>
      <c r="CD453" s="174"/>
      <c r="CE453" s="174"/>
      <c r="CF453" s="174"/>
      <c r="CG453" s="174"/>
      <c r="CH453" s="174"/>
      <c r="CI453" s="174"/>
      <c r="CJ453" s="174"/>
      <c r="CK453" s="174"/>
    </row>
  </sheetData>
  <autoFilter ref="B6:CL452"/>
  <sortState ref="B18:CQ37594">
    <sortCondition ref="E18:E37594"/>
    <sortCondition ref="F18:F37594"/>
    <sortCondition descending="1" ref="G18:G37594"/>
  </sortState>
  <hyperlinks>
    <hyperlink ref="E8:J8" r:id="rId1" display="http://cardatabase.teoalida.com/"/>
    <hyperlink ref="D8:E8" r:id="rId2" display="http://cardatabase.teoalida.com/"/>
    <hyperlink ref="C8:D8" r:id="rId3" display="http://cardatabase.teoalida.com/"/>
    <hyperlink ref="B8:C8" r:id="rId4" display="http://cardatabase.teoalida.com/"/>
  </hyperlinks>
  <pageMargins left="0.7" right="0.7" top="0.75" bottom="0.75" header="0.3" footer="0.3"/>
  <pageSetup orientation="portrait" horizontalDpi="300" verticalDpi="300" r:id="rId5"/>
</worksheet>
</file>

<file path=xl/worksheets/sheet2.xml><?xml version="1.0" encoding="utf-8"?>
<worksheet xmlns="http://schemas.openxmlformats.org/spreadsheetml/2006/main" xmlns:r="http://schemas.openxmlformats.org/officeDocument/2006/relationships">
  <dimension ref="B1:CN453"/>
  <sheetViews>
    <sheetView workbookViewId="0">
      <pane xSplit="4" ySplit="6" topLeftCell="E7" activePane="bottomRight" state="frozen"/>
      <selection pane="topRight" activeCell="E1" sqref="E1"/>
      <selection pane="bottomLeft" activeCell="A8" sqref="A8"/>
      <selection pane="bottomRight" activeCell="E7" sqref="E7"/>
    </sheetView>
  </sheetViews>
  <sheetFormatPr defaultColWidth="2.73046875" defaultRowHeight="13.15"/>
  <cols>
    <col min="1" max="1" width="2.59765625" style="2" customWidth="1"/>
    <col min="2" max="3" width="7.73046875" style="2" customWidth="1"/>
    <col min="4" max="4" width="28.73046875" style="2" customWidth="1"/>
    <col min="5" max="6" width="12.73046875" style="2" customWidth="1"/>
    <col min="7" max="7" width="7.73046875" style="2" customWidth="1"/>
    <col min="8" max="8" width="12.73046875" style="2" customWidth="1"/>
    <col min="9" max="9" width="7.73046875" style="2" customWidth="1"/>
    <col min="10" max="10" width="12.73046875" style="2" customWidth="1"/>
    <col min="11" max="23" width="7.73046875" style="2" customWidth="1"/>
    <col min="24" max="24" width="10.73046875" style="2" customWidth="1"/>
    <col min="25" max="30" width="7.73046875" style="2" customWidth="1"/>
    <col min="31" max="31" width="10.73046875" style="2" customWidth="1"/>
    <col min="32" max="45" width="7.73046875" style="2" customWidth="1"/>
    <col min="46" max="47" width="10.73046875" style="2" customWidth="1"/>
    <col min="48" max="68" width="7.73046875" style="2" customWidth="1"/>
    <col min="69" max="69" width="16.73046875" style="2" customWidth="1"/>
    <col min="70" max="76" width="7.73046875" style="2" customWidth="1"/>
    <col min="77" max="77" width="16.73046875" style="2" customWidth="1"/>
    <col min="78" max="91" width="7.73046875" style="2" customWidth="1"/>
    <col min="92" max="16384" width="2.73046875" style="2"/>
  </cols>
  <sheetData>
    <row r="1" spans="2:92" ht="13.5" thickBot="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row>
    <row r="2" spans="2:92" ht="18" thickTop="1">
      <c r="B2" s="6" t="s">
        <v>0</v>
      </c>
      <c r="C2" s="7"/>
      <c r="D2" s="116" t="s">
        <v>1</v>
      </c>
      <c r="E2" s="113"/>
      <c r="F2" s="113"/>
      <c r="G2" s="113"/>
      <c r="H2" s="113"/>
      <c r="I2" s="14"/>
      <c r="J2" s="15"/>
      <c r="K2" s="22" t="s">
        <v>2</v>
      </c>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4"/>
      <c r="AM2" s="34" t="s">
        <v>3</v>
      </c>
      <c r="AN2" s="35"/>
      <c r="AO2" s="35"/>
      <c r="AP2" s="35"/>
      <c r="AQ2" s="35"/>
      <c r="AR2" s="35"/>
      <c r="AS2" s="35"/>
      <c r="AT2" s="35"/>
      <c r="AU2" s="35"/>
      <c r="AV2" s="35"/>
      <c r="AW2" s="35"/>
      <c r="AX2" s="35"/>
      <c r="AY2" s="35"/>
      <c r="AZ2" s="35"/>
      <c r="BA2" s="36"/>
      <c r="BB2" s="46" t="s">
        <v>4</v>
      </c>
      <c r="BC2" s="47"/>
      <c r="BD2" s="47"/>
      <c r="BE2" s="47"/>
      <c r="BF2" s="47"/>
      <c r="BG2" s="47"/>
      <c r="BH2" s="47"/>
      <c r="BI2" s="47"/>
      <c r="BJ2" s="47"/>
      <c r="BK2" s="47"/>
      <c r="BL2" s="47"/>
      <c r="BM2" s="47"/>
      <c r="BN2" s="47"/>
      <c r="BO2" s="47"/>
      <c r="BP2" s="48"/>
      <c r="BQ2" s="58" t="s">
        <v>5</v>
      </c>
      <c r="BR2" s="59"/>
      <c r="BS2" s="59"/>
      <c r="BT2" s="59"/>
      <c r="BU2" s="59"/>
      <c r="BV2" s="59"/>
      <c r="BW2" s="59"/>
      <c r="BX2" s="59"/>
      <c r="BY2" s="166"/>
      <c r="BZ2" s="170" t="s">
        <v>3775</v>
      </c>
      <c r="CA2" s="159"/>
      <c r="CB2" s="159"/>
      <c r="CC2" s="159"/>
      <c r="CD2" s="159"/>
      <c r="CE2" s="159"/>
      <c r="CF2" s="159"/>
      <c r="CG2" s="159"/>
      <c r="CH2" s="159"/>
      <c r="CI2" s="159"/>
      <c r="CJ2" s="159"/>
      <c r="CK2" s="159"/>
      <c r="CL2" s="159"/>
      <c r="CM2" s="159"/>
      <c r="CN2" s="112"/>
    </row>
    <row r="3" spans="2:92" ht="38.25" customHeight="1">
      <c r="B3" s="8" t="s">
        <v>6</v>
      </c>
      <c r="C3" s="9" t="s">
        <v>7</v>
      </c>
      <c r="D3" s="117" t="s">
        <v>4047</v>
      </c>
      <c r="E3" s="16" t="s">
        <v>8</v>
      </c>
      <c r="F3" s="16" t="s">
        <v>9</v>
      </c>
      <c r="G3" s="16" t="s">
        <v>2416</v>
      </c>
      <c r="H3" s="16" t="s">
        <v>10</v>
      </c>
      <c r="I3" s="16" t="s">
        <v>11</v>
      </c>
      <c r="J3" s="17" t="s">
        <v>12</v>
      </c>
      <c r="K3" s="25" t="s">
        <v>4048</v>
      </c>
      <c r="L3" s="26" t="s">
        <v>14</v>
      </c>
      <c r="M3" s="26" t="s">
        <v>15</v>
      </c>
      <c r="N3" s="26" t="s">
        <v>4049</v>
      </c>
      <c r="O3" s="26" t="s">
        <v>4050</v>
      </c>
      <c r="P3" s="26" t="s">
        <v>4051</v>
      </c>
      <c r="Q3" s="26" t="s">
        <v>4052</v>
      </c>
      <c r="R3" s="26" t="s">
        <v>4053</v>
      </c>
      <c r="S3" s="26" t="s">
        <v>4054</v>
      </c>
      <c r="T3" s="26" t="s">
        <v>4055</v>
      </c>
      <c r="U3" s="26" t="s">
        <v>4056</v>
      </c>
      <c r="V3" s="26" t="s">
        <v>22</v>
      </c>
      <c r="W3" s="26" t="s">
        <v>23</v>
      </c>
      <c r="X3" s="26" t="s">
        <v>4057</v>
      </c>
      <c r="Y3" s="26" t="s">
        <v>25</v>
      </c>
      <c r="Z3" s="26" t="s">
        <v>26</v>
      </c>
      <c r="AA3" s="26" t="s">
        <v>27</v>
      </c>
      <c r="AB3" s="26" t="s">
        <v>28</v>
      </c>
      <c r="AC3" s="26" t="s">
        <v>29</v>
      </c>
      <c r="AD3" s="26" t="s">
        <v>30</v>
      </c>
      <c r="AE3" s="26" t="s">
        <v>31</v>
      </c>
      <c r="AF3" s="26" t="s">
        <v>3763</v>
      </c>
      <c r="AG3" s="26" t="s">
        <v>32</v>
      </c>
      <c r="AH3" s="26" t="s">
        <v>33</v>
      </c>
      <c r="AI3" s="26" t="s">
        <v>4058</v>
      </c>
      <c r="AJ3" s="26" t="s">
        <v>4059</v>
      </c>
      <c r="AK3" s="26" t="s">
        <v>36</v>
      </c>
      <c r="AL3" s="27" t="s">
        <v>37</v>
      </c>
      <c r="AM3" s="37" t="s">
        <v>38</v>
      </c>
      <c r="AN3" s="38" t="s">
        <v>39</v>
      </c>
      <c r="AO3" s="38" t="s">
        <v>40</v>
      </c>
      <c r="AP3" s="38" t="s">
        <v>41</v>
      </c>
      <c r="AQ3" s="38" t="s">
        <v>42</v>
      </c>
      <c r="AR3" s="38" t="s">
        <v>43</v>
      </c>
      <c r="AS3" s="38" t="s">
        <v>44</v>
      </c>
      <c r="AT3" s="38" t="s">
        <v>45</v>
      </c>
      <c r="AU3" s="38" t="s">
        <v>46</v>
      </c>
      <c r="AV3" s="38" t="s">
        <v>47</v>
      </c>
      <c r="AW3" s="38" t="s">
        <v>4060</v>
      </c>
      <c r="AX3" s="38" t="s">
        <v>49</v>
      </c>
      <c r="AY3" s="38" t="s">
        <v>4061</v>
      </c>
      <c r="AZ3" s="38" t="s">
        <v>51</v>
      </c>
      <c r="BA3" s="39" t="s">
        <v>52</v>
      </c>
      <c r="BB3" s="49" t="s">
        <v>4062</v>
      </c>
      <c r="BC3" s="50" t="s">
        <v>4063</v>
      </c>
      <c r="BD3" s="50" t="s">
        <v>4064</v>
      </c>
      <c r="BE3" s="50" t="s">
        <v>58</v>
      </c>
      <c r="BF3" s="50" t="s">
        <v>59</v>
      </c>
      <c r="BG3" s="50" t="s">
        <v>4065</v>
      </c>
      <c r="BH3" s="50" t="s">
        <v>4066</v>
      </c>
      <c r="BI3" s="50" t="s">
        <v>4067</v>
      </c>
      <c r="BJ3" s="50" t="s">
        <v>4068</v>
      </c>
      <c r="BK3" s="50" t="s">
        <v>4069</v>
      </c>
      <c r="BL3" s="50" t="s">
        <v>4070</v>
      </c>
      <c r="BM3" s="50" t="s">
        <v>4071</v>
      </c>
      <c r="BN3" s="50" t="s">
        <v>4072</v>
      </c>
      <c r="BO3" s="50" t="s">
        <v>4073</v>
      </c>
      <c r="BP3" s="51" t="s">
        <v>4074</v>
      </c>
      <c r="BQ3" s="60" t="s">
        <v>68</v>
      </c>
      <c r="BR3" s="61" t="s">
        <v>69</v>
      </c>
      <c r="BS3" s="61" t="s">
        <v>70</v>
      </c>
      <c r="BT3" s="61" t="s">
        <v>71</v>
      </c>
      <c r="BU3" s="61" t="s">
        <v>72</v>
      </c>
      <c r="BV3" s="61" t="s">
        <v>73</v>
      </c>
      <c r="BW3" s="61" t="s">
        <v>74</v>
      </c>
      <c r="BX3" s="61" t="s">
        <v>75</v>
      </c>
      <c r="BY3" s="109" t="s">
        <v>76</v>
      </c>
      <c r="BZ3" s="171" t="s">
        <v>3369</v>
      </c>
      <c r="CA3" s="160" t="s">
        <v>3774</v>
      </c>
      <c r="CB3" s="9" t="s">
        <v>3764</v>
      </c>
      <c r="CC3" s="9" t="s">
        <v>3765</v>
      </c>
      <c r="CD3" s="9" t="s">
        <v>130</v>
      </c>
      <c r="CE3" s="9" t="s">
        <v>3766</v>
      </c>
      <c r="CF3" s="9" t="s">
        <v>3767</v>
      </c>
      <c r="CG3" s="9" t="s">
        <v>3768</v>
      </c>
      <c r="CH3" s="9" t="s">
        <v>3769</v>
      </c>
      <c r="CI3" s="9" t="s">
        <v>3770</v>
      </c>
      <c r="CJ3" s="9" t="s">
        <v>3771</v>
      </c>
      <c r="CK3" s="9" t="s">
        <v>3772</v>
      </c>
      <c r="CL3" s="9" t="s">
        <v>3773</v>
      </c>
      <c r="CM3" s="9" t="s">
        <v>2897</v>
      </c>
      <c r="CN3" s="112"/>
    </row>
    <row r="4" spans="2:92">
      <c r="B4" s="10">
        <f t="shared" ref="B4:AG4" si="0">COUNTA(B14:B462847)</f>
        <v>439</v>
      </c>
      <c r="C4" s="11">
        <f t="shared" si="0"/>
        <v>439</v>
      </c>
      <c r="D4" s="118">
        <f t="shared" si="0"/>
        <v>439</v>
      </c>
      <c r="E4" s="18">
        <f t="shared" si="0"/>
        <v>439</v>
      </c>
      <c r="F4" s="18">
        <f t="shared" si="0"/>
        <v>439</v>
      </c>
      <c r="G4" s="18">
        <f t="shared" si="0"/>
        <v>439</v>
      </c>
      <c r="H4" s="18">
        <f t="shared" si="0"/>
        <v>439</v>
      </c>
      <c r="I4" s="18">
        <f t="shared" si="0"/>
        <v>439</v>
      </c>
      <c r="J4" s="19">
        <f t="shared" si="0"/>
        <v>124</v>
      </c>
      <c r="K4" s="28">
        <f t="shared" si="0"/>
        <v>439</v>
      </c>
      <c r="L4" s="29">
        <f t="shared" si="0"/>
        <v>64</v>
      </c>
      <c r="M4" s="29">
        <f t="shared" si="0"/>
        <v>439</v>
      </c>
      <c r="N4" s="29">
        <f t="shared" si="0"/>
        <v>407</v>
      </c>
      <c r="O4" s="29">
        <f t="shared" si="0"/>
        <v>395</v>
      </c>
      <c r="P4" s="29">
        <f t="shared" si="0"/>
        <v>332</v>
      </c>
      <c r="Q4" s="29">
        <f t="shared" si="0"/>
        <v>324</v>
      </c>
      <c r="R4" s="29">
        <f t="shared" si="0"/>
        <v>214</v>
      </c>
      <c r="S4" s="29">
        <f t="shared" si="0"/>
        <v>1</v>
      </c>
      <c r="T4" s="29">
        <f t="shared" si="0"/>
        <v>9</v>
      </c>
      <c r="U4" s="29">
        <f t="shared" si="0"/>
        <v>6</v>
      </c>
      <c r="V4" s="29">
        <f t="shared" si="0"/>
        <v>37</v>
      </c>
      <c r="W4" s="29">
        <f t="shared" si="0"/>
        <v>359</v>
      </c>
      <c r="X4" s="29">
        <f t="shared" si="0"/>
        <v>365</v>
      </c>
      <c r="Y4" s="29">
        <f t="shared" si="0"/>
        <v>375</v>
      </c>
      <c r="Z4" s="29">
        <f t="shared" si="0"/>
        <v>313</v>
      </c>
      <c r="AA4" s="29">
        <f t="shared" si="0"/>
        <v>348</v>
      </c>
      <c r="AB4" s="29">
        <f t="shared" si="0"/>
        <v>152</v>
      </c>
      <c r="AC4" s="29">
        <f t="shared" si="0"/>
        <v>131</v>
      </c>
      <c r="AD4" s="29">
        <f t="shared" si="0"/>
        <v>400</v>
      </c>
      <c r="AE4" s="29">
        <f t="shared" si="0"/>
        <v>422</v>
      </c>
      <c r="AF4" s="29">
        <f t="shared" si="0"/>
        <v>394</v>
      </c>
      <c r="AG4" s="29">
        <f t="shared" si="0"/>
        <v>258</v>
      </c>
      <c r="AH4" s="29">
        <f t="shared" ref="AH4:BM4" si="1">COUNTA(AH14:AH462847)</f>
        <v>122</v>
      </c>
      <c r="AI4" s="29">
        <f t="shared" si="1"/>
        <v>188</v>
      </c>
      <c r="AJ4" s="29">
        <f t="shared" si="1"/>
        <v>188</v>
      </c>
      <c r="AK4" s="29">
        <f t="shared" si="1"/>
        <v>100</v>
      </c>
      <c r="AL4" s="30">
        <f t="shared" si="1"/>
        <v>62</v>
      </c>
      <c r="AM4" s="40">
        <f t="shared" si="1"/>
        <v>266</v>
      </c>
      <c r="AN4" s="41">
        <f t="shared" si="1"/>
        <v>185</v>
      </c>
      <c r="AO4" s="41">
        <f t="shared" si="1"/>
        <v>274</v>
      </c>
      <c r="AP4" s="41">
        <f t="shared" si="1"/>
        <v>309</v>
      </c>
      <c r="AQ4" s="41">
        <f t="shared" si="1"/>
        <v>284</v>
      </c>
      <c r="AR4" s="41">
        <f t="shared" si="1"/>
        <v>307</v>
      </c>
      <c r="AS4" s="41">
        <f t="shared" si="1"/>
        <v>284</v>
      </c>
      <c r="AT4" s="41">
        <f t="shared" si="1"/>
        <v>380</v>
      </c>
      <c r="AU4" s="41">
        <f t="shared" si="1"/>
        <v>380</v>
      </c>
      <c r="AV4" s="41">
        <f t="shared" si="1"/>
        <v>427</v>
      </c>
      <c r="AW4" s="41">
        <f t="shared" si="1"/>
        <v>312</v>
      </c>
      <c r="AX4" s="41">
        <f t="shared" si="1"/>
        <v>425</v>
      </c>
      <c r="AY4" s="41">
        <f t="shared" si="1"/>
        <v>308</v>
      </c>
      <c r="AZ4" s="41">
        <f t="shared" si="1"/>
        <v>127</v>
      </c>
      <c r="BA4" s="42">
        <f t="shared" si="1"/>
        <v>4</v>
      </c>
      <c r="BB4" s="52">
        <f t="shared" si="1"/>
        <v>260</v>
      </c>
      <c r="BC4" s="53">
        <f t="shared" si="1"/>
        <v>248</v>
      </c>
      <c r="BD4" s="53">
        <f t="shared" si="1"/>
        <v>248</v>
      </c>
      <c r="BE4" s="53">
        <f t="shared" si="1"/>
        <v>6</v>
      </c>
      <c r="BF4" s="53">
        <f t="shared" si="1"/>
        <v>0</v>
      </c>
      <c r="BG4" s="53">
        <f t="shared" si="1"/>
        <v>355</v>
      </c>
      <c r="BH4" s="53">
        <f t="shared" si="1"/>
        <v>46</v>
      </c>
      <c r="BI4" s="53">
        <f t="shared" si="1"/>
        <v>195</v>
      </c>
      <c r="BJ4" s="53">
        <f t="shared" si="1"/>
        <v>296</v>
      </c>
      <c r="BK4" s="53">
        <f t="shared" si="1"/>
        <v>269</v>
      </c>
      <c r="BL4" s="53">
        <f t="shared" si="1"/>
        <v>150</v>
      </c>
      <c r="BM4" s="53">
        <f t="shared" si="1"/>
        <v>334</v>
      </c>
      <c r="BN4" s="53">
        <f t="shared" ref="BN4:CM4" si="2">COUNTA(BN14:BN462847)</f>
        <v>395</v>
      </c>
      <c r="BO4" s="53">
        <f t="shared" si="2"/>
        <v>113</v>
      </c>
      <c r="BP4" s="54">
        <f t="shared" si="2"/>
        <v>66</v>
      </c>
      <c r="BQ4" s="62">
        <f t="shared" si="2"/>
        <v>275</v>
      </c>
      <c r="BR4" s="63">
        <f t="shared" si="2"/>
        <v>313</v>
      </c>
      <c r="BS4" s="63">
        <f t="shared" si="2"/>
        <v>48</v>
      </c>
      <c r="BT4" s="63">
        <f t="shared" si="2"/>
        <v>103</v>
      </c>
      <c r="BU4" s="63">
        <f t="shared" si="2"/>
        <v>36</v>
      </c>
      <c r="BV4" s="63">
        <f t="shared" si="2"/>
        <v>37</v>
      </c>
      <c r="BW4" s="63">
        <f t="shared" si="2"/>
        <v>58</v>
      </c>
      <c r="BX4" s="63">
        <f t="shared" si="2"/>
        <v>149</v>
      </c>
      <c r="BY4" s="110">
        <f t="shared" si="2"/>
        <v>4</v>
      </c>
      <c r="BZ4" s="172">
        <f t="shared" si="2"/>
        <v>5</v>
      </c>
      <c r="CA4" s="161">
        <f t="shared" si="2"/>
        <v>3</v>
      </c>
      <c r="CB4" s="11">
        <f t="shared" si="2"/>
        <v>5</v>
      </c>
      <c r="CC4" s="11">
        <f t="shared" si="2"/>
        <v>4</v>
      </c>
      <c r="CD4" s="11">
        <f t="shared" si="2"/>
        <v>4</v>
      </c>
      <c r="CE4" s="11">
        <f t="shared" si="2"/>
        <v>5</v>
      </c>
      <c r="CF4" s="11">
        <f t="shared" si="2"/>
        <v>5</v>
      </c>
      <c r="CG4" s="11">
        <f t="shared" si="2"/>
        <v>3</v>
      </c>
      <c r="CH4" s="11">
        <f t="shared" si="2"/>
        <v>4</v>
      </c>
      <c r="CI4" s="11">
        <f t="shared" si="2"/>
        <v>4</v>
      </c>
      <c r="CJ4" s="11">
        <f t="shared" si="2"/>
        <v>5</v>
      </c>
      <c r="CK4" s="11">
        <f t="shared" si="2"/>
        <v>5</v>
      </c>
      <c r="CL4" s="11">
        <f t="shared" si="2"/>
        <v>7</v>
      </c>
      <c r="CM4" s="11">
        <f t="shared" si="2"/>
        <v>283</v>
      </c>
      <c r="CN4" s="112"/>
    </row>
    <row r="5" spans="2:92" ht="13.5" thickBot="1">
      <c r="B5" s="12">
        <f>B4/$E4</f>
        <v>1</v>
      </c>
      <c r="C5" s="13">
        <f t="shared" ref="C5:BN5" si="3">C4/$E4</f>
        <v>1</v>
      </c>
      <c r="D5" s="119">
        <f t="shared" si="3"/>
        <v>1</v>
      </c>
      <c r="E5" s="114">
        <f t="shared" si="3"/>
        <v>1</v>
      </c>
      <c r="F5" s="114">
        <f t="shared" si="3"/>
        <v>1</v>
      </c>
      <c r="G5" s="114">
        <f t="shared" si="3"/>
        <v>1</v>
      </c>
      <c r="H5" s="114">
        <f t="shared" si="3"/>
        <v>1</v>
      </c>
      <c r="I5" s="20">
        <f t="shared" si="3"/>
        <v>1</v>
      </c>
      <c r="J5" s="21">
        <f t="shared" si="3"/>
        <v>0.28246013667425968</v>
      </c>
      <c r="K5" s="31">
        <f t="shared" si="3"/>
        <v>1</v>
      </c>
      <c r="L5" s="32">
        <f t="shared" si="3"/>
        <v>0.14578587699316628</v>
      </c>
      <c r="M5" s="32">
        <f t="shared" si="3"/>
        <v>1</v>
      </c>
      <c r="N5" s="32">
        <f t="shared" si="3"/>
        <v>0.92710706150341682</v>
      </c>
      <c r="O5" s="32">
        <f t="shared" si="3"/>
        <v>0.89977220956719817</v>
      </c>
      <c r="P5" s="32">
        <f t="shared" si="3"/>
        <v>0.75626423690205014</v>
      </c>
      <c r="Q5" s="32">
        <f t="shared" si="3"/>
        <v>0.73804100227790437</v>
      </c>
      <c r="R5" s="32">
        <f t="shared" si="3"/>
        <v>0.48747152619589978</v>
      </c>
      <c r="S5" s="32">
        <f t="shared" si="3"/>
        <v>2.2779043280182231E-3</v>
      </c>
      <c r="T5" s="32">
        <f t="shared" si="3"/>
        <v>2.0501138952164009E-2</v>
      </c>
      <c r="U5" s="32">
        <f t="shared" si="3"/>
        <v>1.366742596810934E-2</v>
      </c>
      <c r="V5" s="32">
        <f t="shared" si="3"/>
        <v>8.4282460136674259E-2</v>
      </c>
      <c r="W5" s="32">
        <f t="shared" si="3"/>
        <v>0.8177676537585421</v>
      </c>
      <c r="X5" s="32">
        <f t="shared" si="3"/>
        <v>0.83143507972665143</v>
      </c>
      <c r="Y5" s="32">
        <f t="shared" si="3"/>
        <v>0.85421412300683375</v>
      </c>
      <c r="Z5" s="32">
        <f t="shared" si="3"/>
        <v>0.71298405466970383</v>
      </c>
      <c r="AA5" s="32">
        <f t="shared" si="3"/>
        <v>0.79271070615034167</v>
      </c>
      <c r="AB5" s="32">
        <f t="shared" si="3"/>
        <v>0.34624145785876992</v>
      </c>
      <c r="AC5" s="32">
        <f t="shared" si="3"/>
        <v>0.29840546697038722</v>
      </c>
      <c r="AD5" s="32">
        <f t="shared" si="3"/>
        <v>0.91116173120728927</v>
      </c>
      <c r="AE5" s="32">
        <f t="shared" si="3"/>
        <v>0.96127562642369024</v>
      </c>
      <c r="AF5" s="32">
        <f t="shared" si="3"/>
        <v>0.89749430523917995</v>
      </c>
      <c r="AG5" s="32">
        <f t="shared" si="3"/>
        <v>0.58769931662870156</v>
      </c>
      <c r="AH5" s="32">
        <f t="shared" si="3"/>
        <v>0.27790432801822323</v>
      </c>
      <c r="AI5" s="32">
        <f t="shared" si="3"/>
        <v>0.42824601366742598</v>
      </c>
      <c r="AJ5" s="32">
        <f t="shared" si="3"/>
        <v>0.42824601366742598</v>
      </c>
      <c r="AK5" s="32">
        <f t="shared" si="3"/>
        <v>0.22779043280182232</v>
      </c>
      <c r="AL5" s="33">
        <f t="shared" si="3"/>
        <v>0.14123006833712984</v>
      </c>
      <c r="AM5" s="43">
        <f t="shared" si="3"/>
        <v>0.60592255125284733</v>
      </c>
      <c r="AN5" s="44">
        <f t="shared" si="3"/>
        <v>0.42141230068337132</v>
      </c>
      <c r="AO5" s="44">
        <f t="shared" si="3"/>
        <v>0.62414578587699321</v>
      </c>
      <c r="AP5" s="44">
        <f t="shared" si="3"/>
        <v>0.70387243735763094</v>
      </c>
      <c r="AQ5" s="44">
        <f t="shared" si="3"/>
        <v>0.64692482915717542</v>
      </c>
      <c r="AR5" s="44">
        <f t="shared" si="3"/>
        <v>0.6993166287015945</v>
      </c>
      <c r="AS5" s="44">
        <f t="shared" si="3"/>
        <v>0.64692482915717542</v>
      </c>
      <c r="AT5" s="44">
        <f t="shared" si="3"/>
        <v>0.86560364464692485</v>
      </c>
      <c r="AU5" s="44">
        <f t="shared" si="3"/>
        <v>0.86560364464692485</v>
      </c>
      <c r="AV5" s="44">
        <f t="shared" si="3"/>
        <v>0.97266514806378135</v>
      </c>
      <c r="AW5" s="44">
        <f t="shared" si="3"/>
        <v>0.71070615034168561</v>
      </c>
      <c r="AX5" s="44">
        <f t="shared" si="3"/>
        <v>0.96810933940774491</v>
      </c>
      <c r="AY5" s="44">
        <f t="shared" si="3"/>
        <v>0.70159453302961272</v>
      </c>
      <c r="AZ5" s="44">
        <f t="shared" si="3"/>
        <v>0.28929384965831434</v>
      </c>
      <c r="BA5" s="45">
        <f t="shared" si="3"/>
        <v>9.1116173120728925E-3</v>
      </c>
      <c r="BB5" s="55">
        <f t="shared" si="3"/>
        <v>0.592255125284738</v>
      </c>
      <c r="BC5" s="56">
        <f t="shared" si="3"/>
        <v>0.56492027334851935</v>
      </c>
      <c r="BD5" s="56">
        <f t="shared" si="3"/>
        <v>0.56492027334851935</v>
      </c>
      <c r="BE5" s="56">
        <f t="shared" si="3"/>
        <v>1.366742596810934E-2</v>
      </c>
      <c r="BF5" s="56">
        <f t="shared" si="3"/>
        <v>0</v>
      </c>
      <c r="BG5" s="56">
        <f t="shared" si="3"/>
        <v>0.80865603644646922</v>
      </c>
      <c r="BH5" s="56">
        <f t="shared" si="3"/>
        <v>0.10478359908883828</v>
      </c>
      <c r="BI5" s="56">
        <f t="shared" si="3"/>
        <v>0.44419134396355353</v>
      </c>
      <c r="BJ5" s="56">
        <f t="shared" si="3"/>
        <v>0.67425968109339407</v>
      </c>
      <c r="BK5" s="56">
        <f t="shared" si="3"/>
        <v>0.6127562642369021</v>
      </c>
      <c r="BL5" s="56">
        <f t="shared" si="3"/>
        <v>0.34168564920273348</v>
      </c>
      <c r="BM5" s="56">
        <f t="shared" si="3"/>
        <v>0.76082004555808658</v>
      </c>
      <c r="BN5" s="56">
        <f t="shared" si="3"/>
        <v>0.89977220956719817</v>
      </c>
      <c r="BO5" s="56">
        <f t="shared" ref="BO5:CM5" si="4">BO4/$E4</f>
        <v>0.25740318906605925</v>
      </c>
      <c r="BP5" s="57">
        <f t="shared" si="4"/>
        <v>0.15034168564920272</v>
      </c>
      <c r="BQ5" s="64">
        <f t="shared" si="4"/>
        <v>0.62642369020501143</v>
      </c>
      <c r="BR5" s="65">
        <f t="shared" si="4"/>
        <v>0.71298405466970383</v>
      </c>
      <c r="BS5" s="65">
        <f t="shared" si="4"/>
        <v>0.10933940774487472</v>
      </c>
      <c r="BT5" s="65">
        <f t="shared" si="4"/>
        <v>0.23462414578587698</v>
      </c>
      <c r="BU5" s="65">
        <f t="shared" si="4"/>
        <v>8.2004555808656038E-2</v>
      </c>
      <c r="BV5" s="65">
        <f t="shared" si="4"/>
        <v>8.4282460136674259E-2</v>
      </c>
      <c r="BW5" s="65">
        <f t="shared" si="4"/>
        <v>0.13211845102505695</v>
      </c>
      <c r="BX5" s="65">
        <f t="shared" si="4"/>
        <v>0.33940774487471526</v>
      </c>
      <c r="BY5" s="111">
        <f t="shared" si="4"/>
        <v>9.1116173120728925E-3</v>
      </c>
      <c r="BZ5" s="173">
        <f t="shared" si="4"/>
        <v>1.1389521640091117E-2</v>
      </c>
      <c r="CA5" s="162">
        <f t="shared" si="4"/>
        <v>6.8337129840546698E-3</v>
      </c>
      <c r="CB5" s="13">
        <f t="shared" si="4"/>
        <v>1.1389521640091117E-2</v>
      </c>
      <c r="CC5" s="13">
        <f t="shared" si="4"/>
        <v>9.1116173120728925E-3</v>
      </c>
      <c r="CD5" s="13">
        <f t="shared" si="4"/>
        <v>9.1116173120728925E-3</v>
      </c>
      <c r="CE5" s="13">
        <f t="shared" si="4"/>
        <v>1.1389521640091117E-2</v>
      </c>
      <c r="CF5" s="13">
        <f t="shared" si="4"/>
        <v>1.1389521640091117E-2</v>
      </c>
      <c r="CG5" s="13">
        <f t="shared" si="4"/>
        <v>6.8337129840546698E-3</v>
      </c>
      <c r="CH5" s="13">
        <f t="shared" si="4"/>
        <v>9.1116173120728925E-3</v>
      </c>
      <c r="CI5" s="13">
        <f t="shared" si="4"/>
        <v>9.1116173120728925E-3</v>
      </c>
      <c r="CJ5" s="13">
        <f t="shared" si="4"/>
        <v>1.1389521640091117E-2</v>
      </c>
      <c r="CK5" s="13">
        <f t="shared" si="4"/>
        <v>1.1389521640091117E-2</v>
      </c>
      <c r="CL5" s="13">
        <f t="shared" si="4"/>
        <v>1.5945330296127564E-2</v>
      </c>
      <c r="CM5" s="13">
        <f t="shared" si="4"/>
        <v>0.6446469248291572</v>
      </c>
      <c r="CN5" s="112"/>
    </row>
    <row r="6" spans="2:92" ht="13.5" thickTop="1">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row>
    <row r="7" spans="2:92" ht="35.25">
      <c r="B7" s="98" t="s">
        <v>77</v>
      </c>
    </row>
    <row r="8" spans="2:92" ht="17.649999999999999">
      <c r="B8" s="97" t="s">
        <v>2468</v>
      </c>
    </row>
    <row r="10" spans="2:92" ht="17.649999999999999">
      <c r="B10" s="97" t="s">
        <v>4106</v>
      </c>
    </row>
    <row r="11" spans="2:92" ht="17.649999999999999">
      <c r="B11" s="97" t="s">
        <v>4107</v>
      </c>
    </row>
    <row r="12" spans="2:92" ht="17.649999999999999">
      <c r="B12" s="97" t="s">
        <v>4105</v>
      </c>
    </row>
    <row r="13" spans="2:92" ht="13.5" thickBot="1">
      <c r="B13" s="108"/>
      <c r="C13" s="108"/>
      <c r="D13" s="108"/>
      <c r="E13" s="108"/>
      <c r="F13" s="108"/>
      <c r="G13" s="108"/>
      <c r="H13" s="108"/>
      <c r="I13" s="108"/>
      <c r="J13" s="108"/>
      <c r="K13" s="108"/>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8"/>
      <c r="AT13" s="108"/>
      <c r="AU13" s="108"/>
      <c r="AV13" s="108"/>
      <c r="AW13" s="108"/>
      <c r="AX13" s="108"/>
      <c r="AY13" s="108"/>
      <c r="AZ13" s="108"/>
      <c r="BA13" s="108"/>
      <c r="BB13" s="108"/>
      <c r="BC13" s="108"/>
      <c r="BD13" s="108"/>
      <c r="BE13" s="108"/>
      <c r="BF13" s="108"/>
      <c r="BG13" s="108"/>
      <c r="BH13" s="108"/>
      <c r="BI13" s="108"/>
      <c r="BJ13" s="108"/>
      <c r="BK13" s="108"/>
      <c r="BL13" s="108"/>
      <c r="BM13" s="108"/>
      <c r="BN13" s="108"/>
      <c r="BO13" s="108"/>
      <c r="BP13" s="108"/>
      <c r="BQ13" s="108"/>
      <c r="BR13" s="108"/>
      <c r="BS13" s="108"/>
      <c r="BT13" s="108"/>
      <c r="BU13" s="108"/>
      <c r="BV13" s="108"/>
      <c r="BW13" s="108"/>
      <c r="BX13" s="108"/>
      <c r="BY13" s="108"/>
      <c r="BZ13" s="108"/>
      <c r="CA13" s="108"/>
      <c r="CB13" s="108"/>
      <c r="CC13" s="108"/>
      <c r="CD13" s="108"/>
      <c r="CE13" s="108"/>
      <c r="CF13" s="108"/>
      <c r="CG13" s="108"/>
      <c r="CH13" s="108"/>
      <c r="CI13" s="108"/>
      <c r="CJ13" s="108"/>
      <c r="CK13" s="108"/>
      <c r="CL13" s="108"/>
      <c r="CM13" s="108"/>
    </row>
    <row r="14" spans="2:92" ht="13.5" thickTop="1">
      <c r="B14" s="137" t="s">
        <v>563</v>
      </c>
      <c r="C14" s="138" t="s">
        <v>3141</v>
      </c>
      <c r="D14" s="139" t="s">
        <v>564</v>
      </c>
      <c r="E14" s="140" t="s">
        <v>493</v>
      </c>
      <c r="F14" s="140" t="str">
        <f t="shared" ref="F14:F33" si="5">RIGHT(D14,LEN(D14)-LEN(E14)-1)</f>
        <v>K 1</v>
      </c>
      <c r="G14" s="140">
        <v>1993</v>
      </c>
      <c r="H14" s="140" t="s">
        <v>257</v>
      </c>
      <c r="I14" s="140" t="s">
        <v>3952</v>
      </c>
      <c r="J14" s="141"/>
      <c r="K14" s="142">
        <v>987</v>
      </c>
      <c r="L14" s="143"/>
      <c r="M14" s="143" t="s">
        <v>85</v>
      </c>
      <c r="N14" s="143">
        <v>100</v>
      </c>
      <c r="O14" s="143">
        <v>8000</v>
      </c>
      <c r="P14" s="143">
        <v>100</v>
      </c>
      <c r="Q14" s="143">
        <v>6750</v>
      </c>
      <c r="R14" s="143"/>
      <c r="S14" s="143"/>
      <c r="T14" s="143"/>
      <c r="U14" s="143"/>
      <c r="V14" s="143"/>
      <c r="W14" s="143"/>
      <c r="X14" s="143"/>
      <c r="Y14" s="143">
        <v>4</v>
      </c>
      <c r="Z14" s="143"/>
      <c r="AA14" s="143"/>
      <c r="AB14" s="143"/>
      <c r="AC14" s="143"/>
      <c r="AD14" s="143"/>
      <c r="AE14" s="143" t="s">
        <v>97</v>
      </c>
      <c r="AF14" s="143"/>
      <c r="AG14" s="143"/>
      <c r="AH14" s="143"/>
      <c r="AI14" s="143"/>
      <c r="AJ14" s="143"/>
      <c r="AK14" s="143"/>
      <c r="AL14" s="144"/>
      <c r="AM14" s="96"/>
      <c r="AN14" s="145"/>
      <c r="AO14" s="145"/>
      <c r="AP14" s="145"/>
      <c r="AQ14" s="145"/>
      <c r="AR14" s="145"/>
      <c r="AS14" s="145"/>
      <c r="AT14" s="145"/>
      <c r="AU14" s="145"/>
      <c r="AV14" s="145" t="s">
        <v>247</v>
      </c>
      <c r="AW14" s="145"/>
      <c r="AX14" s="145" t="s">
        <v>82</v>
      </c>
      <c r="AY14" s="145"/>
      <c r="AZ14" s="145"/>
      <c r="BA14" s="146"/>
      <c r="BB14" s="147">
        <v>239</v>
      </c>
      <c r="BC14" s="148"/>
      <c r="BD14" s="148">
        <v>0.41839999999999999</v>
      </c>
      <c r="BE14" s="148"/>
      <c r="BF14" s="148"/>
      <c r="BG14" s="148">
        <v>780</v>
      </c>
      <c r="BH14" s="148"/>
      <c r="BI14" s="148"/>
      <c r="BJ14" s="148"/>
      <c r="BK14" s="148"/>
      <c r="BL14" s="148"/>
      <c r="BM14" s="148"/>
      <c r="BN14" s="148">
        <v>22</v>
      </c>
      <c r="BO14" s="148"/>
      <c r="BP14" s="149"/>
      <c r="BQ14" s="150"/>
      <c r="BR14" s="151"/>
      <c r="BS14" s="151"/>
      <c r="BT14" s="151"/>
      <c r="BU14" s="151"/>
      <c r="BV14" s="151"/>
      <c r="BW14" s="151"/>
      <c r="BX14" s="152"/>
      <c r="BY14" s="164"/>
      <c r="BZ14" s="168"/>
      <c r="CA14" s="155"/>
      <c r="CB14" s="155"/>
      <c r="CC14" s="155"/>
      <c r="CD14" s="155"/>
      <c r="CE14" s="155"/>
      <c r="CF14" s="155"/>
      <c r="CG14" s="155"/>
      <c r="CH14" s="155"/>
      <c r="CI14" s="155"/>
      <c r="CJ14" s="155"/>
      <c r="CK14" s="155"/>
      <c r="CL14" s="155"/>
      <c r="CM14" s="156"/>
      <c r="CN14" s="112"/>
    </row>
    <row r="15" spans="2:92">
      <c r="B15" s="80" t="s">
        <v>567</v>
      </c>
      <c r="C15" s="81" t="s">
        <v>3142</v>
      </c>
      <c r="D15" s="115" t="s">
        <v>564</v>
      </c>
      <c r="E15" s="83" t="s">
        <v>493</v>
      </c>
      <c r="F15" s="83" t="str">
        <f t="shared" si="5"/>
        <v>K 1</v>
      </c>
      <c r="G15" s="83">
        <v>1992</v>
      </c>
      <c r="H15" s="83" t="s">
        <v>260</v>
      </c>
      <c r="I15" s="83" t="s">
        <v>3974</v>
      </c>
      <c r="J15" s="84"/>
      <c r="K15" s="85">
        <v>987</v>
      </c>
      <c r="L15" s="86"/>
      <c r="M15" s="86" t="s">
        <v>85</v>
      </c>
      <c r="N15" s="86">
        <v>100</v>
      </c>
      <c r="O15" s="86">
        <v>8000</v>
      </c>
      <c r="P15" s="86"/>
      <c r="Q15" s="86"/>
      <c r="R15" s="86">
        <v>235</v>
      </c>
      <c r="S15" s="86"/>
      <c r="T15" s="86"/>
      <c r="U15" s="86"/>
      <c r="V15" s="86"/>
      <c r="W15" s="86" t="s">
        <v>232</v>
      </c>
      <c r="X15" s="86" t="s">
        <v>4082</v>
      </c>
      <c r="Y15" s="86">
        <v>4</v>
      </c>
      <c r="Z15" s="86"/>
      <c r="AA15" s="86" t="s">
        <v>215</v>
      </c>
      <c r="AB15" s="86"/>
      <c r="AC15" s="86"/>
      <c r="AD15" s="86" t="s">
        <v>81</v>
      </c>
      <c r="AE15" s="86" t="s">
        <v>97</v>
      </c>
      <c r="AF15" s="86" t="s">
        <v>4003</v>
      </c>
      <c r="AG15" s="86"/>
      <c r="AH15" s="86"/>
      <c r="AI15" s="86"/>
      <c r="AJ15" s="86"/>
      <c r="AK15" s="86"/>
      <c r="AL15" s="87"/>
      <c r="AM15" s="88"/>
      <c r="AN15" s="89"/>
      <c r="AO15" s="89"/>
      <c r="AP15" s="89"/>
      <c r="AQ15" s="89"/>
      <c r="AR15" s="89"/>
      <c r="AS15" s="89"/>
      <c r="AT15" s="89" t="s">
        <v>3675</v>
      </c>
      <c r="AU15" s="89" t="s">
        <v>3692</v>
      </c>
      <c r="AV15" s="89" t="s">
        <v>247</v>
      </c>
      <c r="AW15" s="89"/>
      <c r="AX15" s="89" t="s">
        <v>82</v>
      </c>
      <c r="AY15" s="89"/>
      <c r="AZ15" s="89"/>
      <c r="BA15" s="90"/>
      <c r="BB15" s="91"/>
      <c r="BC15" s="92">
        <v>264</v>
      </c>
      <c r="BD15" s="92"/>
      <c r="BE15" s="92"/>
      <c r="BF15" s="92"/>
      <c r="BG15" s="92"/>
      <c r="BH15" s="92"/>
      <c r="BI15" s="92"/>
      <c r="BJ15" s="92"/>
      <c r="BK15" s="92"/>
      <c r="BL15" s="92"/>
      <c r="BM15" s="92"/>
      <c r="BN15" s="92">
        <v>22</v>
      </c>
      <c r="BO15" s="92"/>
      <c r="BP15" s="93"/>
      <c r="BQ15" s="94"/>
      <c r="BR15" s="95"/>
      <c r="BS15" s="95"/>
      <c r="BT15" s="95"/>
      <c r="BU15" s="95"/>
      <c r="BV15" s="95"/>
      <c r="BW15" s="95"/>
      <c r="BX15" s="107"/>
      <c r="BY15" s="165"/>
      <c r="BZ15" s="169"/>
      <c r="CA15" s="157"/>
      <c r="CB15" s="157"/>
      <c r="CC15" s="157"/>
      <c r="CD15" s="157"/>
      <c r="CE15" s="157"/>
      <c r="CF15" s="157"/>
      <c r="CG15" s="157"/>
      <c r="CH15" s="157"/>
      <c r="CI15" s="157"/>
      <c r="CJ15" s="157"/>
      <c r="CK15" s="157"/>
      <c r="CL15" s="157"/>
      <c r="CM15" s="158"/>
      <c r="CN15" s="112"/>
    </row>
    <row r="16" spans="2:92">
      <c r="B16" s="80" t="s">
        <v>571</v>
      </c>
      <c r="C16" s="81" t="s">
        <v>3143</v>
      </c>
      <c r="D16" s="115" t="s">
        <v>564</v>
      </c>
      <c r="E16" s="83" t="s">
        <v>493</v>
      </c>
      <c r="F16" s="83" t="str">
        <f t="shared" si="5"/>
        <v>K 1</v>
      </c>
      <c r="G16" s="83">
        <v>1991</v>
      </c>
      <c r="H16" s="83" t="s">
        <v>103</v>
      </c>
      <c r="I16" s="83" t="s">
        <v>3955</v>
      </c>
      <c r="J16" s="84"/>
      <c r="K16" s="85">
        <v>987</v>
      </c>
      <c r="L16" s="86"/>
      <c r="M16" s="86" t="s">
        <v>85</v>
      </c>
      <c r="N16" s="86">
        <v>100</v>
      </c>
      <c r="O16" s="86">
        <v>8000</v>
      </c>
      <c r="P16" s="86"/>
      <c r="Q16" s="86"/>
      <c r="R16" s="86">
        <v>235</v>
      </c>
      <c r="S16" s="86"/>
      <c r="T16" s="86"/>
      <c r="U16" s="86"/>
      <c r="V16" s="86"/>
      <c r="W16" s="86" t="s">
        <v>232</v>
      </c>
      <c r="X16" s="86" t="s">
        <v>4082</v>
      </c>
      <c r="Y16" s="86">
        <v>4</v>
      </c>
      <c r="Z16" s="86"/>
      <c r="AA16" s="86" t="s">
        <v>215</v>
      </c>
      <c r="AB16" s="86"/>
      <c r="AC16" s="86"/>
      <c r="AD16" s="86" t="s">
        <v>81</v>
      </c>
      <c r="AE16" s="86" t="s">
        <v>97</v>
      </c>
      <c r="AF16" s="86" t="s">
        <v>4003</v>
      </c>
      <c r="AG16" s="86"/>
      <c r="AH16" s="86"/>
      <c r="AI16" s="86"/>
      <c r="AJ16" s="86"/>
      <c r="AK16" s="86"/>
      <c r="AL16" s="87"/>
      <c r="AM16" s="88"/>
      <c r="AN16" s="89"/>
      <c r="AO16" s="89"/>
      <c r="AP16" s="89"/>
      <c r="AQ16" s="89"/>
      <c r="AR16" s="89"/>
      <c r="AS16" s="89"/>
      <c r="AT16" s="89" t="s">
        <v>3675</v>
      </c>
      <c r="AU16" s="89" t="s">
        <v>3692</v>
      </c>
      <c r="AV16" s="89" t="s">
        <v>247</v>
      </c>
      <c r="AW16" s="89"/>
      <c r="AX16" s="89" t="s">
        <v>82</v>
      </c>
      <c r="AY16" s="89"/>
      <c r="AZ16" s="89"/>
      <c r="BA16" s="90"/>
      <c r="BB16" s="91"/>
      <c r="BC16" s="92">
        <v>264</v>
      </c>
      <c r="BD16" s="92"/>
      <c r="BE16" s="92"/>
      <c r="BF16" s="92"/>
      <c r="BG16" s="92"/>
      <c r="BH16" s="92"/>
      <c r="BI16" s="92"/>
      <c r="BJ16" s="92"/>
      <c r="BK16" s="92"/>
      <c r="BL16" s="92"/>
      <c r="BM16" s="92"/>
      <c r="BN16" s="92">
        <v>22</v>
      </c>
      <c r="BO16" s="92"/>
      <c r="BP16" s="93"/>
      <c r="BQ16" s="94"/>
      <c r="BR16" s="95"/>
      <c r="BS16" s="95"/>
      <c r="BT16" s="95"/>
      <c r="BU16" s="95"/>
      <c r="BV16" s="95"/>
      <c r="BW16" s="95"/>
      <c r="BX16" s="107"/>
      <c r="BY16" s="165"/>
      <c r="BZ16" s="169"/>
      <c r="CA16" s="157"/>
      <c r="CB16" s="157"/>
      <c r="CC16" s="157"/>
      <c r="CD16" s="157"/>
      <c r="CE16" s="157"/>
      <c r="CF16" s="157"/>
      <c r="CG16" s="157"/>
      <c r="CH16" s="157"/>
      <c r="CI16" s="157"/>
      <c r="CJ16" s="157"/>
      <c r="CK16" s="157"/>
      <c r="CL16" s="157"/>
      <c r="CM16" s="158"/>
      <c r="CN16" s="112"/>
    </row>
    <row r="17" spans="2:92">
      <c r="B17" s="80" t="s">
        <v>572</v>
      </c>
      <c r="C17" s="81" t="s">
        <v>3144</v>
      </c>
      <c r="D17" s="115" t="s">
        <v>564</v>
      </c>
      <c r="E17" s="83" t="s">
        <v>493</v>
      </c>
      <c r="F17" s="83" t="str">
        <f t="shared" si="5"/>
        <v>K 1</v>
      </c>
      <c r="G17" s="83">
        <v>1990</v>
      </c>
      <c r="H17" s="83" t="s">
        <v>195</v>
      </c>
      <c r="I17" s="83" t="s">
        <v>3957</v>
      </c>
      <c r="J17" s="84"/>
      <c r="K17" s="85">
        <v>987</v>
      </c>
      <c r="L17" s="86"/>
      <c r="M17" s="86" t="s">
        <v>85</v>
      </c>
      <c r="N17" s="86">
        <v>100</v>
      </c>
      <c r="O17" s="86">
        <v>8000</v>
      </c>
      <c r="P17" s="86"/>
      <c r="Q17" s="86"/>
      <c r="R17" s="86">
        <v>235</v>
      </c>
      <c r="S17" s="86"/>
      <c r="T17" s="86"/>
      <c r="U17" s="86"/>
      <c r="V17" s="86"/>
      <c r="W17" s="86" t="s">
        <v>232</v>
      </c>
      <c r="X17" s="86" t="s">
        <v>4082</v>
      </c>
      <c r="Y17" s="86">
        <v>4</v>
      </c>
      <c r="Z17" s="86"/>
      <c r="AA17" s="86" t="s">
        <v>215</v>
      </c>
      <c r="AB17" s="86"/>
      <c r="AC17" s="86"/>
      <c r="AD17" s="86" t="s">
        <v>81</v>
      </c>
      <c r="AE17" s="86" t="s">
        <v>97</v>
      </c>
      <c r="AF17" s="86" t="s">
        <v>4003</v>
      </c>
      <c r="AG17" s="86"/>
      <c r="AH17" s="86"/>
      <c r="AI17" s="86"/>
      <c r="AJ17" s="86"/>
      <c r="AK17" s="86"/>
      <c r="AL17" s="87"/>
      <c r="AM17" s="88"/>
      <c r="AN17" s="89"/>
      <c r="AO17" s="89"/>
      <c r="AP17" s="89"/>
      <c r="AQ17" s="89"/>
      <c r="AR17" s="89"/>
      <c r="AS17" s="89"/>
      <c r="AT17" s="89" t="s">
        <v>3675</v>
      </c>
      <c r="AU17" s="89" t="s">
        <v>3692</v>
      </c>
      <c r="AV17" s="89" t="s">
        <v>247</v>
      </c>
      <c r="AW17" s="89"/>
      <c r="AX17" s="89" t="s">
        <v>82</v>
      </c>
      <c r="AY17" s="89"/>
      <c r="AZ17" s="89"/>
      <c r="BA17" s="90"/>
      <c r="BB17" s="91"/>
      <c r="BC17" s="92">
        <v>264</v>
      </c>
      <c r="BD17" s="92"/>
      <c r="BE17" s="92"/>
      <c r="BF17" s="92"/>
      <c r="BG17" s="92"/>
      <c r="BH17" s="92"/>
      <c r="BI17" s="92"/>
      <c r="BJ17" s="92"/>
      <c r="BK17" s="92"/>
      <c r="BL17" s="92"/>
      <c r="BM17" s="92"/>
      <c r="BN17" s="92">
        <v>22</v>
      </c>
      <c r="BO17" s="92"/>
      <c r="BP17" s="93"/>
      <c r="BQ17" s="94"/>
      <c r="BR17" s="95"/>
      <c r="BS17" s="95"/>
      <c r="BT17" s="95"/>
      <c r="BU17" s="95"/>
      <c r="BV17" s="95"/>
      <c r="BW17" s="95"/>
      <c r="BX17" s="107"/>
      <c r="BY17" s="165"/>
      <c r="BZ17" s="169"/>
      <c r="CA17" s="157"/>
      <c r="CB17" s="157"/>
      <c r="CC17" s="157"/>
      <c r="CD17" s="157"/>
      <c r="CE17" s="157"/>
      <c r="CF17" s="157"/>
      <c r="CG17" s="157"/>
      <c r="CH17" s="157"/>
      <c r="CI17" s="157"/>
      <c r="CJ17" s="157"/>
      <c r="CK17" s="157"/>
      <c r="CL17" s="157"/>
      <c r="CM17" s="158"/>
      <c r="CN17" s="112"/>
    </row>
    <row r="18" spans="2:92">
      <c r="B18" s="80" t="s">
        <v>573</v>
      </c>
      <c r="C18" s="81" t="s">
        <v>3145</v>
      </c>
      <c r="D18" s="115" t="s">
        <v>564</v>
      </c>
      <c r="E18" s="83" t="s">
        <v>493</v>
      </c>
      <c r="F18" s="83" t="str">
        <f t="shared" si="5"/>
        <v>K 1</v>
      </c>
      <c r="G18" s="83">
        <v>1989</v>
      </c>
      <c r="H18" s="83" t="s">
        <v>260</v>
      </c>
      <c r="I18" s="83" t="s">
        <v>3973</v>
      </c>
      <c r="J18" s="84"/>
      <c r="K18" s="85">
        <v>987</v>
      </c>
      <c r="L18" s="86"/>
      <c r="M18" s="86" t="s">
        <v>85</v>
      </c>
      <c r="N18" s="86">
        <v>100</v>
      </c>
      <c r="O18" s="86">
        <v>8000</v>
      </c>
      <c r="P18" s="86"/>
      <c r="Q18" s="86"/>
      <c r="R18" s="86">
        <v>235</v>
      </c>
      <c r="S18" s="86"/>
      <c r="T18" s="86"/>
      <c r="U18" s="86"/>
      <c r="V18" s="86"/>
      <c r="W18" s="86" t="s">
        <v>232</v>
      </c>
      <c r="X18" s="86" t="s">
        <v>4082</v>
      </c>
      <c r="Y18" s="86">
        <v>4</v>
      </c>
      <c r="Z18" s="86"/>
      <c r="AA18" s="86" t="s">
        <v>215</v>
      </c>
      <c r="AB18" s="86"/>
      <c r="AC18" s="86"/>
      <c r="AD18" s="86" t="s">
        <v>81</v>
      </c>
      <c r="AE18" s="86" t="s">
        <v>97</v>
      </c>
      <c r="AF18" s="86" t="s">
        <v>4003</v>
      </c>
      <c r="AG18" s="86"/>
      <c r="AH18" s="86"/>
      <c r="AI18" s="86"/>
      <c r="AJ18" s="86"/>
      <c r="AK18" s="86"/>
      <c r="AL18" s="87"/>
      <c r="AM18" s="88"/>
      <c r="AN18" s="89"/>
      <c r="AO18" s="89"/>
      <c r="AP18" s="89"/>
      <c r="AQ18" s="89"/>
      <c r="AR18" s="89"/>
      <c r="AS18" s="89"/>
      <c r="AT18" s="89" t="s">
        <v>3675</v>
      </c>
      <c r="AU18" s="89" t="s">
        <v>3692</v>
      </c>
      <c r="AV18" s="89" t="s">
        <v>247</v>
      </c>
      <c r="AW18" s="89"/>
      <c r="AX18" s="89" t="s">
        <v>82</v>
      </c>
      <c r="AY18" s="89"/>
      <c r="AZ18" s="89"/>
      <c r="BA18" s="90"/>
      <c r="BB18" s="91"/>
      <c r="BC18" s="92">
        <v>264</v>
      </c>
      <c r="BD18" s="92"/>
      <c r="BE18" s="92"/>
      <c r="BF18" s="92"/>
      <c r="BG18" s="92"/>
      <c r="BH18" s="92"/>
      <c r="BI18" s="92"/>
      <c r="BJ18" s="92"/>
      <c r="BK18" s="92"/>
      <c r="BL18" s="92"/>
      <c r="BM18" s="92"/>
      <c r="BN18" s="92">
        <v>22</v>
      </c>
      <c r="BO18" s="92"/>
      <c r="BP18" s="93"/>
      <c r="BQ18" s="94"/>
      <c r="BR18" s="95"/>
      <c r="BS18" s="95"/>
      <c r="BT18" s="95"/>
      <c r="BU18" s="95"/>
      <c r="BV18" s="95"/>
      <c r="BW18" s="95"/>
      <c r="BX18" s="107"/>
      <c r="BY18" s="165"/>
      <c r="BZ18" s="169"/>
      <c r="CA18" s="157"/>
      <c r="CB18" s="157"/>
      <c r="CC18" s="157"/>
      <c r="CD18" s="157"/>
      <c r="CE18" s="157"/>
      <c r="CF18" s="157"/>
      <c r="CG18" s="157"/>
      <c r="CH18" s="157"/>
      <c r="CI18" s="157"/>
      <c r="CJ18" s="157"/>
      <c r="CK18" s="157"/>
      <c r="CL18" s="157"/>
      <c r="CM18" s="158"/>
      <c r="CN18" s="112"/>
    </row>
    <row r="19" spans="2:92">
      <c r="B19" s="137" t="s">
        <v>574</v>
      </c>
      <c r="C19" s="138" t="s">
        <v>3146</v>
      </c>
      <c r="D19" s="139" t="s">
        <v>575</v>
      </c>
      <c r="E19" s="140" t="s">
        <v>493</v>
      </c>
      <c r="F19" s="140" t="str">
        <f t="shared" si="5"/>
        <v>K 100</v>
      </c>
      <c r="G19" s="140">
        <v>1989</v>
      </c>
      <c r="H19" s="140" t="s">
        <v>132</v>
      </c>
      <c r="I19" s="140" t="s">
        <v>3967</v>
      </c>
      <c r="J19" s="141"/>
      <c r="K19" s="142">
        <v>987</v>
      </c>
      <c r="L19" s="143"/>
      <c r="M19" s="143" t="s">
        <v>85</v>
      </c>
      <c r="N19" s="143">
        <v>90</v>
      </c>
      <c r="O19" s="143">
        <v>8000</v>
      </c>
      <c r="P19" s="143"/>
      <c r="Q19" s="143"/>
      <c r="R19" s="143">
        <v>218</v>
      </c>
      <c r="S19" s="143"/>
      <c r="T19" s="143"/>
      <c r="U19" s="143"/>
      <c r="V19" s="143"/>
      <c r="W19" s="143" t="s">
        <v>187</v>
      </c>
      <c r="X19" s="143" t="s">
        <v>4082</v>
      </c>
      <c r="Y19" s="143">
        <v>2</v>
      </c>
      <c r="Z19" s="143"/>
      <c r="AA19" s="143" t="s">
        <v>215</v>
      </c>
      <c r="AB19" s="143"/>
      <c r="AC19" s="143"/>
      <c r="AD19" s="143" t="s">
        <v>81</v>
      </c>
      <c r="AE19" s="143" t="s">
        <v>97</v>
      </c>
      <c r="AF19" s="143" t="s">
        <v>4003</v>
      </c>
      <c r="AG19" s="143"/>
      <c r="AH19" s="143"/>
      <c r="AI19" s="143"/>
      <c r="AJ19" s="143"/>
      <c r="AK19" s="143"/>
      <c r="AL19" s="144"/>
      <c r="AM19" s="96"/>
      <c r="AN19" s="145"/>
      <c r="AO19" s="145"/>
      <c r="AP19" s="145"/>
      <c r="AQ19" s="145"/>
      <c r="AR19" s="145"/>
      <c r="AS19" s="145"/>
      <c r="AT19" s="145" t="s">
        <v>3673</v>
      </c>
      <c r="AU19" s="145" t="s">
        <v>3681</v>
      </c>
      <c r="AV19" s="145" t="s">
        <v>247</v>
      </c>
      <c r="AW19" s="145"/>
      <c r="AX19" s="145" t="s">
        <v>82</v>
      </c>
      <c r="AY19" s="145"/>
      <c r="AZ19" s="145"/>
      <c r="BA19" s="146"/>
      <c r="BB19" s="147"/>
      <c r="BC19" s="148">
        <v>243</v>
      </c>
      <c r="BD19" s="148"/>
      <c r="BE19" s="148"/>
      <c r="BF19" s="148"/>
      <c r="BG19" s="148"/>
      <c r="BH19" s="148"/>
      <c r="BI19" s="148"/>
      <c r="BJ19" s="148"/>
      <c r="BK19" s="148"/>
      <c r="BL19" s="148"/>
      <c r="BM19" s="148"/>
      <c r="BN19" s="148">
        <v>21</v>
      </c>
      <c r="BO19" s="148"/>
      <c r="BP19" s="149"/>
      <c r="BQ19" s="150"/>
      <c r="BR19" s="151"/>
      <c r="BS19" s="151"/>
      <c r="BT19" s="151"/>
      <c r="BU19" s="151"/>
      <c r="BV19" s="151"/>
      <c r="BW19" s="151"/>
      <c r="BX19" s="152"/>
      <c r="BY19" s="164"/>
      <c r="BZ19" s="168"/>
      <c r="CA19" s="155"/>
      <c r="CB19" s="155"/>
      <c r="CC19" s="155"/>
      <c r="CD19" s="155"/>
      <c r="CE19" s="155"/>
      <c r="CF19" s="155"/>
      <c r="CG19" s="155"/>
      <c r="CH19" s="155"/>
      <c r="CI19" s="155"/>
      <c r="CJ19" s="155"/>
      <c r="CK19" s="155"/>
      <c r="CL19" s="155"/>
      <c r="CM19" s="156"/>
      <c r="CN19" s="112"/>
    </row>
    <row r="20" spans="2:92">
      <c r="B20" s="80" t="s">
        <v>577</v>
      </c>
      <c r="C20" s="81" t="s">
        <v>3147</v>
      </c>
      <c r="D20" s="115" t="s">
        <v>575</v>
      </c>
      <c r="E20" s="83" t="s">
        <v>493</v>
      </c>
      <c r="F20" s="83" t="str">
        <f t="shared" si="5"/>
        <v>K 100</v>
      </c>
      <c r="G20" s="83">
        <v>1988</v>
      </c>
      <c r="H20" s="83" t="s">
        <v>260</v>
      </c>
      <c r="I20" s="83" t="s">
        <v>3990</v>
      </c>
      <c r="J20" s="84"/>
      <c r="K20" s="85">
        <v>987</v>
      </c>
      <c r="L20" s="86"/>
      <c r="M20" s="86" t="s">
        <v>85</v>
      </c>
      <c r="N20" s="86">
        <v>90</v>
      </c>
      <c r="O20" s="86">
        <v>8000</v>
      </c>
      <c r="P20" s="86"/>
      <c r="Q20" s="86"/>
      <c r="R20" s="86">
        <v>218</v>
      </c>
      <c r="S20" s="86"/>
      <c r="T20" s="86"/>
      <c r="U20" s="86"/>
      <c r="V20" s="86"/>
      <c r="W20" s="86" t="s">
        <v>187</v>
      </c>
      <c r="X20" s="86" t="s">
        <v>4082</v>
      </c>
      <c r="Y20" s="86">
        <v>2</v>
      </c>
      <c r="Z20" s="86"/>
      <c r="AA20" s="86" t="s">
        <v>215</v>
      </c>
      <c r="AB20" s="86"/>
      <c r="AC20" s="86"/>
      <c r="AD20" s="86" t="s">
        <v>81</v>
      </c>
      <c r="AE20" s="86" t="s">
        <v>97</v>
      </c>
      <c r="AF20" s="86" t="s">
        <v>4003</v>
      </c>
      <c r="AG20" s="86"/>
      <c r="AH20" s="86"/>
      <c r="AI20" s="86"/>
      <c r="AJ20" s="86"/>
      <c r="AK20" s="86"/>
      <c r="AL20" s="87"/>
      <c r="AM20" s="88"/>
      <c r="AN20" s="89"/>
      <c r="AO20" s="89"/>
      <c r="AP20" s="89"/>
      <c r="AQ20" s="89"/>
      <c r="AR20" s="89"/>
      <c r="AS20" s="89"/>
      <c r="AT20" s="89" t="s">
        <v>3673</v>
      </c>
      <c r="AU20" s="89" t="s">
        <v>3681</v>
      </c>
      <c r="AV20" s="89" t="s">
        <v>247</v>
      </c>
      <c r="AW20" s="89"/>
      <c r="AX20" s="89" t="s">
        <v>82</v>
      </c>
      <c r="AY20" s="89"/>
      <c r="AZ20" s="89"/>
      <c r="BA20" s="90"/>
      <c r="BB20" s="91"/>
      <c r="BC20" s="92">
        <v>243</v>
      </c>
      <c r="BD20" s="92"/>
      <c r="BE20" s="92"/>
      <c r="BF20" s="92"/>
      <c r="BG20" s="92"/>
      <c r="BH20" s="92"/>
      <c r="BI20" s="92"/>
      <c r="BJ20" s="92"/>
      <c r="BK20" s="92"/>
      <c r="BL20" s="92"/>
      <c r="BM20" s="92"/>
      <c r="BN20" s="92">
        <v>22</v>
      </c>
      <c r="BO20" s="92"/>
      <c r="BP20" s="93"/>
      <c r="BQ20" s="94"/>
      <c r="BR20" s="95"/>
      <c r="BS20" s="95"/>
      <c r="BT20" s="95"/>
      <c r="BU20" s="95"/>
      <c r="BV20" s="95"/>
      <c r="BW20" s="95"/>
      <c r="BX20" s="107"/>
      <c r="BY20" s="165"/>
      <c r="BZ20" s="169"/>
      <c r="CA20" s="157"/>
      <c r="CB20" s="157"/>
      <c r="CC20" s="157"/>
      <c r="CD20" s="157"/>
      <c r="CE20" s="157"/>
      <c r="CF20" s="157"/>
      <c r="CG20" s="157"/>
      <c r="CH20" s="157"/>
      <c r="CI20" s="157"/>
      <c r="CJ20" s="157"/>
      <c r="CK20" s="157"/>
      <c r="CL20" s="157"/>
      <c r="CM20" s="158"/>
      <c r="CN20" s="112"/>
    </row>
    <row r="21" spans="2:92">
      <c r="B21" s="80" t="s">
        <v>578</v>
      </c>
      <c r="C21" s="81" t="s">
        <v>3148</v>
      </c>
      <c r="D21" s="115" t="s">
        <v>575</v>
      </c>
      <c r="E21" s="83" t="s">
        <v>493</v>
      </c>
      <c r="F21" s="83" t="str">
        <f t="shared" si="5"/>
        <v>K 100</v>
      </c>
      <c r="G21" s="83">
        <v>1987</v>
      </c>
      <c r="H21" s="83" t="s">
        <v>260</v>
      </c>
      <c r="I21" s="83" t="s">
        <v>3991</v>
      </c>
      <c r="J21" s="84"/>
      <c r="K21" s="85">
        <v>987</v>
      </c>
      <c r="L21" s="86"/>
      <c r="M21" s="86" t="s">
        <v>85</v>
      </c>
      <c r="N21" s="86">
        <v>90</v>
      </c>
      <c r="O21" s="86">
        <v>8000</v>
      </c>
      <c r="P21" s="86"/>
      <c r="Q21" s="86"/>
      <c r="R21" s="86">
        <v>218</v>
      </c>
      <c r="S21" s="86"/>
      <c r="T21" s="86"/>
      <c r="U21" s="86"/>
      <c r="V21" s="86"/>
      <c r="W21" s="86" t="s">
        <v>187</v>
      </c>
      <c r="X21" s="86" t="s">
        <v>4082</v>
      </c>
      <c r="Y21" s="86">
        <v>2</v>
      </c>
      <c r="Z21" s="86"/>
      <c r="AA21" s="86" t="s">
        <v>215</v>
      </c>
      <c r="AB21" s="86"/>
      <c r="AC21" s="86"/>
      <c r="AD21" s="86" t="s">
        <v>81</v>
      </c>
      <c r="AE21" s="86" t="s">
        <v>97</v>
      </c>
      <c r="AF21" s="86" t="s">
        <v>4003</v>
      </c>
      <c r="AG21" s="86"/>
      <c r="AH21" s="86"/>
      <c r="AI21" s="86"/>
      <c r="AJ21" s="86"/>
      <c r="AK21" s="86"/>
      <c r="AL21" s="87"/>
      <c r="AM21" s="88"/>
      <c r="AN21" s="89"/>
      <c r="AO21" s="89"/>
      <c r="AP21" s="89"/>
      <c r="AQ21" s="89"/>
      <c r="AR21" s="89"/>
      <c r="AS21" s="89"/>
      <c r="AT21" s="89" t="s">
        <v>3673</v>
      </c>
      <c r="AU21" s="89" t="s">
        <v>3681</v>
      </c>
      <c r="AV21" s="89" t="s">
        <v>247</v>
      </c>
      <c r="AW21" s="89"/>
      <c r="AX21" s="89" t="s">
        <v>82</v>
      </c>
      <c r="AY21" s="89"/>
      <c r="AZ21" s="89"/>
      <c r="BA21" s="90"/>
      <c r="BB21" s="91"/>
      <c r="BC21" s="92">
        <v>243</v>
      </c>
      <c r="BD21" s="92"/>
      <c r="BE21" s="92"/>
      <c r="BF21" s="92"/>
      <c r="BG21" s="92"/>
      <c r="BH21" s="92"/>
      <c r="BI21" s="92"/>
      <c r="BJ21" s="92"/>
      <c r="BK21" s="92"/>
      <c r="BL21" s="92"/>
      <c r="BM21" s="92"/>
      <c r="BN21" s="92">
        <v>22</v>
      </c>
      <c r="BO21" s="92"/>
      <c r="BP21" s="93"/>
      <c r="BQ21" s="94"/>
      <c r="BR21" s="95"/>
      <c r="BS21" s="95"/>
      <c r="BT21" s="95"/>
      <c r="BU21" s="95"/>
      <c r="BV21" s="95"/>
      <c r="BW21" s="95"/>
      <c r="BX21" s="107"/>
      <c r="BY21" s="165"/>
      <c r="BZ21" s="169"/>
      <c r="CA21" s="157"/>
      <c r="CB21" s="157"/>
      <c r="CC21" s="157"/>
      <c r="CD21" s="157"/>
      <c r="CE21" s="157"/>
      <c r="CF21" s="157"/>
      <c r="CG21" s="157"/>
      <c r="CH21" s="157"/>
      <c r="CI21" s="157"/>
      <c r="CJ21" s="157"/>
      <c r="CK21" s="157"/>
      <c r="CL21" s="157"/>
      <c r="CM21" s="158"/>
      <c r="CN21" s="112"/>
    </row>
    <row r="22" spans="2:92">
      <c r="B22" s="80" t="s">
        <v>579</v>
      </c>
      <c r="C22" s="81" t="s">
        <v>3149</v>
      </c>
      <c r="D22" s="115" t="s">
        <v>575</v>
      </c>
      <c r="E22" s="83" t="s">
        <v>493</v>
      </c>
      <c r="F22" s="83" t="str">
        <f t="shared" si="5"/>
        <v>K 100</v>
      </c>
      <c r="G22" s="83">
        <v>1986</v>
      </c>
      <c r="H22" s="83" t="s">
        <v>197</v>
      </c>
      <c r="I22" s="83" t="s">
        <v>3995</v>
      </c>
      <c r="J22" s="84"/>
      <c r="K22" s="85">
        <v>987</v>
      </c>
      <c r="L22" s="86"/>
      <c r="M22" s="86" t="s">
        <v>85</v>
      </c>
      <c r="N22" s="86">
        <v>90</v>
      </c>
      <c r="O22" s="86">
        <v>8000</v>
      </c>
      <c r="P22" s="86"/>
      <c r="Q22" s="86"/>
      <c r="R22" s="86">
        <v>218</v>
      </c>
      <c r="S22" s="86"/>
      <c r="T22" s="86"/>
      <c r="U22" s="86"/>
      <c r="V22" s="86"/>
      <c r="W22" s="86" t="s">
        <v>187</v>
      </c>
      <c r="X22" s="86" t="s">
        <v>4082</v>
      </c>
      <c r="Y22" s="86">
        <v>2</v>
      </c>
      <c r="Z22" s="86"/>
      <c r="AA22" s="86" t="s">
        <v>215</v>
      </c>
      <c r="AB22" s="86"/>
      <c r="AC22" s="86"/>
      <c r="AD22" s="86" t="s">
        <v>81</v>
      </c>
      <c r="AE22" s="86" t="s">
        <v>97</v>
      </c>
      <c r="AF22" s="86" t="s">
        <v>4003</v>
      </c>
      <c r="AG22" s="86"/>
      <c r="AH22" s="86"/>
      <c r="AI22" s="86"/>
      <c r="AJ22" s="86"/>
      <c r="AK22" s="86"/>
      <c r="AL22" s="87"/>
      <c r="AM22" s="88"/>
      <c r="AN22" s="89"/>
      <c r="AO22" s="89"/>
      <c r="AP22" s="89"/>
      <c r="AQ22" s="89"/>
      <c r="AR22" s="89"/>
      <c r="AS22" s="89"/>
      <c r="AT22" s="89" t="s">
        <v>3673</v>
      </c>
      <c r="AU22" s="89" t="s">
        <v>3681</v>
      </c>
      <c r="AV22" s="89" t="s">
        <v>247</v>
      </c>
      <c r="AW22" s="89"/>
      <c r="AX22" s="89" t="s">
        <v>82</v>
      </c>
      <c r="AY22" s="89"/>
      <c r="AZ22" s="89"/>
      <c r="BA22" s="90"/>
      <c r="BB22" s="91"/>
      <c r="BC22" s="92">
        <v>243</v>
      </c>
      <c r="BD22" s="92"/>
      <c r="BE22" s="92"/>
      <c r="BF22" s="92"/>
      <c r="BG22" s="92"/>
      <c r="BH22" s="92"/>
      <c r="BI22" s="92"/>
      <c r="BJ22" s="92"/>
      <c r="BK22" s="92"/>
      <c r="BL22" s="92"/>
      <c r="BM22" s="92"/>
      <c r="BN22" s="92">
        <v>22</v>
      </c>
      <c r="BO22" s="92"/>
      <c r="BP22" s="93"/>
      <c r="BQ22" s="94"/>
      <c r="BR22" s="95"/>
      <c r="BS22" s="95"/>
      <c r="BT22" s="95"/>
      <c r="BU22" s="95"/>
      <c r="BV22" s="95"/>
      <c r="BW22" s="95"/>
      <c r="BX22" s="107"/>
      <c r="BY22" s="165"/>
      <c r="BZ22" s="169"/>
      <c r="CA22" s="157"/>
      <c r="CB22" s="157"/>
      <c r="CC22" s="157"/>
      <c r="CD22" s="157"/>
      <c r="CE22" s="157"/>
      <c r="CF22" s="157"/>
      <c r="CG22" s="157"/>
      <c r="CH22" s="157"/>
      <c r="CI22" s="157"/>
      <c r="CJ22" s="157"/>
      <c r="CK22" s="157"/>
      <c r="CL22" s="157"/>
      <c r="CM22" s="158"/>
      <c r="CN22" s="112"/>
    </row>
    <row r="23" spans="2:92">
      <c r="B23" s="80" t="s">
        <v>580</v>
      </c>
      <c r="C23" s="81" t="s">
        <v>3150</v>
      </c>
      <c r="D23" s="115" t="s">
        <v>575</v>
      </c>
      <c r="E23" s="83" t="s">
        <v>493</v>
      </c>
      <c r="F23" s="83" t="str">
        <f t="shared" si="5"/>
        <v>K 100</v>
      </c>
      <c r="G23" s="83">
        <v>1985</v>
      </c>
      <c r="H23" s="83" t="s">
        <v>197</v>
      </c>
      <c r="I23" s="83" t="s">
        <v>3988</v>
      </c>
      <c r="J23" s="84"/>
      <c r="K23" s="85">
        <v>987</v>
      </c>
      <c r="L23" s="86"/>
      <c r="M23" s="86" t="s">
        <v>85</v>
      </c>
      <c r="N23" s="86">
        <v>90</v>
      </c>
      <c r="O23" s="86">
        <v>8000</v>
      </c>
      <c r="P23" s="86"/>
      <c r="Q23" s="86"/>
      <c r="R23" s="86">
        <v>218</v>
      </c>
      <c r="S23" s="86"/>
      <c r="T23" s="86"/>
      <c r="U23" s="86"/>
      <c r="V23" s="86"/>
      <c r="W23" s="86" t="s">
        <v>187</v>
      </c>
      <c r="X23" s="86" t="s">
        <v>4082</v>
      </c>
      <c r="Y23" s="86">
        <v>2</v>
      </c>
      <c r="Z23" s="86"/>
      <c r="AA23" s="86" t="s">
        <v>215</v>
      </c>
      <c r="AB23" s="86"/>
      <c r="AC23" s="86"/>
      <c r="AD23" s="86" t="s">
        <v>81</v>
      </c>
      <c r="AE23" s="86" t="s">
        <v>97</v>
      </c>
      <c r="AF23" s="86" t="s">
        <v>4003</v>
      </c>
      <c r="AG23" s="86"/>
      <c r="AH23" s="86"/>
      <c r="AI23" s="86"/>
      <c r="AJ23" s="86"/>
      <c r="AK23" s="86"/>
      <c r="AL23" s="87"/>
      <c r="AM23" s="88"/>
      <c r="AN23" s="89"/>
      <c r="AO23" s="89"/>
      <c r="AP23" s="89"/>
      <c r="AQ23" s="89"/>
      <c r="AR23" s="89"/>
      <c r="AS23" s="89"/>
      <c r="AT23" s="89" t="s">
        <v>3673</v>
      </c>
      <c r="AU23" s="89" t="s">
        <v>3681</v>
      </c>
      <c r="AV23" s="89" t="s">
        <v>247</v>
      </c>
      <c r="AW23" s="89"/>
      <c r="AX23" s="89" t="s">
        <v>82</v>
      </c>
      <c r="AY23" s="89"/>
      <c r="AZ23" s="89"/>
      <c r="BA23" s="90"/>
      <c r="BB23" s="91"/>
      <c r="BC23" s="92">
        <v>243</v>
      </c>
      <c r="BD23" s="92"/>
      <c r="BE23" s="92"/>
      <c r="BF23" s="92"/>
      <c r="BG23" s="92"/>
      <c r="BH23" s="92"/>
      <c r="BI23" s="92"/>
      <c r="BJ23" s="92"/>
      <c r="BK23" s="92"/>
      <c r="BL23" s="92"/>
      <c r="BM23" s="92"/>
      <c r="BN23" s="92">
        <v>22</v>
      </c>
      <c r="BO23" s="92"/>
      <c r="BP23" s="93"/>
      <c r="BQ23" s="94"/>
      <c r="BR23" s="95"/>
      <c r="BS23" s="95"/>
      <c r="BT23" s="95"/>
      <c r="BU23" s="95"/>
      <c r="BV23" s="95"/>
      <c r="BW23" s="95"/>
      <c r="BX23" s="107"/>
      <c r="BY23" s="165"/>
      <c r="BZ23" s="169"/>
      <c r="CA23" s="157"/>
      <c r="CB23" s="157"/>
      <c r="CC23" s="157"/>
      <c r="CD23" s="157"/>
      <c r="CE23" s="157"/>
      <c r="CF23" s="157"/>
      <c r="CG23" s="157"/>
      <c r="CH23" s="157"/>
      <c r="CI23" s="157"/>
      <c r="CJ23" s="157"/>
      <c r="CK23" s="157"/>
      <c r="CL23" s="157"/>
      <c r="CM23" s="158"/>
      <c r="CN23" s="112"/>
    </row>
    <row r="24" spans="2:92">
      <c r="B24" s="80" t="s">
        <v>581</v>
      </c>
      <c r="C24" s="81" t="s">
        <v>3151</v>
      </c>
      <c r="D24" s="115" t="s">
        <v>575</v>
      </c>
      <c r="E24" s="83" t="s">
        <v>493</v>
      </c>
      <c r="F24" s="83" t="str">
        <f t="shared" si="5"/>
        <v>K 100</v>
      </c>
      <c r="G24" s="83">
        <v>1984</v>
      </c>
      <c r="H24" s="83" t="s">
        <v>260</v>
      </c>
      <c r="I24" s="83" t="s">
        <v>3959</v>
      </c>
      <c r="J24" s="84"/>
      <c r="K24" s="85">
        <v>987</v>
      </c>
      <c r="L24" s="86"/>
      <c r="M24" s="86" t="s">
        <v>85</v>
      </c>
      <c r="N24" s="86">
        <v>90</v>
      </c>
      <c r="O24" s="86">
        <v>8000</v>
      </c>
      <c r="P24" s="86"/>
      <c r="Q24" s="86"/>
      <c r="R24" s="86">
        <v>218</v>
      </c>
      <c r="S24" s="86"/>
      <c r="T24" s="86"/>
      <c r="U24" s="86"/>
      <c r="V24" s="86"/>
      <c r="W24" s="86" t="s">
        <v>187</v>
      </c>
      <c r="X24" s="86" t="s">
        <v>4082</v>
      </c>
      <c r="Y24" s="86">
        <v>2</v>
      </c>
      <c r="Z24" s="86"/>
      <c r="AA24" s="86" t="s">
        <v>215</v>
      </c>
      <c r="AB24" s="86"/>
      <c r="AC24" s="86"/>
      <c r="AD24" s="86" t="s">
        <v>81</v>
      </c>
      <c r="AE24" s="86" t="s">
        <v>97</v>
      </c>
      <c r="AF24" s="86" t="s">
        <v>4003</v>
      </c>
      <c r="AG24" s="86"/>
      <c r="AH24" s="86"/>
      <c r="AI24" s="86"/>
      <c r="AJ24" s="86"/>
      <c r="AK24" s="86"/>
      <c r="AL24" s="87"/>
      <c r="AM24" s="88"/>
      <c r="AN24" s="89"/>
      <c r="AO24" s="89"/>
      <c r="AP24" s="89"/>
      <c r="AQ24" s="89"/>
      <c r="AR24" s="89"/>
      <c r="AS24" s="89"/>
      <c r="AT24" s="89" t="s">
        <v>3673</v>
      </c>
      <c r="AU24" s="89" t="s">
        <v>3681</v>
      </c>
      <c r="AV24" s="89" t="s">
        <v>247</v>
      </c>
      <c r="AW24" s="89"/>
      <c r="AX24" s="89" t="s">
        <v>82</v>
      </c>
      <c r="AY24" s="89"/>
      <c r="AZ24" s="89"/>
      <c r="BA24" s="90"/>
      <c r="BB24" s="91"/>
      <c r="BC24" s="92">
        <v>243</v>
      </c>
      <c r="BD24" s="92"/>
      <c r="BE24" s="92"/>
      <c r="BF24" s="92"/>
      <c r="BG24" s="92"/>
      <c r="BH24" s="92"/>
      <c r="BI24" s="92"/>
      <c r="BJ24" s="92"/>
      <c r="BK24" s="92"/>
      <c r="BL24" s="92"/>
      <c r="BM24" s="92"/>
      <c r="BN24" s="92">
        <v>22</v>
      </c>
      <c r="BO24" s="92"/>
      <c r="BP24" s="93"/>
      <c r="BQ24" s="94"/>
      <c r="BR24" s="95"/>
      <c r="BS24" s="95"/>
      <c r="BT24" s="95"/>
      <c r="BU24" s="95"/>
      <c r="BV24" s="95"/>
      <c r="BW24" s="95"/>
      <c r="BX24" s="107"/>
      <c r="BY24" s="165"/>
      <c r="BZ24" s="169"/>
      <c r="CA24" s="157"/>
      <c r="CB24" s="157"/>
      <c r="CC24" s="157"/>
      <c r="CD24" s="157"/>
      <c r="CE24" s="157"/>
      <c r="CF24" s="157"/>
      <c r="CG24" s="157"/>
      <c r="CH24" s="157"/>
      <c r="CI24" s="157"/>
      <c r="CJ24" s="157"/>
      <c r="CK24" s="157"/>
      <c r="CL24" s="157"/>
      <c r="CM24" s="158"/>
      <c r="CN24" s="112"/>
    </row>
    <row r="25" spans="2:92">
      <c r="B25" s="80" t="s">
        <v>582</v>
      </c>
      <c r="C25" s="81" t="s">
        <v>3152</v>
      </c>
      <c r="D25" s="115" t="s">
        <v>575</v>
      </c>
      <c r="E25" s="83" t="s">
        <v>493</v>
      </c>
      <c r="F25" s="83" t="str">
        <f t="shared" si="5"/>
        <v>K 100</v>
      </c>
      <c r="G25" s="83">
        <v>1983</v>
      </c>
      <c r="H25" s="83" t="s">
        <v>197</v>
      </c>
      <c r="I25" s="83" t="s">
        <v>3974</v>
      </c>
      <c r="J25" s="84"/>
      <c r="K25" s="85">
        <v>987</v>
      </c>
      <c r="L25" s="86"/>
      <c r="M25" s="86" t="s">
        <v>85</v>
      </c>
      <c r="N25" s="86">
        <v>90</v>
      </c>
      <c r="O25" s="86">
        <v>8000</v>
      </c>
      <c r="P25" s="86"/>
      <c r="Q25" s="86"/>
      <c r="R25" s="86">
        <v>218</v>
      </c>
      <c r="S25" s="86"/>
      <c r="T25" s="86"/>
      <c r="U25" s="86"/>
      <c r="V25" s="86"/>
      <c r="W25" s="86" t="s">
        <v>187</v>
      </c>
      <c r="X25" s="86" t="s">
        <v>4082</v>
      </c>
      <c r="Y25" s="86">
        <v>2</v>
      </c>
      <c r="Z25" s="86"/>
      <c r="AA25" s="86" t="s">
        <v>215</v>
      </c>
      <c r="AB25" s="86"/>
      <c r="AC25" s="86"/>
      <c r="AD25" s="86" t="s">
        <v>81</v>
      </c>
      <c r="AE25" s="86" t="s">
        <v>97</v>
      </c>
      <c r="AF25" s="86" t="s">
        <v>4003</v>
      </c>
      <c r="AG25" s="86"/>
      <c r="AH25" s="86"/>
      <c r="AI25" s="86"/>
      <c r="AJ25" s="86"/>
      <c r="AK25" s="86"/>
      <c r="AL25" s="87"/>
      <c r="AM25" s="88"/>
      <c r="AN25" s="89"/>
      <c r="AO25" s="89"/>
      <c r="AP25" s="89"/>
      <c r="AQ25" s="89"/>
      <c r="AR25" s="89"/>
      <c r="AS25" s="89"/>
      <c r="AT25" s="89" t="s">
        <v>3673</v>
      </c>
      <c r="AU25" s="89" t="s">
        <v>3681</v>
      </c>
      <c r="AV25" s="89" t="s">
        <v>247</v>
      </c>
      <c r="AW25" s="89"/>
      <c r="AX25" s="89" t="s">
        <v>82</v>
      </c>
      <c r="AY25" s="89"/>
      <c r="AZ25" s="89"/>
      <c r="BA25" s="90"/>
      <c r="BB25" s="91"/>
      <c r="BC25" s="92">
        <v>243</v>
      </c>
      <c r="BD25" s="92"/>
      <c r="BE25" s="92"/>
      <c r="BF25" s="92"/>
      <c r="BG25" s="92"/>
      <c r="BH25" s="92"/>
      <c r="BI25" s="92"/>
      <c r="BJ25" s="92"/>
      <c r="BK25" s="92"/>
      <c r="BL25" s="92"/>
      <c r="BM25" s="92"/>
      <c r="BN25" s="92">
        <v>22</v>
      </c>
      <c r="BO25" s="92"/>
      <c r="BP25" s="93"/>
      <c r="BQ25" s="94"/>
      <c r="BR25" s="95"/>
      <c r="BS25" s="95"/>
      <c r="BT25" s="95"/>
      <c r="BU25" s="95"/>
      <c r="BV25" s="95"/>
      <c r="BW25" s="95"/>
      <c r="BX25" s="107"/>
      <c r="BY25" s="165"/>
      <c r="BZ25" s="169"/>
      <c r="CA25" s="157"/>
      <c r="CB25" s="157"/>
      <c r="CC25" s="157"/>
      <c r="CD25" s="157"/>
      <c r="CE25" s="157"/>
      <c r="CF25" s="157"/>
      <c r="CG25" s="157"/>
      <c r="CH25" s="157"/>
      <c r="CI25" s="157"/>
      <c r="CJ25" s="157"/>
      <c r="CK25" s="157"/>
      <c r="CL25" s="157"/>
      <c r="CM25" s="158"/>
      <c r="CN25" s="112"/>
    </row>
    <row r="26" spans="2:92">
      <c r="B26" s="137" t="s">
        <v>583</v>
      </c>
      <c r="C26" s="138" t="s">
        <v>3153</v>
      </c>
      <c r="D26" s="139" t="s">
        <v>584</v>
      </c>
      <c r="E26" s="140" t="s">
        <v>493</v>
      </c>
      <c r="F26" s="140" t="str">
        <f t="shared" si="5"/>
        <v>K 100 LT</v>
      </c>
      <c r="G26" s="140">
        <v>1991</v>
      </c>
      <c r="H26" s="140" t="s">
        <v>197</v>
      </c>
      <c r="I26" s="140" t="s">
        <v>3974</v>
      </c>
      <c r="J26" s="141"/>
      <c r="K26" s="142">
        <v>987</v>
      </c>
      <c r="L26" s="143"/>
      <c r="M26" s="143" t="s">
        <v>85</v>
      </c>
      <c r="N26" s="143">
        <v>90</v>
      </c>
      <c r="O26" s="143">
        <v>8000</v>
      </c>
      <c r="P26" s="143"/>
      <c r="Q26" s="143"/>
      <c r="R26" s="143">
        <v>215</v>
      </c>
      <c r="S26" s="143"/>
      <c r="T26" s="143"/>
      <c r="U26" s="143"/>
      <c r="V26" s="143"/>
      <c r="W26" s="143" t="s">
        <v>187</v>
      </c>
      <c r="X26" s="143" t="s">
        <v>4082</v>
      </c>
      <c r="Y26" s="143">
        <v>2</v>
      </c>
      <c r="Z26" s="143"/>
      <c r="AA26" s="143" t="s">
        <v>215</v>
      </c>
      <c r="AB26" s="143"/>
      <c r="AC26" s="143"/>
      <c r="AD26" s="143" t="s">
        <v>81</v>
      </c>
      <c r="AE26" s="143" t="s">
        <v>97</v>
      </c>
      <c r="AF26" s="143" t="s">
        <v>4003</v>
      </c>
      <c r="AG26" s="143"/>
      <c r="AH26" s="143"/>
      <c r="AI26" s="143"/>
      <c r="AJ26" s="143"/>
      <c r="AK26" s="143"/>
      <c r="AL26" s="144"/>
      <c r="AM26" s="96"/>
      <c r="AN26" s="145"/>
      <c r="AO26" s="145"/>
      <c r="AP26" s="145"/>
      <c r="AQ26" s="145"/>
      <c r="AR26" s="145"/>
      <c r="AS26" s="145"/>
      <c r="AT26" s="145" t="s">
        <v>3673</v>
      </c>
      <c r="AU26" s="145" t="s">
        <v>3681</v>
      </c>
      <c r="AV26" s="145" t="s">
        <v>247</v>
      </c>
      <c r="AW26" s="145"/>
      <c r="AX26" s="145" t="s">
        <v>82</v>
      </c>
      <c r="AY26" s="145"/>
      <c r="AZ26" s="145"/>
      <c r="BA26" s="146"/>
      <c r="BB26" s="147"/>
      <c r="BC26" s="148">
        <v>273</v>
      </c>
      <c r="BD26" s="148"/>
      <c r="BE26" s="148"/>
      <c r="BF26" s="148"/>
      <c r="BG26" s="148"/>
      <c r="BH26" s="148"/>
      <c r="BI26" s="148"/>
      <c r="BJ26" s="148"/>
      <c r="BK26" s="148"/>
      <c r="BL26" s="148"/>
      <c r="BM26" s="148"/>
      <c r="BN26" s="148">
        <v>22</v>
      </c>
      <c r="BO26" s="148"/>
      <c r="BP26" s="149"/>
      <c r="BQ26" s="150"/>
      <c r="BR26" s="151"/>
      <c r="BS26" s="151"/>
      <c r="BT26" s="151"/>
      <c r="BU26" s="151"/>
      <c r="BV26" s="151"/>
      <c r="BW26" s="151"/>
      <c r="BX26" s="152"/>
      <c r="BY26" s="164"/>
      <c r="BZ26" s="168"/>
      <c r="CA26" s="155"/>
      <c r="CB26" s="155"/>
      <c r="CC26" s="155"/>
      <c r="CD26" s="155"/>
      <c r="CE26" s="155"/>
      <c r="CF26" s="155"/>
      <c r="CG26" s="155"/>
      <c r="CH26" s="155"/>
      <c r="CI26" s="155"/>
      <c r="CJ26" s="155"/>
      <c r="CK26" s="155"/>
      <c r="CL26" s="155"/>
      <c r="CM26" s="156"/>
      <c r="CN26" s="112"/>
    </row>
    <row r="27" spans="2:92">
      <c r="B27" s="80" t="s">
        <v>586</v>
      </c>
      <c r="C27" s="81" t="s">
        <v>3154</v>
      </c>
      <c r="D27" s="115" t="s">
        <v>584</v>
      </c>
      <c r="E27" s="83" t="s">
        <v>493</v>
      </c>
      <c r="F27" s="83" t="str">
        <f t="shared" si="5"/>
        <v>K 100 LT</v>
      </c>
      <c r="G27" s="83">
        <v>1990</v>
      </c>
      <c r="H27" s="83" t="s">
        <v>197</v>
      </c>
      <c r="I27" s="83" t="s">
        <v>3974</v>
      </c>
      <c r="J27" s="84"/>
      <c r="K27" s="85">
        <v>987</v>
      </c>
      <c r="L27" s="86"/>
      <c r="M27" s="86" t="s">
        <v>85</v>
      </c>
      <c r="N27" s="86">
        <v>90</v>
      </c>
      <c r="O27" s="86">
        <v>8000</v>
      </c>
      <c r="P27" s="86"/>
      <c r="Q27" s="86"/>
      <c r="R27" s="86">
        <v>215</v>
      </c>
      <c r="S27" s="86"/>
      <c r="T27" s="86"/>
      <c r="U27" s="86"/>
      <c r="V27" s="86"/>
      <c r="W27" s="86" t="s">
        <v>187</v>
      </c>
      <c r="X27" s="86" t="s">
        <v>4082</v>
      </c>
      <c r="Y27" s="86">
        <v>2</v>
      </c>
      <c r="Z27" s="86"/>
      <c r="AA27" s="86" t="s">
        <v>215</v>
      </c>
      <c r="AB27" s="86"/>
      <c r="AC27" s="86"/>
      <c r="AD27" s="86" t="s">
        <v>81</v>
      </c>
      <c r="AE27" s="86" t="s">
        <v>97</v>
      </c>
      <c r="AF27" s="86" t="s">
        <v>4003</v>
      </c>
      <c r="AG27" s="86"/>
      <c r="AH27" s="86"/>
      <c r="AI27" s="86"/>
      <c r="AJ27" s="86"/>
      <c r="AK27" s="86"/>
      <c r="AL27" s="87"/>
      <c r="AM27" s="88"/>
      <c r="AN27" s="89"/>
      <c r="AO27" s="89"/>
      <c r="AP27" s="89"/>
      <c r="AQ27" s="89"/>
      <c r="AR27" s="89"/>
      <c r="AS27" s="89"/>
      <c r="AT27" s="89" t="s">
        <v>3673</v>
      </c>
      <c r="AU27" s="89" t="s">
        <v>3681</v>
      </c>
      <c r="AV27" s="89" t="s">
        <v>247</v>
      </c>
      <c r="AW27" s="89"/>
      <c r="AX27" s="89" t="s">
        <v>82</v>
      </c>
      <c r="AY27" s="89"/>
      <c r="AZ27" s="89"/>
      <c r="BA27" s="90"/>
      <c r="BB27" s="91"/>
      <c r="BC27" s="92">
        <v>273</v>
      </c>
      <c r="BD27" s="92"/>
      <c r="BE27" s="92"/>
      <c r="BF27" s="92"/>
      <c r="BG27" s="92"/>
      <c r="BH27" s="92"/>
      <c r="BI27" s="92"/>
      <c r="BJ27" s="92"/>
      <c r="BK27" s="92"/>
      <c r="BL27" s="92"/>
      <c r="BM27" s="92"/>
      <c r="BN27" s="92">
        <v>22</v>
      </c>
      <c r="BO27" s="92"/>
      <c r="BP27" s="93"/>
      <c r="BQ27" s="94"/>
      <c r="BR27" s="95"/>
      <c r="BS27" s="95"/>
      <c r="BT27" s="95"/>
      <c r="BU27" s="95"/>
      <c r="BV27" s="95"/>
      <c r="BW27" s="95"/>
      <c r="BX27" s="107"/>
      <c r="BY27" s="165"/>
      <c r="BZ27" s="169"/>
      <c r="CA27" s="157"/>
      <c r="CB27" s="157"/>
      <c r="CC27" s="157"/>
      <c r="CD27" s="157"/>
      <c r="CE27" s="157"/>
      <c r="CF27" s="157"/>
      <c r="CG27" s="157"/>
      <c r="CH27" s="157"/>
      <c r="CI27" s="157"/>
      <c r="CJ27" s="157"/>
      <c r="CK27" s="157"/>
      <c r="CL27" s="157"/>
      <c r="CM27" s="158"/>
      <c r="CN27" s="112"/>
    </row>
    <row r="28" spans="2:92">
      <c r="B28" s="80" t="s">
        <v>587</v>
      </c>
      <c r="C28" s="81" t="s">
        <v>3155</v>
      </c>
      <c r="D28" s="115" t="s">
        <v>584</v>
      </c>
      <c r="E28" s="83" t="s">
        <v>493</v>
      </c>
      <c r="F28" s="83" t="str">
        <f t="shared" si="5"/>
        <v>K 100 LT</v>
      </c>
      <c r="G28" s="83">
        <v>1989</v>
      </c>
      <c r="H28" s="83" t="s">
        <v>197</v>
      </c>
      <c r="I28" s="83" t="s">
        <v>3972</v>
      </c>
      <c r="J28" s="84"/>
      <c r="K28" s="85">
        <v>987</v>
      </c>
      <c r="L28" s="86"/>
      <c r="M28" s="86" t="s">
        <v>85</v>
      </c>
      <c r="N28" s="86">
        <v>90</v>
      </c>
      <c r="O28" s="86">
        <v>8000</v>
      </c>
      <c r="P28" s="86"/>
      <c r="Q28" s="86"/>
      <c r="R28" s="86">
        <v>215</v>
      </c>
      <c r="S28" s="86"/>
      <c r="T28" s="86"/>
      <c r="U28" s="86"/>
      <c r="V28" s="86"/>
      <c r="W28" s="86" t="s">
        <v>187</v>
      </c>
      <c r="X28" s="86" t="s">
        <v>4082</v>
      </c>
      <c r="Y28" s="86">
        <v>2</v>
      </c>
      <c r="Z28" s="86"/>
      <c r="AA28" s="86" t="s">
        <v>215</v>
      </c>
      <c r="AB28" s="86"/>
      <c r="AC28" s="86"/>
      <c r="AD28" s="86" t="s">
        <v>81</v>
      </c>
      <c r="AE28" s="86" t="s">
        <v>97</v>
      </c>
      <c r="AF28" s="86" t="s">
        <v>4003</v>
      </c>
      <c r="AG28" s="86"/>
      <c r="AH28" s="86"/>
      <c r="AI28" s="86"/>
      <c r="AJ28" s="86"/>
      <c r="AK28" s="86"/>
      <c r="AL28" s="87"/>
      <c r="AM28" s="88"/>
      <c r="AN28" s="89"/>
      <c r="AO28" s="89"/>
      <c r="AP28" s="89"/>
      <c r="AQ28" s="89"/>
      <c r="AR28" s="89"/>
      <c r="AS28" s="89"/>
      <c r="AT28" s="89" t="s">
        <v>3673</v>
      </c>
      <c r="AU28" s="89" t="s">
        <v>3681</v>
      </c>
      <c r="AV28" s="89" t="s">
        <v>247</v>
      </c>
      <c r="AW28" s="89"/>
      <c r="AX28" s="89" t="s">
        <v>82</v>
      </c>
      <c r="AY28" s="89"/>
      <c r="AZ28" s="89"/>
      <c r="BA28" s="90"/>
      <c r="BB28" s="91"/>
      <c r="BC28" s="92">
        <v>273</v>
      </c>
      <c r="BD28" s="92"/>
      <c r="BE28" s="92"/>
      <c r="BF28" s="92"/>
      <c r="BG28" s="92"/>
      <c r="BH28" s="92"/>
      <c r="BI28" s="92"/>
      <c r="BJ28" s="92"/>
      <c r="BK28" s="92"/>
      <c r="BL28" s="92"/>
      <c r="BM28" s="92"/>
      <c r="BN28" s="92">
        <v>22</v>
      </c>
      <c r="BO28" s="92"/>
      <c r="BP28" s="93"/>
      <c r="BQ28" s="94"/>
      <c r="BR28" s="95"/>
      <c r="BS28" s="95"/>
      <c r="BT28" s="95"/>
      <c r="BU28" s="95"/>
      <c r="BV28" s="95"/>
      <c r="BW28" s="95"/>
      <c r="BX28" s="107"/>
      <c r="BY28" s="165"/>
      <c r="BZ28" s="169"/>
      <c r="CA28" s="157"/>
      <c r="CB28" s="157"/>
      <c r="CC28" s="157"/>
      <c r="CD28" s="157"/>
      <c r="CE28" s="157"/>
      <c r="CF28" s="157"/>
      <c r="CG28" s="157"/>
      <c r="CH28" s="157"/>
      <c r="CI28" s="157"/>
      <c r="CJ28" s="157"/>
      <c r="CK28" s="157"/>
      <c r="CL28" s="157"/>
      <c r="CM28" s="158"/>
      <c r="CN28" s="112"/>
    </row>
    <row r="29" spans="2:92">
      <c r="B29" s="80" t="s">
        <v>588</v>
      </c>
      <c r="C29" s="81" t="s">
        <v>3156</v>
      </c>
      <c r="D29" s="115" t="s">
        <v>584</v>
      </c>
      <c r="E29" s="83" t="s">
        <v>493</v>
      </c>
      <c r="F29" s="83" t="str">
        <f t="shared" si="5"/>
        <v>K 100 LT</v>
      </c>
      <c r="G29" s="83">
        <v>1988</v>
      </c>
      <c r="H29" s="83" t="s">
        <v>197</v>
      </c>
      <c r="I29" s="83" t="s">
        <v>3974</v>
      </c>
      <c r="J29" s="84"/>
      <c r="K29" s="85">
        <v>987</v>
      </c>
      <c r="L29" s="86"/>
      <c r="M29" s="86" t="s">
        <v>85</v>
      </c>
      <c r="N29" s="86">
        <v>90</v>
      </c>
      <c r="O29" s="86">
        <v>8000</v>
      </c>
      <c r="P29" s="86"/>
      <c r="Q29" s="86"/>
      <c r="R29" s="86">
        <v>215</v>
      </c>
      <c r="S29" s="86"/>
      <c r="T29" s="86"/>
      <c r="U29" s="86"/>
      <c r="V29" s="86"/>
      <c r="W29" s="86" t="s">
        <v>187</v>
      </c>
      <c r="X29" s="86" t="s">
        <v>4082</v>
      </c>
      <c r="Y29" s="86">
        <v>2</v>
      </c>
      <c r="Z29" s="86"/>
      <c r="AA29" s="86" t="s">
        <v>215</v>
      </c>
      <c r="AB29" s="86"/>
      <c r="AC29" s="86"/>
      <c r="AD29" s="86" t="s">
        <v>81</v>
      </c>
      <c r="AE29" s="86" t="s">
        <v>97</v>
      </c>
      <c r="AF29" s="86" t="s">
        <v>4003</v>
      </c>
      <c r="AG29" s="86"/>
      <c r="AH29" s="86"/>
      <c r="AI29" s="86"/>
      <c r="AJ29" s="86"/>
      <c r="AK29" s="86"/>
      <c r="AL29" s="87"/>
      <c r="AM29" s="88"/>
      <c r="AN29" s="89"/>
      <c r="AO29" s="89"/>
      <c r="AP29" s="89"/>
      <c r="AQ29" s="89"/>
      <c r="AR29" s="89"/>
      <c r="AS29" s="89"/>
      <c r="AT29" s="89" t="s">
        <v>3673</v>
      </c>
      <c r="AU29" s="89" t="s">
        <v>3681</v>
      </c>
      <c r="AV29" s="89" t="s">
        <v>247</v>
      </c>
      <c r="AW29" s="89"/>
      <c r="AX29" s="89" t="s">
        <v>82</v>
      </c>
      <c r="AY29" s="89"/>
      <c r="AZ29" s="89"/>
      <c r="BA29" s="90"/>
      <c r="BB29" s="91"/>
      <c r="BC29" s="92">
        <v>273</v>
      </c>
      <c r="BD29" s="92"/>
      <c r="BE29" s="92"/>
      <c r="BF29" s="92"/>
      <c r="BG29" s="92"/>
      <c r="BH29" s="92"/>
      <c r="BI29" s="92"/>
      <c r="BJ29" s="92"/>
      <c r="BK29" s="92"/>
      <c r="BL29" s="92"/>
      <c r="BM29" s="92"/>
      <c r="BN29" s="92">
        <v>22</v>
      </c>
      <c r="BO29" s="92"/>
      <c r="BP29" s="93"/>
      <c r="BQ29" s="94"/>
      <c r="BR29" s="95"/>
      <c r="BS29" s="95"/>
      <c r="BT29" s="95"/>
      <c r="BU29" s="95"/>
      <c r="BV29" s="95"/>
      <c r="BW29" s="95"/>
      <c r="BX29" s="107"/>
      <c r="BY29" s="165"/>
      <c r="BZ29" s="169"/>
      <c r="CA29" s="157"/>
      <c r="CB29" s="157"/>
      <c r="CC29" s="157"/>
      <c r="CD29" s="157"/>
      <c r="CE29" s="157"/>
      <c r="CF29" s="157"/>
      <c r="CG29" s="157"/>
      <c r="CH29" s="157"/>
      <c r="CI29" s="157"/>
      <c r="CJ29" s="157"/>
      <c r="CK29" s="157"/>
      <c r="CL29" s="157"/>
      <c r="CM29" s="158"/>
      <c r="CN29" s="112"/>
    </row>
    <row r="30" spans="2:92">
      <c r="B30" s="80" t="s">
        <v>589</v>
      </c>
      <c r="C30" s="81" t="s">
        <v>3157</v>
      </c>
      <c r="D30" s="115" t="s">
        <v>584</v>
      </c>
      <c r="E30" s="83" t="s">
        <v>493</v>
      </c>
      <c r="F30" s="83" t="str">
        <f t="shared" si="5"/>
        <v>K 100 LT</v>
      </c>
      <c r="G30" s="83">
        <v>1987</v>
      </c>
      <c r="H30" s="83" t="s">
        <v>197</v>
      </c>
      <c r="I30" s="83" t="s">
        <v>3974</v>
      </c>
      <c r="J30" s="84"/>
      <c r="K30" s="85">
        <v>987</v>
      </c>
      <c r="L30" s="86"/>
      <c r="M30" s="86" t="s">
        <v>85</v>
      </c>
      <c r="N30" s="86">
        <v>90</v>
      </c>
      <c r="O30" s="86">
        <v>8000</v>
      </c>
      <c r="P30" s="86"/>
      <c r="Q30" s="86"/>
      <c r="R30" s="86">
        <v>215</v>
      </c>
      <c r="S30" s="86"/>
      <c r="T30" s="86"/>
      <c r="U30" s="86"/>
      <c r="V30" s="86"/>
      <c r="W30" s="86" t="s">
        <v>187</v>
      </c>
      <c r="X30" s="86" t="s">
        <v>4082</v>
      </c>
      <c r="Y30" s="86">
        <v>2</v>
      </c>
      <c r="Z30" s="86"/>
      <c r="AA30" s="86" t="s">
        <v>215</v>
      </c>
      <c r="AB30" s="86"/>
      <c r="AC30" s="86"/>
      <c r="AD30" s="86" t="s">
        <v>81</v>
      </c>
      <c r="AE30" s="86" t="s">
        <v>97</v>
      </c>
      <c r="AF30" s="86" t="s">
        <v>4003</v>
      </c>
      <c r="AG30" s="86"/>
      <c r="AH30" s="86"/>
      <c r="AI30" s="86"/>
      <c r="AJ30" s="86"/>
      <c r="AK30" s="86"/>
      <c r="AL30" s="87"/>
      <c r="AM30" s="88"/>
      <c r="AN30" s="89"/>
      <c r="AO30" s="89"/>
      <c r="AP30" s="89"/>
      <c r="AQ30" s="89"/>
      <c r="AR30" s="89"/>
      <c r="AS30" s="89"/>
      <c r="AT30" s="89" t="s">
        <v>3673</v>
      </c>
      <c r="AU30" s="89" t="s">
        <v>3681</v>
      </c>
      <c r="AV30" s="89" t="s">
        <v>247</v>
      </c>
      <c r="AW30" s="89"/>
      <c r="AX30" s="89" t="s">
        <v>82</v>
      </c>
      <c r="AY30" s="89"/>
      <c r="AZ30" s="89"/>
      <c r="BA30" s="90"/>
      <c r="BB30" s="91"/>
      <c r="BC30" s="92">
        <v>273</v>
      </c>
      <c r="BD30" s="92"/>
      <c r="BE30" s="92"/>
      <c r="BF30" s="92"/>
      <c r="BG30" s="92"/>
      <c r="BH30" s="92"/>
      <c r="BI30" s="92"/>
      <c r="BJ30" s="92"/>
      <c r="BK30" s="92"/>
      <c r="BL30" s="92"/>
      <c r="BM30" s="92"/>
      <c r="BN30" s="92">
        <v>22</v>
      </c>
      <c r="BO30" s="92"/>
      <c r="BP30" s="93"/>
      <c r="BQ30" s="94"/>
      <c r="BR30" s="95"/>
      <c r="BS30" s="95"/>
      <c r="BT30" s="95"/>
      <c r="BU30" s="95"/>
      <c r="BV30" s="95"/>
      <c r="BW30" s="95"/>
      <c r="BX30" s="107"/>
      <c r="BY30" s="165"/>
      <c r="BZ30" s="169"/>
      <c r="CA30" s="157"/>
      <c r="CB30" s="157"/>
      <c r="CC30" s="157"/>
      <c r="CD30" s="157"/>
      <c r="CE30" s="157"/>
      <c r="CF30" s="157"/>
      <c r="CG30" s="157"/>
      <c r="CH30" s="157"/>
      <c r="CI30" s="157"/>
      <c r="CJ30" s="157"/>
      <c r="CK30" s="157"/>
      <c r="CL30" s="157"/>
      <c r="CM30" s="158"/>
      <c r="CN30" s="112"/>
    </row>
    <row r="31" spans="2:92">
      <c r="B31" s="80" t="s">
        <v>590</v>
      </c>
      <c r="C31" s="81" t="s">
        <v>2476</v>
      </c>
      <c r="D31" s="115" t="s">
        <v>584</v>
      </c>
      <c r="E31" s="83" t="s">
        <v>493</v>
      </c>
      <c r="F31" s="83" t="str">
        <f t="shared" si="5"/>
        <v>K 100 LT</v>
      </c>
      <c r="G31" s="83">
        <v>1986</v>
      </c>
      <c r="H31" s="83" t="s">
        <v>197</v>
      </c>
      <c r="I31" s="83" t="s">
        <v>3972</v>
      </c>
      <c r="J31" s="84"/>
      <c r="K31" s="85">
        <v>987</v>
      </c>
      <c r="L31" s="86"/>
      <c r="M31" s="86" t="s">
        <v>85</v>
      </c>
      <c r="N31" s="86">
        <v>90</v>
      </c>
      <c r="O31" s="86">
        <v>8000</v>
      </c>
      <c r="P31" s="86"/>
      <c r="Q31" s="86"/>
      <c r="R31" s="86">
        <v>215</v>
      </c>
      <c r="S31" s="86"/>
      <c r="T31" s="86"/>
      <c r="U31" s="86"/>
      <c r="V31" s="86"/>
      <c r="W31" s="86" t="s">
        <v>187</v>
      </c>
      <c r="X31" s="86" t="s">
        <v>4082</v>
      </c>
      <c r="Y31" s="86">
        <v>2</v>
      </c>
      <c r="Z31" s="86"/>
      <c r="AA31" s="86" t="s">
        <v>215</v>
      </c>
      <c r="AB31" s="86"/>
      <c r="AC31" s="86"/>
      <c r="AD31" s="86" t="s">
        <v>81</v>
      </c>
      <c r="AE31" s="86" t="s">
        <v>97</v>
      </c>
      <c r="AF31" s="86" t="s">
        <v>4003</v>
      </c>
      <c r="AG31" s="86"/>
      <c r="AH31" s="86"/>
      <c r="AI31" s="86"/>
      <c r="AJ31" s="86"/>
      <c r="AK31" s="86"/>
      <c r="AL31" s="87"/>
      <c r="AM31" s="88"/>
      <c r="AN31" s="89"/>
      <c r="AO31" s="89"/>
      <c r="AP31" s="89"/>
      <c r="AQ31" s="89"/>
      <c r="AR31" s="89"/>
      <c r="AS31" s="89"/>
      <c r="AT31" s="89" t="s">
        <v>3673</v>
      </c>
      <c r="AU31" s="89" t="s">
        <v>3681</v>
      </c>
      <c r="AV31" s="89" t="s">
        <v>247</v>
      </c>
      <c r="AW31" s="89"/>
      <c r="AX31" s="89" t="s">
        <v>82</v>
      </c>
      <c r="AY31" s="89"/>
      <c r="AZ31" s="89"/>
      <c r="BA31" s="90"/>
      <c r="BB31" s="91"/>
      <c r="BC31" s="92">
        <v>273</v>
      </c>
      <c r="BD31" s="92"/>
      <c r="BE31" s="92"/>
      <c r="BF31" s="92"/>
      <c r="BG31" s="92"/>
      <c r="BH31" s="92"/>
      <c r="BI31" s="92"/>
      <c r="BJ31" s="92"/>
      <c r="BK31" s="92"/>
      <c r="BL31" s="92"/>
      <c r="BM31" s="92"/>
      <c r="BN31" s="92">
        <v>22</v>
      </c>
      <c r="BO31" s="92"/>
      <c r="BP31" s="93"/>
      <c r="BQ31" s="94"/>
      <c r="BR31" s="95"/>
      <c r="BS31" s="95"/>
      <c r="BT31" s="95"/>
      <c r="BU31" s="95"/>
      <c r="BV31" s="95"/>
      <c r="BW31" s="95"/>
      <c r="BX31" s="107"/>
      <c r="BY31" s="165"/>
      <c r="BZ31" s="169"/>
      <c r="CA31" s="157"/>
      <c r="CB31" s="157"/>
      <c r="CC31" s="157"/>
      <c r="CD31" s="157"/>
      <c r="CE31" s="157"/>
      <c r="CF31" s="157"/>
      <c r="CG31" s="157"/>
      <c r="CH31" s="157"/>
      <c r="CI31" s="157"/>
      <c r="CJ31" s="157"/>
      <c r="CK31" s="157"/>
      <c r="CL31" s="157"/>
      <c r="CM31" s="158"/>
      <c r="CN31" s="112"/>
    </row>
    <row r="32" spans="2:92">
      <c r="B32" s="120" t="s">
        <v>591</v>
      </c>
      <c r="C32" s="121" t="s">
        <v>2476</v>
      </c>
      <c r="D32" s="122" t="s">
        <v>592</v>
      </c>
      <c r="E32" s="123" t="s">
        <v>493</v>
      </c>
      <c r="F32" s="123" t="str">
        <f t="shared" si="5"/>
        <v>K 100 LT Limited Edition</v>
      </c>
      <c r="G32" s="123">
        <v>1991</v>
      </c>
      <c r="H32" s="123" t="s">
        <v>197</v>
      </c>
      <c r="I32" s="123" t="s">
        <v>3974</v>
      </c>
      <c r="J32" s="124"/>
      <c r="K32" s="125">
        <v>987</v>
      </c>
      <c r="L32" s="126"/>
      <c r="M32" s="126" t="s">
        <v>85</v>
      </c>
      <c r="N32" s="126">
        <v>90</v>
      </c>
      <c r="O32" s="126">
        <v>8000</v>
      </c>
      <c r="P32" s="126"/>
      <c r="Q32" s="126"/>
      <c r="R32" s="126">
        <v>215</v>
      </c>
      <c r="S32" s="126"/>
      <c r="T32" s="126"/>
      <c r="U32" s="126"/>
      <c r="V32" s="126"/>
      <c r="W32" s="126" t="s">
        <v>187</v>
      </c>
      <c r="X32" s="126" t="s">
        <v>4082</v>
      </c>
      <c r="Y32" s="126">
        <v>2</v>
      </c>
      <c r="Z32" s="126"/>
      <c r="AA32" s="126" t="s">
        <v>215</v>
      </c>
      <c r="AB32" s="126"/>
      <c r="AC32" s="126"/>
      <c r="AD32" s="126" t="s">
        <v>81</v>
      </c>
      <c r="AE32" s="126" t="s">
        <v>97</v>
      </c>
      <c r="AF32" s="126" t="s">
        <v>4003</v>
      </c>
      <c r="AG32" s="126"/>
      <c r="AH32" s="126"/>
      <c r="AI32" s="126"/>
      <c r="AJ32" s="126"/>
      <c r="AK32" s="126"/>
      <c r="AL32" s="127"/>
      <c r="AM32" s="128"/>
      <c r="AN32" s="129"/>
      <c r="AO32" s="129"/>
      <c r="AP32" s="129"/>
      <c r="AQ32" s="129"/>
      <c r="AR32" s="129"/>
      <c r="AS32" s="129"/>
      <c r="AT32" s="129" t="s">
        <v>3668</v>
      </c>
      <c r="AU32" s="129" t="s">
        <v>3691</v>
      </c>
      <c r="AV32" s="129" t="s">
        <v>247</v>
      </c>
      <c r="AW32" s="129"/>
      <c r="AX32" s="129" t="s">
        <v>82</v>
      </c>
      <c r="AY32" s="129"/>
      <c r="AZ32" s="129"/>
      <c r="BA32" s="130"/>
      <c r="BB32" s="131"/>
      <c r="BC32" s="132">
        <v>283</v>
      </c>
      <c r="BD32" s="132"/>
      <c r="BE32" s="132"/>
      <c r="BF32" s="132"/>
      <c r="BG32" s="132"/>
      <c r="BH32" s="132"/>
      <c r="BI32" s="132"/>
      <c r="BJ32" s="132"/>
      <c r="BK32" s="132"/>
      <c r="BL32" s="132"/>
      <c r="BM32" s="132"/>
      <c r="BN32" s="132">
        <v>22</v>
      </c>
      <c r="BO32" s="132"/>
      <c r="BP32" s="133"/>
      <c r="BQ32" s="134"/>
      <c r="BR32" s="135"/>
      <c r="BS32" s="135"/>
      <c r="BT32" s="135"/>
      <c r="BU32" s="135"/>
      <c r="BV32" s="135"/>
      <c r="BW32" s="135"/>
      <c r="BX32" s="136"/>
      <c r="BY32" s="163"/>
      <c r="BZ32" s="167"/>
      <c r="CA32" s="153"/>
      <c r="CB32" s="153"/>
      <c r="CC32" s="153"/>
      <c r="CD32" s="153"/>
      <c r="CE32" s="153"/>
      <c r="CF32" s="153"/>
      <c r="CG32" s="153"/>
      <c r="CH32" s="153"/>
      <c r="CI32" s="153"/>
      <c r="CJ32" s="153"/>
      <c r="CK32" s="153"/>
      <c r="CL32" s="153"/>
      <c r="CM32" s="154"/>
      <c r="CN32" s="112"/>
    </row>
    <row r="33" spans="2:92">
      <c r="B33" s="137" t="s">
        <v>594</v>
      </c>
      <c r="C33" s="138" t="s">
        <v>3158</v>
      </c>
      <c r="D33" s="139" t="s">
        <v>595</v>
      </c>
      <c r="E33" s="140" t="s">
        <v>493</v>
      </c>
      <c r="F33" s="140" t="str">
        <f t="shared" si="5"/>
        <v>K 100 RS</v>
      </c>
      <c r="G33" s="140">
        <v>1992</v>
      </c>
      <c r="H33" s="140" t="s">
        <v>260</v>
      </c>
      <c r="I33" s="140" t="s">
        <v>3973</v>
      </c>
      <c r="J33" s="141"/>
      <c r="K33" s="142">
        <v>987</v>
      </c>
      <c r="L33" s="143"/>
      <c r="M33" s="143" t="s">
        <v>85</v>
      </c>
      <c r="N33" s="143">
        <v>100</v>
      </c>
      <c r="O33" s="143"/>
      <c r="P33" s="143"/>
      <c r="Q33" s="143"/>
      <c r="R33" s="143">
        <v>230</v>
      </c>
      <c r="S33" s="143"/>
      <c r="T33" s="143"/>
      <c r="U33" s="143"/>
      <c r="V33" s="143">
        <v>10000</v>
      </c>
      <c r="W33" s="143"/>
      <c r="X33" s="143"/>
      <c r="Y33" s="143">
        <v>4</v>
      </c>
      <c r="Z33" s="143" t="s">
        <v>98</v>
      </c>
      <c r="AA33" s="143"/>
      <c r="AB33" s="143"/>
      <c r="AC33" s="143"/>
      <c r="AD33" s="143" t="s">
        <v>81</v>
      </c>
      <c r="AE33" s="143" t="s">
        <v>97</v>
      </c>
      <c r="AF33" s="143" t="s">
        <v>4003</v>
      </c>
      <c r="AG33" s="143"/>
      <c r="AH33" s="143"/>
      <c r="AI33" s="143"/>
      <c r="AJ33" s="143"/>
      <c r="AK33" s="143"/>
      <c r="AL33" s="144"/>
      <c r="AM33" s="96"/>
      <c r="AN33" s="145"/>
      <c r="AO33" s="145"/>
      <c r="AP33" s="145"/>
      <c r="AQ33" s="145"/>
      <c r="AR33" s="145"/>
      <c r="AS33" s="145"/>
      <c r="AT33" s="145"/>
      <c r="AU33" s="145"/>
      <c r="AV33" s="145" t="s">
        <v>114</v>
      </c>
      <c r="AW33" s="145"/>
      <c r="AX33" s="145"/>
      <c r="AY33" s="145"/>
      <c r="AZ33" s="145"/>
      <c r="BA33" s="146"/>
      <c r="BB33" s="147"/>
      <c r="BC33" s="148"/>
      <c r="BD33" s="148"/>
      <c r="BE33" s="148"/>
      <c r="BF33" s="148"/>
      <c r="BG33" s="148"/>
      <c r="BH33" s="148"/>
      <c r="BI33" s="148"/>
      <c r="BJ33" s="148"/>
      <c r="BK33" s="148"/>
      <c r="BL33" s="148"/>
      <c r="BM33" s="148"/>
      <c r="BN33" s="148"/>
      <c r="BO33" s="148"/>
      <c r="BP33" s="149"/>
      <c r="BQ33" s="150"/>
      <c r="BR33" s="151" t="s">
        <v>80</v>
      </c>
      <c r="BS33" s="151"/>
      <c r="BT33" s="151"/>
      <c r="BU33" s="151"/>
      <c r="BV33" s="151"/>
      <c r="BW33" s="151"/>
      <c r="BX33" s="152"/>
      <c r="BY33" s="164"/>
      <c r="BZ33" s="168"/>
      <c r="CA33" s="155"/>
      <c r="CB33" s="155"/>
      <c r="CC33" s="155"/>
      <c r="CD33" s="155"/>
      <c r="CE33" s="155"/>
      <c r="CF33" s="155"/>
      <c r="CG33" s="155"/>
      <c r="CH33" s="155"/>
      <c r="CI33" s="155"/>
      <c r="CJ33" s="155"/>
      <c r="CK33" s="155"/>
      <c r="CL33" s="155"/>
      <c r="CM33" s="156"/>
      <c r="CN33" s="112"/>
    </row>
    <row r="34" spans="2:92">
      <c r="B34" s="80" t="s">
        <v>596</v>
      </c>
      <c r="C34" s="81" t="s">
        <v>3159</v>
      </c>
      <c r="D34" s="115" t="s">
        <v>595</v>
      </c>
      <c r="E34" s="83" t="s">
        <v>493</v>
      </c>
      <c r="F34" s="83" t="str">
        <f t="shared" ref="F34:F97" si="6">RIGHT(D34,LEN(D34)-LEN(E34)-1)</f>
        <v>K 100 RS</v>
      </c>
      <c r="G34" s="83">
        <v>1991</v>
      </c>
      <c r="H34" s="83" t="s">
        <v>260</v>
      </c>
      <c r="I34" s="83" t="s">
        <v>3972</v>
      </c>
      <c r="J34" s="84"/>
      <c r="K34" s="85">
        <v>987</v>
      </c>
      <c r="L34" s="86"/>
      <c r="M34" s="86" t="s">
        <v>85</v>
      </c>
      <c r="N34" s="86">
        <v>100</v>
      </c>
      <c r="O34" s="86">
        <v>8000</v>
      </c>
      <c r="P34" s="86"/>
      <c r="Q34" s="86"/>
      <c r="R34" s="86">
        <v>225</v>
      </c>
      <c r="S34" s="86"/>
      <c r="T34" s="86"/>
      <c r="U34" s="86"/>
      <c r="V34" s="86"/>
      <c r="W34" s="86" t="s">
        <v>232</v>
      </c>
      <c r="X34" s="86" t="s">
        <v>4082</v>
      </c>
      <c r="Y34" s="86">
        <v>4</v>
      </c>
      <c r="Z34" s="86"/>
      <c r="AA34" s="86" t="s">
        <v>215</v>
      </c>
      <c r="AB34" s="86"/>
      <c r="AC34" s="86"/>
      <c r="AD34" s="86" t="s">
        <v>81</v>
      </c>
      <c r="AE34" s="86" t="s">
        <v>97</v>
      </c>
      <c r="AF34" s="86" t="s">
        <v>4003</v>
      </c>
      <c r="AG34" s="86"/>
      <c r="AH34" s="86"/>
      <c r="AI34" s="86"/>
      <c r="AJ34" s="86"/>
      <c r="AK34" s="86"/>
      <c r="AL34" s="87"/>
      <c r="AM34" s="88"/>
      <c r="AN34" s="89"/>
      <c r="AO34" s="89"/>
      <c r="AP34" s="89"/>
      <c r="AQ34" s="89"/>
      <c r="AR34" s="89"/>
      <c r="AS34" s="89"/>
      <c r="AT34" s="89" t="s">
        <v>3675</v>
      </c>
      <c r="AU34" s="89" t="s">
        <v>3692</v>
      </c>
      <c r="AV34" s="89" t="s">
        <v>247</v>
      </c>
      <c r="AW34" s="89"/>
      <c r="AX34" s="89" t="s">
        <v>82</v>
      </c>
      <c r="AY34" s="89"/>
      <c r="AZ34" s="89"/>
      <c r="BA34" s="90"/>
      <c r="BB34" s="91"/>
      <c r="BC34" s="92">
        <v>277</v>
      </c>
      <c r="BD34" s="92"/>
      <c r="BE34" s="92"/>
      <c r="BF34" s="92"/>
      <c r="BG34" s="92"/>
      <c r="BH34" s="92"/>
      <c r="BI34" s="92"/>
      <c r="BJ34" s="92"/>
      <c r="BK34" s="92"/>
      <c r="BL34" s="92"/>
      <c r="BM34" s="92"/>
      <c r="BN34" s="92">
        <v>22</v>
      </c>
      <c r="BO34" s="92"/>
      <c r="BP34" s="93"/>
      <c r="BQ34" s="94"/>
      <c r="BR34" s="95"/>
      <c r="BS34" s="95"/>
      <c r="BT34" s="95"/>
      <c r="BU34" s="95"/>
      <c r="BV34" s="95"/>
      <c r="BW34" s="95"/>
      <c r="BX34" s="107"/>
      <c r="BY34" s="165"/>
      <c r="BZ34" s="169"/>
      <c r="CA34" s="157"/>
      <c r="CB34" s="157"/>
      <c r="CC34" s="157"/>
      <c r="CD34" s="157"/>
      <c r="CE34" s="157"/>
      <c r="CF34" s="157"/>
      <c r="CG34" s="157"/>
      <c r="CH34" s="157"/>
      <c r="CI34" s="157"/>
      <c r="CJ34" s="157"/>
      <c r="CK34" s="157"/>
      <c r="CL34" s="157"/>
      <c r="CM34" s="158"/>
      <c r="CN34" s="112"/>
    </row>
    <row r="35" spans="2:92">
      <c r="B35" s="80" t="s">
        <v>598</v>
      </c>
      <c r="C35" s="81" t="s">
        <v>3160</v>
      </c>
      <c r="D35" s="115" t="s">
        <v>595</v>
      </c>
      <c r="E35" s="83" t="s">
        <v>493</v>
      </c>
      <c r="F35" s="83" t="str">
        <f t="shared" si="6"/>
        <v>K 100 RS</v>
      </c>
      <c r="G35" s="83">
        <v>1990</v>
      </c>
      <c r="H35" s="83" t="s">
        <v>260</v>
      </c>
      <c r="I35" s="83" t="s">
        <v>3974</v>
      </c>
      <c r="J35" s="84"/>
      <c r="K35" s="85">
        <v>987</v>
      </c>
      <c r="L35" s="86"/>
      <c r="M35" s="86" t="s">
        <v>85</v>
      </c>
      <c r="N35" s="86">
        <v>100</v>
      </c>
      <c r="O35" s="86">
        <v>8000</v>
      </c>
      <c r="P35" s="86"/>
      <c r="Q35" s="86"/>
      <c r="R35" s="86">
        <v>225</v>
      </c>
      <c r="S35" s="86"/>
      <c r="T35" s="86"/>
      <c r="U35" s="86"/>
      <c r="V35" s="86"/>
      <c r="W35" s="86" t="s">
        <v>232</v>
      </c>
      <c r="X35" s="86" t="s">
        <v>4082</v>
      </c>
      <c r="Y35" s="86">
        <v>4</v>
      </c>
      <c r="Z35" s="86"/>
      <c r="AA35" s="86" t="s">
        <v>215</v>
      </c>
      <c r="AB35" s="86"/>
      <c r="AC35" s="86"/>
      <c r="AD35" s="86" t="s">
        <v>81</v>
      </c>
      <c r="AE35" s="86" t="s">
        <v>97</v>
      </c>
      <c r="AF35" s="86" t="s">
        <v>4003</v>
      </c>
      <c r="AG35" s="86"/>
      <c r="AH35" s="86"/>
      <c r="AI35" s="86"/>
      <c r="AJ35" s="86"/>
      <c r="AK35" s="86"/>
      <c r="AL35" s="87"/>
      <c r="AM35" s="88"/>
      <c r="AN35" s="89"/>
      <c r="AO35" s="89"/>
      <c r="AP35" s="89"/>
      <c r="AQ35" s="89"/>
      <c r="AR35" s="89"/>
      <c r="AS35" s="89"/>
      <c r="AT35" s="89" t="s">
        <v>3693</v>
      </c>
      <c r="AU35" s="89" t="s">
        <v>3692</v>
      </c>
      <c r="AV35" s="89" t="s">
        <v>247</v>
      </c>
      <c r="AW35" s="89"/>
      <c r="AX35" s="89" t="s">
        <v>82</v>
      </c>
      <c r="AY35" s="89"/>
      <c r="AZ35" s="89"/>
      <c r="BA35" s="90"/>
      <c r="BB35" s="91"/>
      <c r="BC35" s="92">
        <v>277</v>
      </c>
      <c r="BD35" s="92"/>
      <c r="BE35" s="92"/>
      <c r="BF35" s="92"/>
      <c r="BG35" s="92"/>
      <c r="BH35" s="92"/>
      <c r="BI35" s="92"/>
      <c r="BJ35" s="92"/>
      <c r="BK35" s="92"/>
      <c r="BL35" s="92"/>
      <c r="BM35" s="92"/>
      <c r="BN35" s="92">
        <v>22</v>
      </c>
      <c r="BO35" s="92"/>
      <c r="BP35" s="93"/>
      <c r="BQ35" s="94"/>
      <c r="BR35" s="95"/>
      <c r="BS35" s="95"/>
      <c r="BT35" s="95"/>
      <c r="BU35" s="95"/>
      <c r="BV35" s="95"/>
      <c r="BW35" s="95"/>
      <c r="BX35" s="107"/>
      <c r="BY35" s="165"/>
      <c r="BZ35" s="169"/>
      <c r="CA35" s="157"/>
      <c r="CB35" s="157"/>
      <c r="CC35" s="157"/>
      <c r="CD35" s="157"/>
      <c r="CE35" s="157"/>
      <c r="CF35" s="157"/>
      <c r="CG35" s="157"/>
      <c r="CH35" s="157"/>
      <c r="CI35" s="157"/>
      <c r="CJ35" s="157"/>
      <c r="CK35" s="157"/>
      <c r="CL35" s="157"/>
      <c r="CM35" s="158"/>
      <c r="CN35" s="112"/>
    </row>
    <row r="36" spans="2:92">
      <c r="B36" s="80" t="s">
        <v>599</v>
      </c>
      <c r="C36" s="81" t="s">
        <v>3161</v>
      </c>
      <c r="D36" s="115" t="s">
        <v>595</v>
      </c>
      <c r="E36" s="83" t="s">
        <v>493</v>
      </c>
      <c r="F36" s="83" t="str">
        <f t="shared" si="6"/>
        <v>K 100 RS</v>
      </c>
      <c r="G36" s="83">
        <v>1989</v>
      </c>
      <c r="H36" s="83" t="s">
        <v>260</v>
      </c>
      <c r="I36" s="83" t="s">
        <v>3972</v>
      </c>
      <c r="J36" s="84"/>
      <c r="K36" s="85">
        <v>987</v>
      </c>
      <c r="L36" s="86"/>
      <c r="M36" s="86" t="s">
        <v>85</v>
      </c>
      <c r="N36" s="86">
        <v>90</v>
      </c>
      <c r="O36" s="86">
        <v>8000</v>
      </c>
      <c r="P36" s="86"/>
      <c r="Q36" s="86"/>
      <c r="R36" s="86">
        <v>222</v>
      </c>
      <c r="S36" s="86"/>
      <c r="T36" s="86"/>
      <c r="U36" s="86"/>
      <c r="V36" s="86"/>
      <c r="W36" s="86" t="s">
        <v>187</v>
      </c>
      <c r="X36" s="86" t="s">
        <v>4082</v>
      </c>
      <c r="Y36" s="86">
        <v>2</v>
      </c>
      <c r="Z36" s="86"/>
      <c r="AA36" s="86" t="s">
        <v>215</v>
      </c>
      <c r="AB36" s="86"/>
      <c r="AC36" s="86"/>
      <c r="AD36" s="86" t="s">
        <v>81</v>
      </c>
      <c r="AE36" s="86" t="s">
        <v>97</v>
      </c>
      <c r="AF36" s="86" t="s">
        <v>4003</v>
      </c>
      <c r="AG36" s="86"/>
      <c r="AH36" s="86"/>
      <c r="AI36" s="86"/>
      <c r="AJ36" s="86"/>
      <c r="AK36" s="86"/>
      <c r="AL36" s="87"/>
      <c r="AM36" s="88"/>
      <c r="AN36" s="89"/>
      <c r="AO36" s="89"/>
      <c r="AP36" s="89"/>
      <c r="AQ36" s="89"/>
      <c r="AR36" s="89"/>
      <c r="AS36" s="89"/>
      <c r="AT36" s="89" t="s">
        <v>3673</v>
      </c>
      <c r="AU36" s="89" t="s">
        <v>3681</v>
      </c>
      <c r="AV36" s="89" t="s">
        <v>247</v>
      </c>
      <c r="AW36" s="89"/>
      <c r="AX36" s="89" t="s">
        <v>82</v>
      </c>
      <c r="AY36" s="89"/>
      <c r="AZ36" s="89"/>
      <c r="BA36" s="90"/>
      <c r="BB36" s="91"/>
      <c r="BC36" s="92">
        <v>260</v>
      </c>
      <c r="BD36" s="92"/>
      <c r="BE36" s="92"/>
      <c r="BF36" s="92"/>
      <c r="BG36" s="92"/>
      <c r="BH36" s="92"/>
      <c r="BI36" s="92"/>
      <c r="BJ36" s="92"/>
      <c r="BK36" s="92"/>
      <c r="BL36" s="92"/>
      <c r="BM36" s="92"/>
      <c r="BN36" s="92">
        <v>22</v>
      </c>
      <c r="BO36" s="92"/>
      <c r="BP36" s="93"/>
      <c r="BQ36" s="94"/>
      <c r="BR36" s="95"/>
      <c r="BS36" s="95"/>
      <c r="BT36" s="95"/>
      <c r="BU36" s="95"/>
      <c r="BV36" s="95"/>
      <c r="BW36" s="95"/>
      <c r="BX36" s="107"/>
      <c r="BY36" s="165"/>
      <c r="BZ36" s="169"/>
      <c r="CA36" s="157"/>
      <c r="CB36" s="157"/>
      <c r="CC36" s="157"/>
      <c r="CD36" s="157"/>
      <c r="CE36" s="157"/>
      <c r="CF36" s="157"/>
      <c r="CG36" s="157"/>
      <c r="CH36" s="157"/>
      <c r="CI36" s="157"/>
      <c r="CJ36" s="157"/>
      <c r="CK36" s="157"/>
      <c r="CL36" s="157"/>
      <c r="CM36" s="158"/>
      <c r="CN36" s="112"/>
    </row>
    <row r="37" spans="2:92">
      <c r="B37" s="80" t="s">
        <v>602</v>
      </c>
      <c r="C37" s="81" t="s">
        <v>3162</v>
      </c>
      <c r="D37" s="115" t="s">
        <v>595</v>
      </c>
      <c r="E37" s="83" t="s">
        <v>493</v>
      </c>
      <c r="F37" s="83" t="str">
        <f t="shared" si="6"/>
        <v>K 100 RS</v>
      </c>
      <c r="G37" s="83">
        <v>1988</v>
      </c>
      <c r="H37" s="83" t="s">
        <v>195</v>
      </c>
      <c r="I37" s="83" t="s">
        <v>3960</v>
      </c>
      <c r="J37" s="84"/>
      <c r="K37" s="85">
        <v>987</v>
      </c>
      <c r="L37" s="86"/>
      <c r="M37" s="86" t="s">
        <v>85</v>
      </c>
      <c r="N37" s="86">
        <v>90</v>
      </c>
      <c r="O37" s="86">
        <v>8000</v>
      </c>
      <c r="P37" s="86"/>
      <c r="Q37" s="86"/>
      <c r="R37" s="86">
        <v>222</v>
      </c>
      <c r="S37" s="86"/>
      <c r="T37" s="86"/>
      <c r="U37" s="86"/>
      <c r="V37" s="86"/>
      <c r="W37" s="86" t="s">
        <v>187</v>
      </c>
      <c r="X37" s="86" t="s">
        <v>4082</v>
      </c>
      <c r="Y37" s="86">
        <v>2</v>
      </c>
      <c r="Z37" s="86"/>
      <c r="AA37" s="86" t="s">
        <v>215</v>
      </c>
      <c r="AB37" s="86"/>
      <c r="AC37" s="86"/>
      <c r="AD37" s="86" t="s">
        <v>81</v>
      </c>
      <c r="AE37" s="86" t="s">
        <v>97</v>
      </c>
      <c r="AF37" s="86" t="s">
        <v>4003</v>
      </c>
      <c r="AG37" s="86"/>
      <c r="AH37" s="86"/>
      <c r="AI37" s="86"/>
      <c r="AJ37" s="86"/>
      <c r="AK37" s="86"/>
      <c r="AL37" s="87"/>
      <c r="AM37" s="88"/>
      <c r="AN37" s="89"/>
      <c r="AO37" s="89"/>
      <c r="AP37" s="89"/>
      <c r="AQ37" s="89"/>
      <c r="AR37" s="89"/>
      <c r="AS37" s="89"/>
      <c r="AT37" s="89" t="s">
        <v>3673</v>
      </c>
      <c r="AU37" s="89" t="s">
        <v>3681</v>
      </c>
      <c r="AV37" s="89" t="s">
        <v>247</v>
      </c>
      <c r="AW37" s="89"/>
      <c r="AX37" s="89" t="s">
        <v>82</v>
      </c>
      <c r="AY37" s="89"/>
      <c r="AZ37" s="89"/>
      <c r="BA37" s="90"/>
      <c r="BB37" s="91"/>
      <c r="BC37" s="92">
        <v>260</v>
      </c>
      <c r="BD37" s="92"/>
      <c r="BE37" s="92"/>
      <c r="BF37" s="92"/>
      <c r="BG37" s="92"/>
      <c r="BH37" s="92"/>
      <c r="BI37" s="92"/>
      <c r="BJ37" s="92"/>
      <c r="BK37" s="92"/>
      <c r="BL37" s="92"/>
      <c r="BM37" s="92"/>
      <c r="BN37" s="92">
        <v>22</v>
      </c>
      <c r="BO37" s="92"/>
      <c r="BP37" s="93"/>
      <c r="BQ37" s="94"/>
      <c r="BR37" s="95"/>
      <c r="BS37" s="95"/>
      <c r="BT37" s="95"/>
      <c r="BU37" s="95"/>
      <c r="BV37" s="95"/>
      <c r="BW37" s="95"/>
      <c r="BX37" s="107"/>
      <c r="BY37" s="165"/>
      <c r="BZ37" s="169"/>
      <c r="CA37" s="157"/>
      <c r="CB37" s="157"/>
      <c r="CC37" s="157"/>
      <c r="CD37" s="157"/>
      <c r="CE37" s="157"/>
      <c r="CF37" s="157"/>
      <c r="CG37" s="157"/>
      <c r="CH37" s="157"/>
      <c r="CI37" s="157"/>
      <c r="CJ37" s="157"/>
      <c r="CK37" s="157"/>
      <c r="CL37" s="157"/>
      <c r="CM37" s="158"/>
      <c r="CN37" s="112"/>
    </row>
    <row r="38" spans="2:92">
      <c r="B38" s="80" t="s">
        <v>603</v>
      </c>
      <c r="C38" s="81" t="s">
        <v>3163</v>
      </c>
      <c r="D38" s="115" t="s">
        <v>595</v>
      </c>
      <c r="E38" s="83" t="s">
        <v>493</v>
      </c>
      <c r="F38" s="83" t="str">
        <f t="shared" si="6"/>
        <v>K 100 RS</v>
      </c>
      <c r="G38" s="83">
        <v>1987</v>
      </c>
      <c r="H38" s="83" t="s">
        <v>260</v>
      </c>
      <c r="I38" s="83" t="s">
        <v>3959</v>
      </c>
      <c r="J38" s="84"/>
      <c r="K38" s="85">
        <v>987</v>
      </c>
      <c r="L38" s="86"/>
      <c r="M38" s="86" t="s">
        <v>85</v>
      </c>
      <c r="N38" s="86">
        <v>90</v>
      </c>
      <c r="O38" s="86">
        <v>8000</v>
      </c>
      <c r="P38" s="86"/>
      <c r="Q38" s="86"/>
      <c r="R38" s="86">
        <v>222</v>
      </c>
      <c r="S38" s="86"/>
      <c r="T38" s="86"/>
      <c r="U38" s="86"/>
      <c r="V38" s="86"/>
      <c r="W38" s="86" t="s">
        <v>187</v>
      </c>
      <c r="X38" s="86" t="s">
        <v>4082</v>
      </c>
      <c r="Y38" s="86">
        <v>2</v>
      </c>
      <c r="Z38" s="86"/>
      <c r="AA38" s="86" t="s">
        <v>215</v>
      </c>
      <c r="AB38" s="86"/>
      <c r="AC38" s="86"/>
      <c r="AD38" s="86" t="s">
        <v>81</v>
      </c>
      <c r="AE38" s="86" t="s">
        <v>97</v>
      </c>
      <c r="AF38" s="86" t="s">
        <v>4003</v>
      </c>
      <c r="AG38" s="86"/>
      <c r="AH38" s="86"/>
      <c r="AI38" s="86"/>
      <c r="AJ38" s="86"/>
      <c r="AK38" s="86"/>
      <c r="AL38" s="87"/>
      <c r="AM38" s="88"/>
      <c r="AN38" s="89"/>
      <c r="AO38" s="89"/>
      <c r="AP38" s="89"/>
      <c r="AQ38" s="89"/>
      <c r="AR38" s="89"/>
      <c r="AS38" s="89"/>
      <c r="AT38" s="89" t="s">
        <v>3673</v>
      </c>
      <c r="AU38" s="89" t="s">
        <v>3681</v>
      </c>
      <c r="AV38" s="89" t="s">
        <v>247</v>
      </c>
      <c r="AW38" s="89"/>
      <c r="AX38" s="89" t="s">
        <v>82</v>
      </c>
      <c r="AY38" s="89"/>
      <c r="AZ38" s="89"/>
      <c r="BA38" s="90"/>
      <c r="BB38" s="91"/>
      <c r="BC38" s="92">
        <v>260</v>
      </c>
      <c r="BD38" s="92"/>
      <c r="BE38" s="92"/>
      <c r="BF38" s="92"/>
      <c r="BG38" s="92"/>
      <c r="BH38" s="92"/>
      <c r="BI38" s="92"/>
      <c r="BJ38" s="92"/>
      <c r="BK38" s="92"/>
      <c r="BL38" s="92"/>
      <c r="BM38" s="92"/>
      <c r="BN38" s="92">
        <v>22</v>
      </c>
      <c r="BO38" s="92"/>
      <c r="BP38" s="93"/>
      <c r="BQ38" s="94"/>
      <c r="BR38" s="95"/>
      <c r="BS38" s="95"/>
      <c r="BT38" s="95"/>
      <c r="BU38" s="95"/>
      <c r="BV38" s="95"/>
      <c r="BW38" s="95"/>
      <c r="BX38" s="107"/>
      <c r="BY38" s="165"/>
      <c r="BZ38" s="169"/>
      <c r="CA38" s="157"/>
      <c r="CB38" s="157"/>
      <c r="CC38" s="157"/>
      <c r="CD38" s="157"/>
      <c r="CE38" s="157"/>
      <c r="CF38" s="157"/>
      <c r="CG38" s="157"/>
      <c r="CH38" s="157"/>
      <c r="CI38" s="157"/>
      <c r="CJ38" s="157"/>
      <c r="CK38" s="157"/>
      <c r="CL38" s="157"/>
      <c r="CM38" s="158"/>
      <c r="CN38" s="112"/>
    </row>
    <row r="39" spans="2:92">
      <c r="B39" s="80" t="s">
        <v>604</v>
      </c>
      <c r="C39" s="81" t="s">
        <v>3164</v>
      </c>
      <c r="D39" s="115" t="s">
        <v>595</v>
      </c>
      <c r="E39" s="83" t="s">
        <v>493</v>
      </c>
      <c r="F39" s="83" t="str">
        <f t="shared" si="6"/>
        <v>K 100 RS</v>
      </c>
      <c r="G39" s="83">
        <v>1986</v>
      </c>
      <c r="H39" s="83" t="s">
        <v>197</v>
      </c>
      <c r="I39" s="83" t="s">
        <v>3988</v>
      </c>
      <c r="J39" s="84"/>
      <c r="K39" s="85">
        <v>987</v>
      </c>
      <c r="L39" s="86"/>
      <c r="M39" s="86" t="s">
        <v>85</v>
      </c>
      <c r="N39" s="86">
        <v>90</v>
      </c>
      <c r="O39" s="86">
        <v>8000</v>
      </c>
      <c r="P39" s="86"/>
      <c r="Q39" s="86"/>
      <c r="R39" s="86">
        <v>222</v>
      </c>
      <c r="S39" s="86"/>
      <c r="T39" s="86"/>
      <c r="U39" s="86"/>
      <c r="V39" s="86"/>
      <c r="W39" s="86" t="s">
        <v>187</v>
      </c>
      <c r="X39" s="86" t="s">
        <v>4082</v>
      </c>
      <c r="Y39" s="86">
        <v>2</v>
      </c>
      <c r="Z39" s="86"/>
      <c r="AA39" s="86" t="s">
        <v>215</v>
      </c>
      <c r="AB39" s="86"/>
      <c r="AC39" s="86"/>
      <c r="AD39" s="86" t="s">
        <v>81</v>
      </c>
      <c r="AE39" s="86" t="s">
        <v>97</v>
      </c>
      <c r="AF39" s="86" t="s">
        <v>4003</v>
      </c>
      <c r="AG39" s="86"/>
      <c r="AH39" s="86"/>
      <c r="AI39" s="86"/>
      <c r="AJ39" s="86"/>
      <c r="AK39" s="86"/>
      <c r="AL39" s="87"/>
      <c r="AM39" s="88"/>
      <c r="AN39" s="89"/>
      <c r="AO39" s="89"/>
      <c r="AP39" s="89"/>
      <c r="AQ39" s="89"/>
      <c r="AR39" s="89"/>
      <c r="AS39" s="89"/>
      <c r="AT39" s="89" t="s">
        <v>3673</v>
      </c>
      <c r="AU39" s="89" t="s">
        <v>3681</v>
      </c>
      <c r="AV39" s="89" t="s">
        <v>247</v>
      </c>
      <c r="AW39" s="89"/>
      <c r="AX39" s="89" t="s">
        <v>82</v>
      </c>
      <c r="AY39" s="89"/>
      <c r="AZ39" s="89"/>
      <c r="BA39" s="90"/>
      <c r="BB39" s="91"/>
      <c r="BC39" s="92">
        <v>260</v>
      </c>
      <c r="BD39" s="92"/>
      <c r="BE39" s="92"/>
      <c r="BF39" s="92"/>
      <c r="BG39" s="92"/>
      <c r="BH39" s="92"/>
      <c r="BI39" s="92"/>
      <c r="BJ39" s="92"/>
      <c r="BK39" s="92"/>
      <c r="BL39" s="92"/>
      <c r="BM39" s="92"/>
      <c r="BN39" s="92">
        <v>22</v>
      </c>
      <c r="BO39" s="92"/>
      <c r="BP39" s="93"/>
      <c r="BQ39" s="94"/>
      <c r="BR39" s="95"/>
      <c r="BS39" s="95"/>
      <c r="BT39" s="95"/>
      <c r="BU39" s="95"/>
      <c r="BV39" s="95"/>
      <c r="BW39" s="95"/>
      <c r="BX39" s="107"/>
      <c r="BY39" s="165"/>
      <c r="BZ39" s="169"/>
      <c r="CA39" s="157"/>
      <c r="CB39" s="157"/>
      <c r="CC39" s="157"/>
      <c r="CD39" s="157"/>
      <c r="CE39" s="157"/>
      <c r="CF39" s="157"/>
      <c r="CG39" s="157"/>
      <c r="CH39" s="157"/>
      <c r="CI39" s="157"/>
      <c r="CJ39" s="157"/>
      <c r="CK39" s="157"/>
      <c r="CL39" s="157"/>
      <c r="CM39" s="158"/>
      <c r="CN39" s="112"/>
    </row>
    <row r="40" spans="2:92">
      <c r="B40" s="80" t="s">
        <v>605</v>
      </c>
      <c r="C40" s="81" t="s">
        <v>3165</v>
      </c>
      <c r="D40" s="115" t="s">
        <v>595</v>
      </c>
      <c r="E40" s="83" t="s">
        <v>493</v>
      </c>
      <c r="F40" s="83" t="str">
        <f t="shared" si="6"/>
        <v>K 100 RS</v>
      </c>
      <c r="G40" s="83">
        <v>1985</v>
      </c>
      <c r="H40" s="83" t="s">
        <v>260</v>
      </c>
      <c r="I40" s="83" t="s">
        <v>3976</v>
      </c>
      <c r="J40" s="84"/>
      <c r="K40" s="85">
        <v>987</v>
      </c>
      <c r="L40" s="86"/>
      <c r="M40" s="86" t="s">
        <v>85</v>
      </c>
      <c r="N40" s="86">
        <v>90</v>
      </c>
      <c r="O40" s="86">
        <v>8000</v>
      </c>
      <c r="P40" s="86"/>
      <c r="Q40" s="86"/>
      <c r="R40" s="86">
        <v>222</v>
      </c>
      <c r="S40" s="86"/>
      <c r="T40" s="86"/>
      <c r="U40" s="86"/>
      <c r="V40" s="86"/>
      <c r="W40" s="86" t="s">
        <v>187</v>
      </c>
      <c r="X40" s="86" t="s">
        <v>4082</v>
      </c>
      <c r="Y40" s="86">
        <v>2</v>
      </c>
      <c r="Z40" s="86"/>
      <c r="AA40" s="86" t="s">
        <v>215</v>
      </c>
      <c r="AB40" s="86"/>
      <c r="AC40" s="86"/>
      <c r="AD40" s="86" t="s">
        <v>81</v>
      </c>
      <c r="AE40" s="86" t="s">
        <v>97</v>
      </c>
      <c r="AF40" s="86" t="s">
        <v>4003</v>
      </c>
      <c r="AG40" s="86"/>
      <c r="AH40" s="86"/>
      <c r="AI40" s="86"/>
      <c r="AJ40" s="86"/>
      <c r="AK40" s="86"/>
      <c r="AL40" s="87"/>
      <c r="AM40" s="88"/>
      <c r="AN40" s="89"/>
      <c r="AO40" s="89"/>
      <c r="AP40" s="89"/>
      <c r="AQ40" s="89"/>
      <c r="AR40" s="89"/>
      <c r="AS40" s="89"/>
      <c r="AT40" s="89" t="s">
        <v>3673</v>
      </c>
      <c r="AU40" s="89" t="s">
        <v>3681</v>
      </c>
      <c r="AV40" s="89" t="s">
        <v>247</v>
      </c>
      <c r="AW40" s="89"/>
      <c r="AX40" s="89" t="s">
        <v>82</v>
      </c>
      <c r="AY40" s="89"/>
      <c r="AZ40" s="89"/>
      <c r="BA40" s="90"/>
      <c r="BB40" s="91"/>
      <c r="BC40" s="92">
        <v>260</v>
      </c>
      <c r="BD40" s="92"/>
      <c r="BE40" s="92"/>
      <c r="BF40" s="92"/>
      <c r="BG40" s="92"/>
      <c r="BH40" s="92"/>
      <c r="BI40" s="92"/>
      <c r="BJ40" s="92"/>
      <c r="BK40" s="92"/>
      <c r="BL40" s="92"/>
      <c r="BM40" s="92"/>
      <c r="BN40" s="92">
        <v>22</v>
      </c>
      <c r="BO40" s="92"/>
      <c r="BP40" s="93"/>
      <c r="BQ40" s="94"/>
      <c r="BR40" s="95"/>
      <c r="BS40" s="95"/>
      <c r="BT40" s="95"/>
      <c r="BU40" s="95"/>
      <c r="BV40" s="95"/>
      <c r="BW40" s="95"/>
      <c r="BX40" s="107"/>
      <c r="BY40" s="165"/>
      <c r="BZ40" s="169"/>
      <c r="CA40" s="157"/>
      <c r="CB40" s="157"/>
      <c r="CC40" s="157"/>
      <c r="CD40" s="157"/>
      <c r="CE40" s="157"/>
      <c r="CF40" s="157"/>
      <c r="CG40" s="157"/>
      <c r="CH40" s="157"/>
      <c r="CI40" s="157"/>
      <c r="CJ40" s="157"/>
      <c r="CK40" s="157"/>
      <c r="CL40" s="157"/>
      <c r="CM40" s="158"/>
      <c r="CN40" s="112"/>
    </row>
    <row r="41" spans="2:92">
      <c r="B41" s="80" t="s">
        <v>606</v>
      </c>
      <c r="C41" s="81" t="s">
        <v>3166</v>
      </c>
      <c r="D41" s="115" t="s">
        <v>595</v>
      </c>
      <c r="E41" s="83" t="s">
        <v>493</v>
      </c>
      <c r="F41" s="83" t="str">
        <f t="shared" si="6"/>
        <v>K 100 RS</v>
      </c>
      <c r="G41" s="83">
        <v>1984</v>
      </c>
      <c r="H41" s="83" t="s">
        <v>197</v>
      </c>
      <c r="I41" s="83" t="s">
        <v>3988</v>
      </c>
      <c r="J41" s="84"/>
      <c r="K41" s="85">
        <v>987</v>
      </c>
      <c r="L41" s="86"/>
      <c r="M41" s="86" t="s">
        <v>85</v>
      </c>
      <c r="N41" s="86">
        <v>90</v>
      </c>
      <c r="O41" s="86">
        <v>8000</v>
      </c>
      <c r="P41" s="86"/>
      <c r="Q41" s="86"/>
      <c r="R41" s="86">
        <v>222</v>
      </c>
      <c r="S41" s="86"/>
      <c r="T41" s="86"/>
      <c r="U41" s="86"/>
      <c r="V41" s="86"/>
      <c r="W41" s="86" t="s">
        <v>187</v>
      </c>
      <c r="X41" s="86" t="s">
        <v>4082</v>
      </c>
      <c r="Y41" s="86">
        <v>2</v>
      </c>
      <c r="Z41" s="86"/>
      <c r="AA41" s="86" t="s">
        <v>215</v>
      </c>
      <c r="AB41" s="86"/>
      <c r="AC41" s="86"/>
      <c r="AD41" s="86" t="s">
        <v>81</v>
      </c>
      <c r="AE41" s="86" t="s">
        <v>97</v>
      </c>
      <c r="AF41" s="86" t="s">
        <v>4003</v>
      </c>
      <c r="AG41" s="86"/>
      <c r="AH41" s="86"/>
      <c r="AI41" s="86"/>
      <c r="AJ41" s="86"/>
      <c r="AK41" s="86"/>
      <c r="AL41" s="87"/>
      <c r="AM41" s="88"/>
      <c r="AN41" s="89"/>
      <c r="AO41" s="89"/>
      <c r="AP41" s="89"/>
      <c r="AQ41" s="89"/>
      <c r="AR41" s="89"/>
      <c r="AS41" s="89"/>
      <c r="AT41" s="89" t="s">
        <v>3673</v>
      </c>
      <c r="AU41" s="89" t="s">
        <v>3681</v>
      </c>
      <c r="AV41" s="89" t="s">
        <v>247</v>
      </c>
      <c r="AW41" s="89"/>
      <c r="AX41" s="89" t="s">
        <v>82</v>
      </c>
      <c r="AY41" s="89"/>
      <c r="AZ41" s="89"/>
      <c r="BA41" s="90"/>
      <c r="BB41" s="91"/>
      <c r="BC41" s="92">
        <v>260</v>
      </c>
      <c r="BD41" s="92"/>
      <c r="BE41" s="92"/>
      <c r="BF41" s="92"/>
      <c r="BG41" s="92"/>
      <c r="BH41" s="92"/>
      <c r="BI41" s="92"/>
      <c r="BJ41" s="92"/>
      <c r="BK41" s="92"/>
      <c r="BL41" s="92"/>
      <c r="BM41" s="92"/>
      <c r="BN41" s="92">
        <v>22</v>
      </c>
      <c r="BO41" s="92"/>
      <c r="BP41" s="93"/>
      <c r="BQ41" s="94"/>
      <c r="BR41" s="95"/>
      <c r="BS41" s="95"/>
      <c r="BT41" s="95"/>
      <c r="BU41" s="95"/>
      <c r="BV41" s="95"/>
      <c r="BW41" s="95"/>
      <c r="BX41" s="107"/>
      <c r="BY41" s="165"/>
      <c r="BZ41" s="169"/>
      <c r="CA41" s="157"/>
      <c r="CB41" s="157"/>
      <c r="CC41" s="157"/>
      <c r="CD41" s="157"/>
      <c r="CE41" s="157"/>
      <c r="CF41" s="157"/>
      <c r="CG41" s="157"/>
      <c r="CH41" s="157"/>
      <c r="CI41" s="157"/>
      <c r="CJ41" s="157"/>
      <c r="CK41" s="157"/>
      <c r="CL41" s="157"/>
      <c r="CM41" s="158"/>
      <c r="CN41" s="112"/>
    </row>
    <row r="42" spans="2:92">
      <c r="B42" s="80" t="s">
        <v>607</v>
      </c>
      <c r="C42" s="81" t="s">
        <v>3167</v>
      </c>
      <c r="D42" s="115" t="s">
        <v>595</v>
      </c>
      <c r="E42" s="83" t="s">
        <v>493</v>
      </c>
      <c r="F42" s="83" t="str">
        <f t="shared" si="6"/>
        <v>K 100 RS</v>
      </c>
      <c r="G42" s="83">
        <v>1983</v>
      </c>
      <c r="H42" s="83" t="s">
        <v>197</v>
      </c>
      <c r="I42" s="83" t="s">
        <v>3972</v>
      </c>
      <c r="J42" s="84"/>
      <c r="K42" s="85">
        <v>987</v>
      </c>
      <c r="L42" s="86"/>
      <c r="M42" s="86" t="s">
        <v>85</v>
      </c>
      <c r="N42" s="86">
        <v>90</v>
      </c>
      <c r="O42" s="86">
        <v>8000</v>
      </c>
      <c r="P42" s="86"/>
      <c r="Q42" s="86"/>
      <c r="R42" s="86">
        <v>222</v>
      </c>
      <c r="S42" s="86"/>
      <c r="T42" s="86"/>
      <c r="U42" s="86"/>
      <c r="V42" s="86"/>
      <c r="W42" s="86" t="s">
        <v>187</v>
      </c>
      <c r="X42" s="86" t="s">
        <v>4082</v>
      </c>
      <c r="Y42" s="86">
        <v>2</v>
      </c>
      <c r="Z42" s="86"/>
      <c r="AA42" s="86" t="s">
        <v>215</v>
      </c>
      <c r="AB42" s="86"/>
      <c r="AC42" s="86"/>
      <c r="AD42" s="86" t="s">
        <v>81</v>
      </c>
      <c r="AE42" s="86" t="s">
        <v>97</v>
      </c>
      <c r="AF42" s="86" t="s">
        <v>4003</v>
      </c>
      <c r="AG42" s="86"/>
      <c r="AH42" s="86"/>
      <c r="AI42" s="86"/>
      <c r="AJ42" s="86"/>
      <c r="AK42" s="86"/>
      <c r="AL42" s="87"/>
      <c r="AM42" s="88"/>
      <c r="AN42" s="89"/>
      <c r="AO42" s="89"/>
      <c r="AP42" s="89"/>
      <c r="AQ42" s="89"/>
      <c r="AR42" s="89"/>
      <c r="AS42" s="89"/>
      <c r="AT42" s="89" t="s">
        <v>3673</v>
      </c>
      <c r="AU42" s="89" t="s">
        <v>3681</v>
      </c>
      <c r="AV42" s="89" t="s">
        <v>247</v>
      </c>
      <c r="AW42" s="89"/>
      <c r="AX42" s="89" t="s">
        <v>82</v>
      </c>
      <c r="AY42" s="89"/>
      <c r="AZ42" s="89"/>
      <c r="BA42" s="90"/>
      <c r="BB42" s="91"/>
      <c r="BC42" s="92">
        <v>260</v>
      </c>
      <c r="BD42" s="92"/>
      <c r="BE42" s="92"/>
      <c r="BF42" s="92"/>
      <c r="BG42" s="92"/>
      <c r="BH42" s="92"/>
      <c r="BI42" s="92"/>
      <c r="BJ42" s="92"/>
      <c r="BK42" s="92"/>
      <c r="BL42" s="92"/>
      <c r="BM42" s="92"/>
      <c r="BN42" s="92">
        <v>22</v>
      </c>
      <c r="BO42" s="92"/>
      <c r="BP42" s="93"/>
      <c r="BQ42" s="94"/>
      <c r="BR42" s="95"/>
      <c r="BS42" s="95"/>
      <c r="BT42" s="95"/>
      <c r="BU42" s="95"/>
      <c r="BV42" s="95"/>
      <c r="BW42" s="95"/>
      <c r="BX42" s="107"/>
      <c r="BY42" s="165"/>
      <c r="BZ42" s="169"/>
      <c r="CA42" s="157"/>
      <c r="CB42" s="157"/>
      <c r="CC42" s="157"/>
      <c r="CD42" s="157"/>
      <c r="CE42" s="157"/>
      <c r="CF42" s="157"/>
      <c r="CG42" s="157"/>
      <c r="CH42" s="157"/>
      <c r="CI42" s="157"/>
      <c r="CJ42" s="157"/>
      <c r="CK42" s="157"/>
      <c r="CL42" s="157"/>
      <c r="CM42" s="158"/>
      <c r="CN42" s="112"/>
    </row>
    <row r="43" spans="2:92">
      <c r="B43" s="120" t="s">
        <v>608</v>
      </c>
      <c r="C43" s="121" t="s">
        <v>3168</v>
      </c>
      <c r="D43" s="122" t="s">
        <v>609</v>
      </c>
      <c r="E43" s="123" t="s">
        <v>493</v>
      </c>
      <c r="F43" s="123" t="str">
        <f t="shared" si="6"/>
        <v>K 100 RS ABS</v>
      </c>
      <c r="G43" s="123">
        <v>1988</v>
      </c>
      <c r="H43" s="123" t="s">
        <v>260</v>
      </c>
      <c r="I43" s="123" t="s">
        <v>3990</v>
      </c>
      <c r="J43" s="124"/>
      <c r="K43" s="125">
        <v>980</v>
      </c>
      <c r="L43" s="126"/>
      <c r="M43" s="126" t="s">
        <v>85</v>
      </c>
      <c r="N43" s="126">
        <v>90</v>
      </c>
      <c r="O43" s="126">
        <v>8000</v>
      </c>
      <c r="P43" s="126">
        <v>86</v>
      </c>
      <c r="Q43" s="126">
        <v>6000</v>
      </c>
      <c r="R43" s="126"/>
      <c r="S43" s="126"/>
      <c r="T43" s="126"/>
      <c r="U43" s="126"/>
      <c r="V43" s="126">
        <v>8650</v>
      </c>
      <c r="W43" s="126" t="s">
        <v>173</v>
      </c>
      <c r="X43" s="126"/>
      <c r="Y43" s="126"/>
      <c r="Z43" s="126"/>
      <c r="AA43" s="126"/>
      <c r="AB43" s="126"/>
      <c r="AC43" s="126"/>
      <c r="AD43" s="126"/>
      <c r="AE43" s="126"/>
      <c r="AF43" s="126"/>
      <c r="AG43" s="126"/>
      <c r="AH43" s="126"/>
      <c r="AI43" s="126"/>
      <c r="AJ43" s="126"/>
      <c r="AK43" s="126"/>
      <c r="AL43" s="127"/>
      <c r="AM43" s="128"/>
      <c r="AN43" s="129"/>
      <c r="AO43" s="129"/>
      <c r="AP43" s="129"/>
      <c r="AQ43" s="129"/>
      <c r="AR43" s="129"/>
      <c r="AS43" s="129"/>
      <c r="AT43" s="129"/>
      <c r="AU43" s="129"/>
      <c r="AV43" s="129"/>
      <c r="AW43" s="129"/>
      <c r="AX43" s="129"/>
      <c r="AY43" s="129"/>
      <c r="AZ43" s="129"/>
      <c r="BA43" s="130"/>
      <c r="BB43" s="131"/>
      <c r="BC43" s="132"/>
      <c r="BD43" s="132"/>
      <c r="BE43" s="132"/>
      <c r="BF43" s="132"/>
      <c r="BG43" s="132"/>
      <c r="BH43" s="132"/>
      <c r="BI43" s="132"/>
      <c r="BJ43" s="132"/>
      <c r="BK43" s="132"/>
      <c r="BL43" s="132"/>
      <c r="BM43" s="132"/>
      <c r="BN43" s="132"/>
      <c r="BO43" s="132"/>
      <c r="BP43" s="133"/>
      <c r="BQ43" s="134"/>
      <c r="BR43" s="135"/>
      <c r="BS43" s="135"/>
      <c r="BT43" s="135"/>
      <c r="BU43" s="135"/>
      <c r="BV43" s="135"/>
      <c r="BW43" s="135"/>
      <c r="BX43" s="136"/>
      <c r="BY43" s="163"/>
      <c r="BZ43" s="167"/>
      <c r="CA43" s="153"/>
      <c r="CB43" s="153"/>
      <c r="CC43" s="153"/>
      <c r="CD43" s="153"/>
      <c r="CE43" s="153"/>
      <c r="CF43" s="153"/>
      <c r="CG43" s="153"/>
      <c r="CH43" s="153"/>
      <c r="CI43" s="153"/>
      <c r="CJ43" s="153"/>
      <c r="CK43" s="153"/>
      <c r="CL43" s="153"/>
      <c r="CM43" s="154"/>
      <c r="CN43" s="112"/>
    </row>
    <row r="44" spans="2:92">
      <c r="B44" s="120" t="s">
        <v>610</v>
      </c>
      <c r="C44" s="121" t="s">
        <v>2476</v>
      </c>
      <c r="D44" s="122" t="s">
        <v>611</v>
      </c>
      <c r="E44" s="123" t="s">
        <v>493</v>
      </c>
      <c r="F44" s="123" t="str">
        <f t="shared" si="6"/>
        <v>K 100 RS Motorsport</v>
      </c>
      <c r="G44" s="123">
        <v>1986</v>
      </c>
      <c r="H44" s="123" t="s">
        <v>260</v>
      </c>
      <c r="I44" s="123" t="s">
        <v>3973</v>
      </c>
      <c r="J44" s="124"/>
      <c r="K44" s="125">
        <v>987</v>
      </c>
      <c r="L44" s="126"/>
      <c r="M44" s="126" t="s">
        <v>85</v>
      </c>
      <c r="N44" s="126">
        <v>90</v>
      </c>
      <c r="O44" s="126">
        <v>8000</v>
      </c>
      <c r="P44" s="126"/>
      <c r="Q44" s="126"/>
      <c r="R44" s="126">
        <v>221</v>
      </c>
      <c r="S44" s="126"/>
      <c r="T44" s="126"/>
      <c r="U44" s="126"/>
      <c r="V44" s="126"/>
      <c r="W44" s="126" t="s">
        <v>187</v>
      </c>
      <c r="X44" s="126" t="s">
        <v>4082</v>
      </c>
      <c r="Y44" s="126">
        <v>2</v>
      </c>
      <c r="Z44" s="126"/>
      <c r="AA44" s="126" t="s">
        <v>215</v>
      </c>
      <c r="AB44" s="126"/>
      <c r="AC44" s="126"/>
      <c r="AD44" s="126" t="s">
        <v>81</v>
      </c>
      <c r="AE44" s="126" t="s">
        <v>97</v>
      </c>
      <c r="AF44" s="126" t="s">
        <v>4003</v>
      </c>
      <c r="AG44" s="126"/>
      <c r="AH44" s="126"/>
      <c r="AI44" s="126"/>
      <c r="AJ44" s="126"/>
      <c r="AK44" s="126"/>
      <c r="AL44" s="127"/>
      <c r="AM44" s="128"/>
      <c r="AN44" s="129"/>
      <c r="AO44" s="129"/>
      <c r="AP44" s="129"/>
      <c r="AQ44" s="129"/>
      <c r="AR44" s="129"/>
      <c r="AS44" s="129"/>
      <c r="AT44" s="129" t="s">
        <v>3673</v>
      </c>
      <c r="AU44" s="129" t="s">
        <v>3691</v>
      </c>
      <c r="AV44" s="129" t="s">
        <v>247</v>
      </c>
      <c r="AW44" s="129"/>
      <c r="AX44" s="129" t="s">
        <v>82</v>
      </c>
      <c r="AY44" s="129"/>
      <c r="AZ44" s="129"/>
      <c r="BA44" s="130"/>
      <c r="BB44" s="131"/>
      <c r="BC44" s="132">
        <v>259</v>
      </c>
      <c r="BD44" s="132"/>
      <c r="BE44" s="132"/>
      <c r="BF44" s="132"/>
      <c r="BG44" s="132"/>
      <c r="BH44" s="132"/>
      <c r="BI44" s="132"/>
      <c r="BJ44" s="132"/>
      <c r="BK44" s="132"/>
      <c r="BL44" s="132"/>
      <c r="BM44" s="132"/>
      <c r="BN44" s="132">
        <v>19.5</v>
      </c>
      <c r="BO44" s="132"/>
      <c r="BP44" s="133"/>
      <c r="BQ44" s="134"/>
      <c r="BR44" s="135"/>
      <c r="BS44" s="135"/>
      <c r="BT44" s="135"/>
      <c r="BU44" s="135"/>
      <c r="BV44" s="135"/>
      <c r="BW44" s="135"/>
      <c r="BX44" s="136"/>
      <c r="BY44" s="163"/>
      <c r="BZ44" s="167"/>
      <c r="CA44" s="153"/>
      <c r="CB44" s="153"/>
      <c r="CC44" s="153"/>
      <c r="CD44" s="153"/>
      <c r="CE44" s="153"/>
      <c r="CF44" s="153"/>
      <c r="CG44" s="153"/>
      <c r="CH44" s="153"/>
      <c r="CI44" s="153"/>
      <c r="CJ44" s="153"/>
      <c r="CK44" s="153"/>
      <c r="CL44" s="153"/>
      <c r="CM44" s="154"/>
      <c r="CN44" s="112"/>
    </row>
    <row r="45" spans="2:92">
      <c r="B45" s="137" t="s">
        <v>614</v>
      </c>
      <c r="C45" s="138" t="s">
        <v>3169</v>
      </c>
      <c r="D45" s="139" t="s">
        <v>615</v>
      </c>
      <c r="E45" s="140" t="s">
        <v>493</v>
      </c>
      <c r="F45" s="140" t="str">
        <f t="shared" si="6"/>
        <v>K 100 RT</v>
      </c>
      <c r="G45" s="140">
        <v>1988</v>
      </c>
      <c r="H45" s="140" t="s">
        <v>197</v>
      </c>
      <c r="I45" s="140" t="s">
        <v>3996</v>
      </c>
      <c r="J45" s="141"/>
      <c r="K45" s="142">
        <v>987</v>
      </c>
      <c r="L45" s="143"/>
      <c r="M45" s="143" t="s">
        <v>85</v>
      </c>
      <c r="N45" s="143">
        <v>90</v>
      </c>
      <c r="O45" s="143">
        <v>8000</v>
      </c>
      <c r="P45" s="143"/>
      <c r="Q45" s="143"/>
      <c r="R45" s="143">
        <v>206</v>
      </c>
      <c r="S45" s="143"/>
      <c r="T45" s="143"/>
      <c r="U45" s="143"/>
      <c r="V45" s="143"/>
      <c r="W45" s="143" t="s">
        <v>187</v>
      </c>
      <c r="X45" s="143" t="s">
        <v>4082</v>
      </c>
      <c r="Y45" s="143">
        <v>2</v>
      </c>
      <c r="Z45" s="143"/>
      <c r="AA45" s="143" t="s">
        <v>215</v>
      </c>
      <c r="AB45" s="143"/>
      <c r="AC45" s="143"/>
      <c r="AD45" s="143" t="s">
        <v>81</v>
      </c>
      <c r="AE45" s="143" t="s">
        <v>97</v>
      </c>
      <c r="AF45" s="143" t="s">
        <v>4003</v>
      </c>
      <c r="AG45" s="143"/>
      <c r="AH45" s="143"/>
      <c r="AI45" s="143"/>
      <c r="AJ45" s="143"/>
      <c r="AK45" s="143"/>
      <c r="AL45" s="144"/>
      <c r="AM45" s="96"/>
      <c r="AN45" s="145"/>
      <c r="AO45" s="145"/>
      <c r="AP45" s="145"/>
      <c r="AQ45" s="145"/>
      <c r="AR45" s="145"/>
      <c r="AS45" s="145"/>
      <c r="AT45" s="145" t="s">
        <v>3673</v>
      </c>
      <c r="AU45" s="145" t="s">
        <v>3681</v>
      </c>
      <c r="AV45" s="145" t="s">
        <v>247</v>
      </c>
      <c r="AW45" s="145"/>
      <c r="AX45" s="145" t="s">
        <v>82</v>
      </c>
      <c r="AY45" s="145"/>
      <c r="AZ45" s="145"/>
      <c r="BA45" s="146"/>
      <c r="BB45" s="147"/>
      <c r="BC45" s="148">
        <v>272</v>
      </c>
      <c r="BD45" s="148"/>
      <c r="BE45" s="148"/>
      <c r="BF45" s="148"/>
      <c r="BG45" s="148"/>
      <c r="BH45" s="148"/>
      <c r="BI45" s="148"/>
      <c r="BJ45" s="148"/>
      <c r="BK45" s="148"/>
      <c r="BL45" s="148"/>
      <c r="BM45" s="148"/>
      <c r="BN45" s="148">
        <v>22</v>
      </c>
      <c r="BO45" s="148"/>
      <c r="BP45" s="149"/>
      <c r="BQ45" s="150"/>
      <c r="BR45" s="151"/>
      <c r="BS45" s="151"/>
      <c r="BT45" s="151"/>
      <c r="BU45" s="151"/>
      <c r="BV45" s="151"/>
      <c r="BW45" s="151"/>
      <c r="BX45" s="152"/>
      <c r="BY45" s="164"/>
      <c r="BZ45" s="168"/>
      <c r="CA45" s="155"/>
      <c r="CB45" s="155"/>
      <c r="CC45" s="155"/>
      <c r="CD45" s="155"/>
      <c r="CE45" s="155"/>
      <c r="CF45" s="155"/>
      <c r="CG45" s="155"/>
      <c r="CH45" s="155"/>
      <c r="CI45" s="155"/>
      <c r="CJ45" s="155"/>
      <c r="CK45" s="155"/>
      <c r="CL45" s="155"/>
      <c r="CM45" s="156"/>
      <c r="CN45" s="112"/>
    </row>
    <row r="46" spans="2:92">
      <c r="B46" s="80" t="s">
        <v>618</v>
      </c>
      <c r="C46" s="81" t="s">
        <v>3170</v>
      </c>
      <c r="D46" s="115" t="s">
        <v>615</v>
      </c>
      <c r="E46" s="83" t="s">
        <v>493</v>
      </c>
      <c r="F46" s="83" t="str">
        <f t="shared" si="6"/>
        <v>K 100 RT</v>
      </c>
      <c r="G46" s="83">
        <v>1987</v>
      </c>
      <c r="H46" s="83" t="s">
        <v>197</v>
      </c>
      <c r="I46" s="83" t="s">
        <v>3974</v>
      </c>
      <c r="J46" s="84"/>
      <c r="K46" s="85">
        <v>987</v>
      </c>
      <c r="L46" s="86"/>
      <c r="M46" s="86" t="s">
        <v>85</v>
      </c>
      <c r="N46" s="86">
        <v>90</v>
      </c>
      <c r="O46" s="86">
        <v>8000</v>
      </c>
      <c r="P46" s="86"/>
      <c r="Q46" s="86"/>
      <c r="R46" s="86">
        <v>206</v>
      </c>
      <c r="S46" s="86"/>
      <c r="T46" s="86"/>
      <c r="U46" s="86"/>
      <c r="V46" s="86"/>
      <c r="W46" s="86" t="s">
        <v>187</v>
      </c>
      <c r="X46" s="86" t="s">
        <v>4082</v>
      </c>
      <c r="Y46" s="86">
        <v>2</v>
      </c>
      <c r="Z46" s="86"/>
      <c r="AA46" s="86" t="s">
        <v>215</v>
      </c>
      <c r="AB46" s="86"/>
      <c r="AC46" s="86"/>
      <c r="AD46" s="86" t="s">
        <v>81</v>
      </c>
      <c r="AE46" s="86" t="s">
        <v>97</v>
      </c>
      <c r="AF46" s="86" t="s">
        <v>4003</v>
      </c>
      <c r="AG46" s="86"/>
      <c r="AH46" s="86"/>
      <c r="AI46" s="86"/>
      <c r="AJ46" s="86"/>
      <c r="AK46" s="86"/>
      <c r="AL46" s="87"/>
      <c r="AM46" s="88"/>
      <c r="AN46" s="89"/>
      <c r="AO46" s="89"/>
      <c r="AP46" s="89"/>
      <c r="AQ46" s="89"/>
      <c r="AR46" s="89"/>
      <c r="AS46" s="89"/>
      <c r="AT46" s="89" t="s">
        <v>3673</v>
      </c>
      <c r="AU46" s="89" t="s">
        <v>3681</v>
      </c>
      <c r="AV46" s="89" t="s">
        <v>247</v>
      </c>
      <c r="AW46" s="89"/>
      <c r="AX46" s="89" t="s">
        <v>82</v>
      </c>
      <c r="AY46" s="89"/>
      <c r="AZ46" s="89"/>
      <c r="BA46" s="90"/>
      <c r="BB46" s="91"/>
      <c r="BC46" s="92">
        <v>272</v>
      </c>
      <c r="BD46" s="92"/>
      <c r="BE46" s="92"/>
      <c r="BF46" s="92"/>
      <c r="BG46" s="92"/>
      <c r="BH46" s="92"/>
      <c r="BI46" s="92"/>
      <c r="BJ46" s="92"/>
      <c r="BK46" s="92"/>
      <c r="BL46" s="92"/>
      <c r="BM46" s="92"/>
      <c r="BN46" s="92">
        <v>22</v>
      </c>
      <c r="BO46" s="92"/>
      <c r="BP46" s="93"/>
      <c r="BQ46" s="94"/>
      <c r="BR46" s="95"/>
      <c r="BS46" s="95"/>
      <c r="BT46" s="95"/>
      <c r="BU46" s="95"/>
      <c r="BV46" s="95"/>
      <c r="BW46" s="95"/>
      <c r="BX46" s="107"/>
      <c r="BY46" s="165"/>
      <c r="BZ46" s="169"/>
      <c r="CA46" s="157"/>
      <c r="CB46" s="157"/>
      <c r="CC46" s="157"/>
      <c r="CD46" s="157"/>
      <c r="CE46" s="157"/>
      <c r="CF46" s="157"/>
      <c r="CG46" s="157"/>
      <c r="CH46" s="157"/>
      <c r="CI46" s="157"/>
      <c r="CJ46" s="157"/>
      <c r="CK46" s="157"/>
      <c r="CL46" s="157"/>
      <c r="CM46" s="158"/>
      <c r="CN46" s="112"/>
    </row>
    <row r="47" spans="2:92">
      <c r="B47" s="80" t="s">
        <v>619</v>
      </c>
      <c r="C47" s="81" t="s">
        <v>3171</v>
      </c>
      <c r="D47" s="115" t="s">
        <v>615</v>
      </c>
      <c r="E47" s="83" t="s">
        <v>493</v>
      </c>
      <c r="F47" s="83" t="str">
        <f t="shared" si="6"/>
        <v>K 100 RT</v>
      </c>
      <c r="G47" s="83">
        <v>1986</v>
      </c>
      <c r="H47" s="83" t="s">
        <v>197</v>
      </c>
      <c r="I47" s="83" t="s">
        <v>3976</v>
      </c>
      <c r="J47" s="84"/>
      <c r="K47" s="85">
        <v>987</v>
      </c>
      <c r="L47" s="86"/>
      <c r="M47" s="86" t="s">
        <v>85</v>
      </c>
      <c r="N47" s="86">
        <v>90</v>
      </c>
      <c r="O47" s="86">
        <v>8000</v>
      </c>
      <c r="P47" s="86"/>
      <c r="Q47" s="86"/>
      <c r="R47" s="86">
        <v>206</v>
      </c>
      <c r="S47" s="86"/>
      <c r="T47" s="86"/>
      <c r="U47" s="86"/>
      <c r="V47" s="86"/>
      <c r="W47" s="86" t="s">
        <v>187</v>
      </c>
      <c r="X47" s="86" t="s">
        <v>4082</v>
      </c>
      <c r="Y47" s="86">
        <v>2</v>
      </c>
      <c r="Z47" s="86"/>
      <c r="AA47" s="86" t="s">
        <v>215</v>
      </c>
      <c r="AB47" s="86"/>
      <c r="AC47" s="86"/>
      <c r="AD47" s="86" t="s">
        <v>81</v>
      </c>
      <c r="AE47" s="86" t="s">
        <v>97</v>
      </c>
      <c r="AF47" s="86" t="s">
        <v>4003</v>
      </c>
      <c r="AG47" s="86"/>
      <c r="AH47" s="86"/>
      <c r="AI47" s="86"/>
      <c r="AJ47" s="86"/>
      <c r="AK47" s="86"/>
      <c r="AL47" s="87"/>
      <c r="AM47" s="88"/>
      <c r="AN47" s="89"/>
      <c r="AO47" s="89"/>
      <c r="AP47" s="89"/>
      <c r="AQ47" s="89"/>
      <c r="AR47" s="89"/>
      <c r="AS47" s="89"/>
      <c r="AT47" s="89" t="s">
        <v>3673</v>
      </c>
      <c r="AU47" s="89" t="s">
        <v>3681</v>
      </c>
      <c r="AV47" s="89" t="s">
        <v>247</v>
      </c>
      <c r="AW47" s="89"/>
      <c r="AX47" s="89" t="s">
        <v>82</v>
      </c>
      <c r="AY47" s="89"/>
      <c r="AZ47" s="89"/>
      <c r="BA47" s="90"/>
      <c r="BB47" s="91"/>
      <c r="BC47" s="92">
        <v>272</v>
      </c>
      <c r="BD47" s="92"/>
      <c r="BE47" s="92"/>
      <c r="BF47" s="92"/>
      <c r="BG47" s="92"/>
      <c r="BH47" s="92"/>
      <c r="BI47" s="92"/>
      <c r="BJ47" s="92"/>
      <c r="BK47" s="92"/>
      <c r="BL47" s="92"/>
      <c r="BM47" s="92"/>
      <c r="BN47" s="92">
        <v>22</v>
      </c>
      <c r="BO47" s="92"/>
      <c r="BP47" s="93"/>
      <c r="BQ47" s="94"/>
      <c r="BR47" s="95"/>
      <c r="BS47" s="95"/>
      <c r="BT47" s="95"/>
      <c r="BU47" s="95"/>
      <c r="BV47" s="95"/>
      <c r="BW47" s="95"/>
      <c r="BX47" s="107"/>
      <c r="BY47" s="165"/>
      <c r="BZ47" s="169"/>
      <c r="CA47" s="157"/>
      <c r="CB47" s="157"/>
      <c r="CC47" s="157"/>
      <c r="CD47" s="157"/>
      <c r="CE47" s="157"/>
      <c r="CF47" s="157"/>
      <c r="CG47" s="157"/>
      <c r="CH47" s="157"/>
      <c r="CI47" s="157"/>
      <c r="CJ47" s="157"/>
      <c r="CK47" s="157"/>
      <c r="CL47" s="157"/>
      <c r="CM47" s="158"/>
      <c r="CN47" s="112"/>
    </row>
    <row r="48" spans="2:92">
      <c r="B48" s="80" t="s">
        <v>620</v>
      </c>
      <c r="C48" s="81" t="s">
        <v>3172</v>
      </c>
      <c r="D48" s="115" t="s">
        <v>615</v>
      </c>
      <c r="E48" s="83" t="s">
        <v>493</v>
      </c>
      <c r="F48" s="83" t="str">
        <f t="shared" si="6"/>
        <v>K 100 RT</v>
      </c>
      <c r="G48" s="83">
        <v>1985</v>
      </c>
      <c r="H48" s="83" t="s">
        <v>197</v>
      </c>
      <c r="I48" s="83" t="s">
        <v>3976</v>
      </c>
      <c r="J48" s="84"/>
      <c r="K48" s="85">
        <v>987</v>
      </c>
      <c r="L48" s="86"/>
      <c r="M48" s="86" t="s">
        <v>85</v>
      </c>
      <c r="N48" s="86">
        <v>90</v>
      </c>
      <c r="O48" s="86">
        <v>8000</v>
      </c>
      <c r="P48" s="86">
        <v>86</v>
      </c>
      <c r="Q48" s="86">
        <v>6000</v>
      </c>
      <c r="R48" s="86">
        <v>220</v>
      </c>
      <c r="S48" s="86"/>
      <c r="T48" s="86"/>
      <c r="U48" s="86"/>
      <c r="V48" s="86"/>
      <c r="W48" s="86" t="s">
        <v>187</v>
      </c>
      <c r="X48" s="86" t="s">
        <v>4082</v>
      </c>
      <c r="Y48" s="86">
        <v>2</v>
      </c>
      <c r="Z48" s="86" t="s">
        <v>3589</v>
      </c>
      <c r="AA48" s="86" t="s">
        <v>215</v>
      </c>
      <c r="AB48" s="86"/>
      <c r="AC48" s="86" t="s">
        <v>146</v>
      </c>
      <c r="AD48" s="86" t="s">
        <v>81</v>
      </c>
      <c r="AE48" s="86" t="s">
        <v>97</v>
      </c>
      <c r="AF48" s="86" t="s">
        <v>4003</v>
      </c>
      <c r="AG48" s="86" t="s">
        <v>3590</v>
      </c>
      <c r="AH48" s="86"/>
      <c r="AI48" s="86">
        <v>4.3</v>
      </c>
      <c r="AJ48" s="86">
        <v>99.8</v>
      </c>
      <c r="AK48" s="86"/>
      <c r="AL48" s="87"/>
      <c r="AM48" s="88" t="s">
        <v>3591</v>
      </c>
      <c r="AN48" s="89"/>
      <c r="AO48" s="89"/>
      <c r="AP48" s="89" t="s">
        <v>223</v>
      </c>
      <c r="AQ48" s="89" t="s">
        <v>203</v>
      </c>
      <c r="AR48" s="89" t="s">
        <v>3173</v>
      </c>
      <c r="AS48" s="89" t="s">
        <v>170</v>
      </c>
      <c r="AT48" s="89" t="s">
        <v>3673</v>
      </c>
      <c r="AU48" s="89" t="s">
        <v>3681</v>
      </c>
      <c r="AV48" s="89" t="s">
        <v>1103</v>
      </c>
      <c r="AW48" s="89">
        <v>285</v>
      </c>
      <c r="AX48" s="89" t="s">
        <v>414</v>
      </c>
      <c r="AY48" s="89">
        <v>285</v>
      </c>
      <c r="AZ48" s="89"/>
      <c r="BA48" s="90"/>
      <c r="BB48" s="91">
        <v>253</v>
      </c>
      <c r="BC48" s="92">
        <v>272</v>
      </c>
      <c r="BD48" s="92">
        <v>0.35570000000000002</v>
      </c>
      <c r="BE48" s="92"/>
      <c r="BF48" s="92"/>
      <c r="BG48" s="92">
        <v>800</v>
      </c>
      <c r="BH48" s="92"/>
      <c r="BI48" s="92"/>
      <c r="BJ48" s="92">
        <v>2220</v>
      </c>
      <c r="BK48" s="92"/>
      <c r="BL48" s="92">
        <v>175</v>
      </c>
      <c r="BM48" s="92">
        <v>1565</v>
      </c>
      <c r="BN48" s="92">
        <v>22</v>
      </c>
      <c r="BO48" s="92"/>
      <c r="BP48" s="93">
        <v>3.8</v>
      </c>
      <c r="BQ48" s="94" t="s">
        <v>3174</v>
      </c>
      <c r="BR48" s="95" t="s">
        <v>80</v>
      </c>
      <c r="BS48" s="95"/>
      <c r="BT48" s="95" t="s">
        <v>3592</v>
      </c>
      <c r="BU48" s="95"/>
      <c r="BV48" s="95"/>
      <c r="BW48" s="95"/>
      <c r="BX48" s="107"/>
      <c r="BY48" s="165"/>
      <c r="BZ48" s="169" t="s">
        <v>3780</v>
      </c>
      <c r="CA48" s="157"/>
      <c r="CB48" s="157" t="s">
        <v>3776</v>
      </c>
      <c r="CC48" s="157" t="s">
        <v>3578</v>
      </c>
      <c r="CD48" s="157" t="s">
        <v>3781</v>
      </c>
      <c r="CE48" s="157" t="s">
        <v>3782</v>
      </c>
      <c r="CF48" s="157" t="s">
        <v>3783</v>
      </c>
      <c r="CG48" s="157"/>
      <c r="CH48" s="157"/>
      <c r="CI48" s="157"/>
      <c r="CJ48" s="157" t="s">
        <v>3784</v>
      </c>
      <c r="CK48" s="157" t="s">
        <v>3778</v>
      </c>
      <c r="CL48" s="157" t="s">
        <v>443</v>
      </c>
      <c r="CM48" s="158"/>
      <c r="CN48" s="112"/>
    </row>
    <row r="49" spans="2:92">
      <c r="B49" s="80" t="s">
        <v>621</v>
      </c>
      <c r="C49" s="81" t="s">
        <v>3175</v>
      </c>
      <c r="D49" s="115" t="s">
        <v>615</v>
      </c>
      <c r="E49" s="83" t="s">
        <v>493</v>
      </c>
      <c r="F49" s="83" t="str">
        <f t="shared" si="6"/>
        <v>K 100 RT</v>
      </c>
      <c r="G49" s="83">
        <v>1984</v>
      </c>
      <c r="H49" s="83" t="s">
        <v>197</v>
      </c>
      <c r="I49" s="83" t="s">
        <v>3959</v>
      </c>
      <c r="J49" s="84"/>
      <c r="K49" s="85">
        <v>987</v>
      </c>
      <c r="L49" s="86"/>
      <c r="M49" s="86" t="s">
        <v>85</v>
      </c>
      <c r="N49" s="86">
        <v>90</v>
      </c>
      <c r="O49" s="86">
        <v>8000</v>
      </c>
      <c r="P49" s="86"/>
      <c r="Q49" s="86"/>
      <c r="R49" s="86">
        <v>206</v>
      </c>
      <c r="S49" s="86"/>
      <c r="T49" s="86"/>
      <c r="U49" s="86"/>
      <c r="V49" s="86"/>
      <c r="W49" s="86" t="s">
        <v>187</v>
      </c>
      <c r="X49" s="86" t="s">
        <v>4082</v>
      </c>
      <c r="Y49" s="86">
        <v>2</v>
      </c>
      <c r="Z49" s="86"/>
      <c r="AA49" s="86" t="s">
        <v>215</v>
      </c>
      <c r="AB49" s="86"/>
      <c r="AC49" s="86"/>
      <c r="AD49" s="86" t="s">
        <v>81</v>
      </c>
      <c r="AE49" s="86" t="s">
        <v>97</v>
      </c>
      <c r="AF49" s="86" t="s">
        <v>4003</v>
      </c>
      <c r="AG49" s="86"/>
      <c r="AH49" s="86"/>
      <c r="AI49" s="86"/>
      <c r="AJ49" s="86"/>
      <c r="AK49" s="86"/>
      <c r="AL49" s="87"/>
      <c r="AM49" s="88"/>
      <c r="AN49" s="89"/>
      <c r="AO49" s="89"/>
      <c r="AP49" s="89"/>
      <c r="AQ49" s="89"/>
      <c r="AR49" s="89"/>
      <c r="AS49" s="89"/>
      <c r="AT49" s="89" t="s">
        <v>3673</v>
      </c>
      <c r="AU49" s="89" t="s">
        <v>3681</v>
      </c>
      <c r="AV49" s="89" t="s">
        <v>247</v>
      </c>
      <c r="AW49" s="89"/>
      <c r="AX49" s="89" t="s">
        <v>82</v>
      </c>
      <c r="AY49" s="89"/>
      <c r="AZ49" s="89"/>
      <c r="BA49" s="90"/>
      <c r="BB49" s="91"/>
      <c r="BC49" s="92">
        <v>272</v>
      </c>
      <c r="BD49" s="92"/>
      <c r="BE49" s="92"/>
      <c r="BF49" s="92"/>
      <c r="BG49" s="92"/>
      <c r="BH49" s="92"/>
      <c r="BI49" s="92"/>
      <c r="BJ49" s="92"/>
      <c r="BK49" s="92"/>
      <c r="BL49" s="92"/>
      <c r="BM49" s="92"/>
      <c r="BN49" s="92">
        <v>22</v>
      </c>
      <c r="BO49" s="92"/>
      <c r="BP49" s="93"/>
      <c r="BQ49" s="94"/>
      <c r="BR49" s="95"/>
      <c r="BS49" s="95"/>
      <c r="BT49" s="95"/>
      <c r="BU49" s="95"/>
      <c r="BV49" s="95"/>
      <c r="BW49" s="95"/>
      <c r="BX49" s="107"/>
      <c r="BY49" s="165"/>
      <c r="BZ49" s="169"/>
      <c r="CA49" s="157"/>
      <c r="CB49" s="157"/>
      <c r="CC49" s="157"/>
      <c r="CD49" s="157"/>
      <c r="CE49" s="157"/>
      <c r="CF49" s="157"/>
      <c r="CG49" s="157"/>
      <c r="CH49" s="157"/>
      <c r="CI49" s="157"/>
      <c r="CJ49" s="157"/>
      <c r="CK49" s="157"/>
      <c r="CL49" s="157"/>
      <c r="CM49" s="158"/>
      <c r="CN49" s="112"/>
    </row>
    <row r="50" spans="2:92">
      <c r="B50" s="137" t="s">
        <v>622</v>
      </c>
      <c r="C50" s="138" t="s">
        <v>3176</v>
      </c>
      <c r="D50" s="139" t="s">
        <v>623</v>
      </c>
      <c r="E50" s="140" t="s">
        <v>493</v>
      </c>
      <c r="F50" s="140" t="str">
        <f t="shared" si="6"/>
        <v>K 1100 LT</v>
      </c>
      <c r="G50" s="140">
        <v>1997</v>
      </c>
      <c r="H50" s="140" t="s">
        <v>197</v>
      </c>
      <c r="I50" s="140" t="s">
        <v>3972</v>
      </c>
      <c r="J50" s="141"/>
      <c r="K50" s="142">
        <v>1092</v>
      </c>
      <c r="L50" s="143"/>
      <c r="M50" s="143" t="s">
        <v>85</v>
      </c>
      <c r="N50" s="143">
        <v>100</v>
      </c>
      <c r="O50" s="143">
        <v>7500</v>
      </c>
      <c r="P50" s="143">
        <v>107</v>
      </c>
      <c r="Q50" s="143">
        <v>5500</v>
      </c>
      <c r="R50" s="143">
        <v>210</v>
      </c>
      <c r="S50" s="143"/>
      <c r="T50" s="143"/>
      <c r="U50" s="143"/>
      <c r="V50" s="143"/>
      <c r="W50" s="143"/>
      <c r="X50" s="143"/>
      <c r="Y50" s="143">
        <v>4</v>
      </c>
      <c r="Z50" s="143"/>
      <c r="AA50" s="143"/>
      <c r="AB50" s="143"/>
      <c r="AC50" s="143"/>
      <c r="AD50" s="143" t="s">
        <v>81</v>
      </c>
      <c r="AE50" s="143" t="s">
        <v>97</v>
      </c>
      <c r="AF50" s="143" t="s">
        <v>4003</v>
      </c>
      <c r="AG50" s="143"/>
      <c r="AH50" s="143"/>
      <c r="AI50" s="143"/>
      <c r="AJ50" s="143"/>
      <c r="AK50" s="143"/>
      <c r="AL50" s="144"/>
      <c r="AM50" s="96"/>
      <c r="AN50" s="145"/>
      <c r="AO50" s="145"/>
      <c r="AP50" s="145"/>
      <c r="AQ50" s="145"/>
      <c r="AR50" s="145"/>
      <c r="AS50" s="145"/>
      <c r="AT50" s="145"/>
      <c r="AU50" s="145"/>
      <c r="AV50" s="145" t="s">
        <v>247</v>
      </c>
      <c r="AW50" s="145"/>
      <c r="AX50" s="145" t="s">
        <v>82</v>
      </c>
      <c r="AY50" s="145"/>
      <c r="AZ50" s="145"/>
      <c r="BA50" s="146"/>
      <c r="BB50" s="147">
        <v>268</v>
      </c>
      <c r="BC50" s="148"/>
      <c r="BD50" s="148">
        <v>0.37309999999999999</v>
      </c>
      <c r="BE50" s="148"/>
      <c r="BF50" s="148"/>
      <c r="BG50" s="148">
        <v>810</v>
      </c>
      <c r="BH50" s="148"/>
      <c r="BI50" s="148"/>
      <c r="BJ50" s="148"/>
      <c r="BK50" s="148"/>
      <c r="BL50" s="148"/>
      <c r="BM50" s="148"/>
      <c r="BN50" s="148"/>
      <c r="BO50" s="148"/>
      <c r="BP50" s="149"/>
      <c r="BQ50" s="150"/>
      <c r="BR50" s="151" t="s">
        <v>80</v>
      </c>
      <c r="BS50" s="151"/>
      <c r="BT50" s="151"/>
      <c r="BU50" s="151"/>
      <c r="BV50" s="151"/>
      <c r="BW50" s="151"/>
      <c r="BX50" s="152"/>
      <c r="BY50" s="164"/>
      <c r="BZ50" s="168"/>
      <c r="CA50" s="155"/>
      <c r="CB50" s="155"/>
      <c r="CC50" s="155"/>
      <c r="CD50" s="155"/>
      <c r="CE50" s="155"/>
      <c r="CF50" s="155"/>
      <c r="CG50" s="155"/>
      <c r="CH50" s="155"/>
      <c r="CI50" s="155"/>
      <c r="CJ50" s="155"/>
      <c r="CK50" s="155"/>
      <c r="CL50" s="155"/>
      <c r="CM50" s="156"/>
      <c r="CN50" s="112"/>
    </row>
    <row r="51" spans="2:92">
      <c r="B51" s="80" t="s">
        <v>627</v>
      </c>
      <c r="C51" s="81" t="s">
        <v>3177</v>
      </c>
      <c r="D51" s="115" t="s">
        <v>623</v>
      </c>
      <c r="E51" s="83" t="s">
        <v>493</v>
      </c>
      <c r="F51" s="83" t="str">
        <f t="shared" si="6"/>
        <v>K 1100 LT</v>
      </c>
      <c r="G51" s="83">
        <v>1996</v>
      </c>
      <c r="H51" s="83" t="s">
        <v>197</v>
      </c>
      <c r="I51" s="83" t="s">
        <v>3972</v>
      </c>
      <c r="J51" s="84"/>
      <c r="K51" s="85">
        <v>1092</v>
      </c>
      <c r="L51" s="86"/>
      <c r="M51" s="86" t="s">
        <v>85</v>
      </c>
      <c r="N51" s="86">
        <v>100</v>
      </c>
      <c r="O51" s="86">
        <v>7500</v>
      </c>
      <c r="P51" s="86">
        <v>107</v>
      </c>
      <c r="Q51" s="86">
        <v>5500</v>
      </c>
      <c r="R51" s="86"/>
      <c r="S51" s="86"/>
      <c r="T51" s="86"/>
      <c r="U51" s="86"/>
      <c r="V51" s="86"/>
      <c r="W51" s="86"/>
      <c r="X51" s="86"/>
      <c r="Y51" s="86">
        <v>4</v>
      </c>
      <c r="Z51" s="86"/>
      <c r="AA51" s="86"/>
      <c r="AB51" s="86"/>
      <c r="AC51" s="86"/>
      <c r="AD51" s="86"/>
      <c r="AE51" s="86" t="s">
        <v>97</v>
      </c>
      <c r="AF51" s="86"/>
      <c r="AG51" s="86"/>
      <c r="AH51" s="86"/>
      <c r="AI51" s="86"/>
      <c r="AJ51" s="86"/>
      <c r="AK51" s="86"/>
      <c r="AL51" s="87"/>
      <c r="AM51" s="88"/>
      <c r="AN51" s="89"/>
      <c r="AO51" s="89"/>
      <c r="AP51" s="89"/>
      <c r="AQ51" s="89"/>
      <c r="AR51" s="89"/>
      <c r="AS51" s="89"/>
      <c r="AT51" s="89"/>
      <c r="AU51" s="89"/>
      <c r="AV51" s="89" t="s">
        <v>247</v>
      </c>
      <c r="AW51" s="89"/>
      <c r="AX51" s="89" t="s">
        <v>82</v>
      </c>
      <c r="AY51" s="89"/>
      <c r="AZ51" s="89"/>
      <c r="BA51" s="90"/>
      <c r="BB51" s="91"/>
      <c r="BC51" s="92">
        <v>268</v>
      </c>
      <c r="BD51" s="92"/>
      <c r="BE51" s="92"/>
      <c r="BF51" s="92"/>
      <c r="BG51" s="92">
        <v>810</v>
      </c>
      <c r="BH51" s="92"/>
      <c r="BI51" s="92"/>
      <c r="BJ51" s="92"/>
      <c r="BK51" s="92"/>
      <c r="BL51" s="92"/>
      <c r="BM51" s="92"/>
      <c r="BN51" s="92"/>
      <c r="BO51" s="92"/>
      <c r="BP51" s="93"/>
      <c r="BQ51" s="94"/>
      <c r="BR51" s="95" t="s">
        <v>80</v>
      </c>
      <c r="BS51" s="95"/>
      <c r="BT51" s="95"/>
      <c r="BU51" s="95"/>
      <c r="BV51" s="95"/>
      <c r="BW51" s="95"/>
      <c r="BX51" s="107"/>
      <c r="BY51" s="165"/>
      <c r="BZ51" s="169"/>
      <c r="CA51" s="157"/>
      <c r="CB51" s="157"/>
      <c r="CC51" s="157"/>
      <c r="CD51" s="157"/>
      <c r="CE51" s="157"/>
      <c r="CF51" s="157"/>
      <c r="CG51" s="157"/>
      <c r="CH51" s="157"/>
      <c r="CI51" s="157"/>
      <c r="CJ51" s="157"/>
      <c r="CK51" s="157"/>
      <c r="CL51" s="157"/>
      <c r="CM51" s="158"/>
      <c r="CN51" s="112"/>
    </row>
    <row r="52" spans="2:92">
      <c r="B52" s="80" t="s">
        <v>628</v>
      </c>
      <c r="C52" s="81" t="s">
        <v>3178</v>
      </c>
      <c r="D52" s="115" t="s">
        <v>623</v>
      </c>
      <c r="E52" s="83" t="s">
        <v>493</v>
      </c>
      <c r="F52" s="83" t="str">
        <f t="shared" si="6"/>
        <v>K 1100 LT</v>
      </c>
      <c r="G52" s="83">
        <v>1995</v>
      </c>
      <c r="H52" s="83" t="s">
        <v>197</v>
      </c>
      <c r="I52" s="83" t="s">
        <v>3976</v>
      </c>
      <c r="J52" s="84"/>
      <c r="K52" s="85">
        <v>1092</v>
      </c>
      <c r="L52" s="86"/>
      <c r="M52" s="86" t="s">
        <v>85</v>
      </c>
      <c r="N52" s="86">
        <v>100</v>
      </c>
      <c r="O52" s="86">
        <v>7500</v>
      </c>
      <c r="P52" s="86">
        <v>104.9</v>
      </c>
      <c r="Q52" s="86">
        <v>5500</v>
      </c>
      <c r="R52" s="86"/>
      <c r="S52" s="86"/>
      <c r="T52" s="86"/>
      <c r="U52" s="86"/>
      <c r="V52" s="86"/>
      <c r="W52" s="86"/>
      <c r="X52" s="86"/>
      <c r="Y52" s="86">
        <v>4</v>
      </c>
      <c r="Z52" s="86"/>
      <c r="AA52" s="86"/>
      <c r="AB52" s="86"/>
      <c r="AC52" s="86"/>
      <c r="AD52" s="86"/>
      <c r="AE52" s="86" t="s">
        <v>97</v>
      </c>
      <c r="AF52" s="86" t="s">
        <v>4003</v>
      </c>
      <c r="AG52" s="86"/>
      <c r="AH52" s="86"/>
      <c r="AI52" s="86"/>
      <c r="AJ52" s="86"/>
      <c r="AK52" s="86"/>
      <c r="AL52" s="87"/>
      <c r="AM52" s="88"/>
      <c r="AN52" s="89"/>
      <c r="AO52" s="89"/>
      <c r="AP52" s="89"/>
      <c r="AQ52" s="89"/>
      <c r="AR52" s="89"/>
      <c r="AS52" s="89"/>
      <c r="AT52" s="89"/>
      <c r="AU52" s="89"/>
      <c r="AV52" s="89" t="s">
        <v>247</v>
      </c>
      <c r="AW52" s="89"/>
      <c r="AX52" s="89" t="s">
        <v>82</v>
      </c>
      <c r="AY52" s="89"/>
      <c r="AZ52" s="89"/>
      <c r="BA52" s="90"/>
      <c r="BB52" s="91">
        <v>270</v>
      </c>
      <c r="BC52" s="92"/>
      <c r="BD52" s="92">
        <v>0.37040000000000001</v>
      </c>
      <c r="BE52" s="92"/>
      <c r="BF52" s="92"/>
      <c r="BG52" s="92">
        <v>810</v>
      </c>
      <c r="BH52" s="92"/>
      <c r="BI52" s="92"/>
      <c r="BJ52" s="92"/>
      <c r="BK52" s="92"/>
      <c r="BL52" s="92"/>
      <c r="BM52" s="92"/>
      <c r="BN52" s="92"/>
      <c r="BO52" s="92"/>
      <c r="BP52" s="93"/>
      <c r="BQ52" s="94"/>
      <c r="BR52" s="95" t="s">
        <v>80</v>
      </c>
      <c r="BS52" s="95"/>
      <c r="BT52" s="95"/>
      <c r="BU52" s="95"/>
      <c r="BV52" s="95"/>
      <c r="BW52" s="95"/>
      <c r="BX52" s="107"/>
      <c r="BY52" s="165"/>
      <c r="BZ52" s="169"/>
      <c r="CA52" s="157"/>
      <c r="CB52" s="157"/>
      <c r="CC52" s="157"/>
      <c r="CD52" s="157"/>
      <c r="CE52" s="157"/>
      <c r="CF52" s="157"/>
      <c r="CG52" s="157"/>
      <c r="CH52" s="157"/>
      <c r="CI52" s="157"/>
      <c r="CJ52" s="157"/>
      <c r="CK52" s="157"/>
      <c r="CL52" s="157"/>
      <c r="CM52" s="158"/>
      <c r="CN52" s="112"/>
    </row>
    <row r="53" spans="2:92">
      <c r="B53" s="80" t="s">
        <v>630</v>
      </c>
      <c r="C53" s="81" t="s">
        <v>3179</v>
      </c>
      <c r="D53" s="115" t="s">
        <v>623</v>
      </c>
      <c r="E53" s="83" t="s">
        <v>493</v>
      </c>
      <c r="F53" s="83" t="str">
        <f t="shared" si="6"/>
        <v>K 1100 LT</v>
      </c>
      <c r="G53" s="83">
        <v>1994</v>
      </c>
      <c r="H53" s="83" t="s">
        <v>257</v>
      </c>
      <c r="I53" s="83" t="s">
        <v>3952</v>
      </c>
      <c r="J53" s="84"/>
      <c r="K53" s="85">
        <v>1092</v>
      </c>
      <c r="L53" s="86"/>
      <c r="M53" s="86" t="s">
        <v>85</v>
      </c>
      <c r="N53" s="86">
        <v>100</v>
      </c>
      <c r="O53" s="86">
        <v>7500</v>
      </c>
      <c r="P53" s="86">
        <v>104.9</v>
      </c>
      <c r="Q53" s="86">
        <v>5500</v>
      </c>
      <c r="R53" s="86"/>
      <c r="S53" s="86"/>
      <c r="T53" s="86"/>
      <c r="U53" s="86"/>
      <c r="V53" s="86"/>
      <c r="W53" s="86"/>
      <c r="X53" s="86"/>
      <c r="Y53" s="86">
        <v>4</v>
      </c>
      <c r="Z53" s="86"/>
      <c r="AA53" s="86"/>
      <c r="AB53" s="86"/>
      <c r="AC53" s="86"/>
      <c r="AD53" s="86"/>
      <c r="AE53" s="86" t="s">
        <v>97</v>
      </c>
      <c r="AF53" s="86"/>
      <c r="AG53" s="86"/>
      <c r="AH53" s="86"/>
      <c r="AI53" s="86"/>
      <c r="AJ53" s="86"/>
      <c r="AK53" s="86"/>
      <c r="AL53" s="87"/>
      <c r="AM53" s="88"/>
      <c r="AN53" s="89"/>
      <c r="AO53" s="89"/>
      <c r="AP53" s="89"/>
      <c r="AQ53" s="89"/>
      <c r="AR53" s="89"/>
      <c r="AS53" s="89"/>
      <c r="AT53" s="89"/>
      <c r="AU53" s="89"/>
      <c r="AV53" s="89" t="s">
        <v>247</v>
      </c>
      <c r="AW53" s="89"/>
      <c r="AX53" s="89" t="s">
        <v>82</v>
      </c>
      <c r="AY53" s="89"/>
      <c r="AZ53" s="89"/>
      <c r="BA53" s="90"/>
      <c r="BB53" s="91">
        <v>270</v>
      </c>
      <c r="BC53" s="92"/>
      <c r="BD53" s="92">
        <v>0.37040000000000001</v>
      </c>
      <c r="BE53" s="92"/>
      <c r="BF53" s="92"/>
      <c r="BG53" s="92">
        <v>810</v>
      </c>
      <c r="BH53" s="92"/>
      <c r="BI53" s="92"/>
      <c r="BJ53" s="92"/>
      <c r="BK53" s="92"/>
      <c r="BL53" s="92"/>
      <c r="BM53" s="92"/>
      <c r="BN53" s="92">
        <v>22</v>
      </c>
      <c r="BO53" s="92"/>
      <c r="BP53" s="93"/>
      <c r="BQ53" s="94"/>
      <c r="BR53" s="95"/>
      <c r="BS53" s="95"/>
      <c r="BT53" s="95"/>
      <c r="BU53" s="95"/>
      <c r="BV53" s="95"/>
      <c r="BW53" s="95"/>
      <c r="BX53" s="107"/>
      <c r="BY53" s="165"/>
      <c r="BZ53" s="169"/>
      <c r="CA53" s="157"/>
      <c r="CB53" s="157"/>
      <c r="CC53" s="157"/>
      <c r="CD53" s="157"/>
      <c r="CE53" s="157"/>
      <c r="CF53" s="157"/>
      <c r="CG53" s="157"/>
      <c r="CH53" s="157"/>
      <c r="CI53" s="157"/>
      <c r="CJ53" s="157"/>
      <c r="CK53" s="157"/>
      <c r="CL53" s="157"/>
      <c r="CM53" s="158"/>
      <c r="CN53" s="112"/>
    </row>
    <row r="54" spans="2:92">
      <c r="B54" s="80" t="s">
        <v>631</v>
      </c>
      <c r="C54" s="81" t="s">
        <v>3180</v>
      </c>
      <c r="D54" s="115" t="s">
        <v>623</v>
      </c>
      <c r="E54" s="83" t="s">
        <v>493</v>
      </c>
      <c r="F54" s="83" t="str">
        <f t="shared" si="6"/>
        <v>K 1100 LT</v>
      </c>
      <c r="G54" s="83">
        <v>1993</v>
      </c>
      <c r="H54" s="83" t="s">
        <v>257</v>
      </c>
      <c r="I54" s="83" t="s">
        <v>3953</v>
      </c>
      <c r="J54" s="84"/>
      <c r="K54" s="85">
        <v>1092</v>
      </c>
      <c r="L54" s="86"/>
      <c r="M54" s="86" t="s">
        <v>85</v>
      </c>
      <c r="N54" s="86">
        <v>100</v>
      </c>
      <c r="O54" s="86">
        <v>7500</v>
      </c>
      <c r="P54" s="86">
        <v>104.9</v>
      </c>
      <c r="Q54" s="86">
        <v>5500</v>
      </c>
      <c r="R54" s="86"/>
      <c r="S54" s="86"/>
      <c r="T54" s="86"/>
      <c r="U54" s="86"/>
      <c r="V54" s="86"/>
      <c r="W54" s="86"/>
      <c r="X54" s="86"/>
      <c r="Y54" s="86">
        <v>4</v>
      </c>
      <c r="Z54" s="86"/>
      <c r="AA54" s="86"/>
      <c r="AB54" s="86"/>
      <c r="AC54" s="86"/>
      <c r="AD54" s="86"/>
      <c r="AE54" s="86" t="s">
        <v>97</v>
      </c>
      <c r="AF54" s="86"/>
      <c r="AG54" s="86"/>
      <c r="AH54" s="86"/>
      <c r="AI54" s="86"/>
      <c r="AJ54" s="86"/>
      <c r="AK54" s="86"/>
      <c r="AL54" s="87"/>
      <c r="AM54" s="88"/>
      <c r="AN54" s="89"/>
      <c r="AO54" s="89"/>
      <c r="AP54" s="89"/>
      <c r="AQ54" s="89"/>
      <c r="AR54" s="89"/>
      <c r="AS54" s="89"/>
      <c r="AT54" s="89"/>
      <c r="AU54" s="89"/>
      <c r="AV54" s="89" t="s">
        <v>247</v>
      </c>
      <c r="AW54" s="89"/>
      <c r="AX54" s="89" t="s">
        <v>82</v>
      </c>
      <c r="AY54" s="89"/>
      <c r="AZ54" s="89"/>
      <c r="BA54" s="90"/>
      <c r="BB54" s="91">
        <v>270</v>
      </c>
      <c r="BC54" s="92"/>
      <c r="BD54" s="92">
        <v>0.37040000000000001</v>
      </c>
      <c r="BE54" s="92"/>
      <c r="BF54" s="92"/>
      <c r="BG54" s="92">
        <v>810</v>
      </c>
      <c r="BH54" s="92"/>
      <c r="BI54" s="92"/>
      <c r="BJ54" s="92"/>
      <c r="BK54" s="92"/>
      <c r="BL54" s="92"/>
      <c r="BM54" s="92"/>
      <c r="BN54" s="92">
        <v>22</v>
      </c>
      <c r="BO54" s="92"/>
      <c r="BP54" s="93"/>
      <c r="BQ54" s="94"/>
      <c r="BR54" s="95"/>
      <c r="BS54" s="95"/>
      <c r="BT54" s="95"/>
      <c r="BU54" s="95"/>
      <c r="BV54" s="95"/>
      <c r="BW54" s="95"/>
      <c r="BX54" s="107"/>
      <c r="BY54" s="165"/>
      <c r="BZ54" s="169"/>
      <c r="CA54" s="157"/>
      <c r="CB54" s="157"/>
      <c r="CC54" s="157"/>
      <c r="CD54" s="157"/>
      <c r="CE54" s="157"/>
      <c r="CF54" s="157"/>
      <c r="CG54" s="157"/>
      <c r="CH54" s="157"/>
      <c r="CI54" s="157"/>
      <c r="CJ54" s="157"/>
      <c r="CK54" s="157"/>
      <c r="CL54" s="157"/>
      <c r="CM54" s="158"/>
      <c r="CN54" s="112"/>
    </row>
    <row r="55" spans="2:92">
      <c r="B55" s="80" t="s">
        <v>632</v>
      </c>
      <c r="C55" s="81" t="s">
        <v>3181</v>
      </c>
      <c r="D55" s="115" t="s">
        <v>623</v>
      </c>
      <c r="E55" s="83" t="s">
        <v>493</v>
      </c>
      <c r="F55" s="83" t="str">
        <f t="shared" si="6"/>
        <v>K 1100 LT</v>
      </c>
      <c r="G55" s="83">
        <v>1992</v>
      </c>
      <c r="H55" s="83" t="s">
        <v>197</v>
      </c>
      <c r="I55" s="83" t="s">
        <v>3972</v>
      </c>
      <c r="J55" s="84"/>
      <c r="K55" s="85">
        <v>1092</v>
      </c>
      <c r="L55" s="86"/>
      <c r="M55" s="86" t="s">
        <v>85</v>
      </c>
      <c r="N55" s="86">
        <v>100</v>
      </c>
      <c r="O55" s="86">
        <v>7500</v>
      </c>
      <c r="P55" s="86"/>
      <c r="Q55" s="86"/>
      <c r="R55" s="86">
        <v>207</v>
      </c>
      <c r="S55" s="86"/>
      <c r="T55" s="86"/>
      <c r="U55" s="86"/>
      <c r="V55" s="86"/>
      <c r="W55" s="86" t="s">
        <v>232</v>
      </c>
      <c r="X55" s="86" t="s">
        <v>4083</v>
      </c>
      <c r="Y55" s="86">
        <v>4</v>
      </c>
      <c r="Z55" s="86"/>
      <c r="AA55" s="86" t="s">
        <v>215</v>
      </c>
      <c r="AB55" s="86"/>
      <c r="AC55" s="86"/>
      <c r="AD55" s="86" t="s">
        <v>81</v>
      </c>
      <c r="AE55" s="86" t="s">
        <v>97</v>
      </c>
      <c r="AF55" s="86" t="s">
        <v>4003</v>
      </c>
      <c r="AG55" s="86"/>
      <c r="AH55" s="86"/>
      <c r="AI55" s="86"/>
      <c r="AJ55" s="86"/>
      <c r="AK55" s="86"/>
      <c r="AL55" s="87"/>
      <c r="AM55" s="88"/>
      <c r="AN55" s="89"/>
      <c r="AO55" s="89"/>
      <c r="AP55" s="89"/>
      <c r="AQ55" s="89"/>
      <c r="AR55" s="89"/>
      <c r="AS55" s="89"/>
      <c r="AT55" s="89" t="s">
        <v>3694</v>
      </c>
      <c r="AU55" s="89" t="s">
        <v>3691</v>
      </c>
      <c r="AV55" s="89" t="s">
        <v>247</v>
      </c>
      <c r="AW55" s="89"/>
      <c r="AX55" s="89" t="s">
        <v>82</v>
      </c>
      <c r="AY55" s="89"/>
      <c r="AZ55" s="89"/>
      <c r="BA55" s="90"/>
      <c r="BB55" s="91"/>
      <c r="BC55" s="92">
        <v>290</v>
      </c>
      <c r="BD55" s="92"/>
      <c r="BE55" s="92"/>
      <c r="BF55" s="92"/>
      <c r="BG55" s="92"/>
      <c r="BH55" s="92"/>
      <c r="BI55" s="92"/>
      <c r="BJ55" s="92"/>
      <c r="BK55" s="92"/>
      <c r="BL55" s="92"/>
      <c r="BM55" s="92"/>
      <c r="BN55" s="92">
        <v>22</v>
      </c>
      <c r="BO55" s="92"/>
      <c r="BP55" s="93"/>
      <c r="BQ55" s="94"/>
      <c r="BR55" s="95"/>
      <c r="BS55" s="95"/>
      <c r="BT55" s="95"/>
      <c r="BU55" s="95"/>
      <c r="BV55" s="95"/>
      <c r="BW55" s="95"/>
      <c r="BX55" s="107"/>
      <c r="BY55" s="165"/>
      <c r="BZ55" s="169"/>
      <c r="CA55" s="157"/>
      <c r="CB55" s="157"/>
      <c r="CC55" s="157"/>
      <c r="CD55" s="157"/>
      <c r="CE55" s="157"/>
      <c r="CF55" s="157"/>
      <c r="CG55" s="157"/>
      <c r="CH55" s="157"/>
      <c r="CI55" s="157"/>
      <c r="CJ55" s="157"/>
      <c r="CK55" s="157"/>
      <c r="CL55" s="157"/>
      <c r="CM55" s="158"/>
      <c r="CN55" s="112"/>
    </row>
    <row r="56" spans="2:92">
      <c r="B56" s="120" t="s">
        <v>636</v>
      </c>
      <c r="C56" s="121" t="s">
        <v>2476</v>
      </c>
      <c r="D56" s="122" t="s">
        <v>637</v>
      </c>
      <c r="E56" s="123" t="s">
        <v>493</v>
      </c>
      <c r="F56" s="123" t="str">
        <f t="shared" si="6"/>
        <v>K 1100 LT High Line</v>
      </c>
      <c r="G56" s="123">
        <v>1998</v>
      </c>
      <c r="H56" s="123" t="s">
        <v>197</v>
      </c>
      <c r="I56" s="123" t="s">
        <v>3973</v>
      </c>
      <c r="J56" s="124"/>
      <c r="K56" s="125">
        <v>1092</v>
      </c>
      <c r="L56" s="126"/>
      <c r="M56" s="126" t="s">
        <v>85</v>
      </c>
      <c r="N56" s="126">
        <v>100</v>
      </c>
      <c r="O56" s="126">
        <v>7500</v>
      </c>
      <c r="P56" s="126">
        <v>107</v>
      </c>
      <c r="Q56" s="126">
        <v>5500</v>
      </c>
      <c r="R56" s="126">
        <v>210</v>
      </c>
      <c r="S56" s="126"/>
      <c r="T56" s="126"/>
      <c r="U56" s="126"/>
      <c r="V56" s="126"/>
      <c r="W56" s="126"/>
      <c r="X56" s="126"/>
      <c r="Y56" s="126">
        <v>4</v>
      </c>
      <c r="Z56" s="126"/>
      <c r="AA56" s="126"/>
      <c r="AB56" s="126"/>
      <c r="AC56" s="126"/>
      <c r="AD56" s="126" t="s">
        <v>81</v>
      </c>
      <c r="AE56" s="126" t="s">
        <v>97</v>
      </c>
      <c r="AF56" s="126" t="s">
        <v>4003</v>
      </c>
      <c r="AG56" s="126"/>
      <c r="AH56" s="126"/>
      <c r="AI56" s="126"/>
      <c r="AJ56" s="126"/>
      <c r="AK56" s="126"/>
      <c r="AL56" s="127"/>
      <c r="AM56" s="128"/>
      <c r="AN56" s="129"/>
      <c r="AO56" s="129"/>
      <c r="AP56" s="129"/>
      <c r="AQ56" s="129"/>
      <c r="AR56" s="129"/>
      <c r="AS56" s="129"/>
      <c r="AT56" s="129"/>
      <c r="AU56" s="129"/>
      <c r="AV56" s="129" t="s">
        <v>247</v>
      </c>
      <c r="AW56" s="129"/>
      <c r="AX56" s="129" t="s">
        <v>82</v>
      </c>
      <c r="AY56" s="129"/>
      <c r="AZ56" s="129"/>
      <c r="BA56" s="130"/>
      <c r="BB56" s="131">
        <v>265</v>
      </c>
      <c r="BC56" s="132"/>
      <c r="BD56" s="132">
        <v>0.37740000000000001</v>
      </c>
      <c r="BE56" s="132"/>
      <c r="BF56" s="132"/>
      <c r="BG56" s="132">
        <v>810</v>
      </c>
      <c r="BH56" s="132"/>
      <c r="BI56" s="132"/>
      <c r="BJ56" s="132"/>
      <c r="BK56" s="132"/>
      <c r="BL56" s="132"/>
      <c r="BM56" s="132"/>
      <c r="BN56" s="132"/>
      <c r="BO56" s="132"/>
      <c r="BP56" s="133"/>
      <c r="BQ56" s="134"/>
      <c r="BR56" s="135" t="s">
        <v>80</v>
      </c>
      <c r="BS56" s="135"/>
      <c r="BT56" s="135"/>
      <c r="BU56" s="135"/>
      <c r="BV56" s="135"/>
      <c r="BW56" s="135"/>
      <c r="BX56" s="136"/>
      <c r="BY56" s="163"/>
      <c r="BZ56" s="167"/>
      <c r="CA56" s="153"/>
      <c r="CB56" s="153"/>
      <c r="CC56" s="153"/>
      <c r="CD56" s="153"/>
      <c r="CE56" s="153"/>
      <c r="CF56" s="153"/>
      <c r="CG56" s="153"/>
      <c r="CH56" s="153"/>
      <c r="CI56" s="153"/>
      <c r="CJ56" s="153"/>
      <c r="CK56" s="153"/>
      <c r="CL56" s="153"/>
      <c r="CM56" s="154"/>
      <c r="CN56" s="112"/>
    </row>
    <row r="57" spans="2:92">
      <c r="B57" s="120" t="s">
        <v>639</v>
      </c>
      <c r="C57" s="121" t="s">
        <v>3182</v>
      </c>
      <c r="D57" s="122" t="s">
        <v>640</v>
      </c>
      <c r="E57" s="123" t="s">
        <v>493</v>
      </c>
      <c r="F57" s="123" t="str">
        <f t="shared" si="6"/>
        <v>K 1100 LT Highline</v>
      </c>
      <c r="G57" s="123">
        <v>1997</v>
      </c>
      <c r="H57" s="123" t="s">
        <v>197</v>
      </c>
      <c r="I57" s="123" t="s">
        <v>3976</v>
      </c>
      <c r="J57" s="124"/>
      <c r="K57" s="125">
        <v>1092</v>
      </c>
      <c r="L57" s="126"/>
      <c r="M57" s="126" t="s">
        <v>85</v>
      </c>
      <c r="N57" s="126">
        <v>100</v>
      </c>
      <c r="O57" s="126">
        <v>7500</v>
      </c>
      <c r="P57" s="126">
        <v>107</v>
      </c>
      <c r="Q57" s="126">
        <v>5500</v>
      </c>
      <c r="R57" s="126">
        <v>210</v>
      </c>
      <c r="S57" s="126"/>
      <c r="T57" s="126"/>
      <c r="U57" s="126"/>
      <c r="V57" s="126"/>
      <c r="W57" s="126"/>
      <c r="X57" s="126"/>
      <c r="Y57" s="126">
        <v>4</v>
      </c>
      <c r="Z57" s="126"/>
      <c r="AA57" s="126"/>
      <c r="AB57" s="126"/>
      <c r="AC57" s="126"/>
      <c r="AD57" s="126" t="s">
        <v>81</v>
      </c>
      <c r="AE57" s="126" t="s">
        <v>97</v>
      </c>
      <c r="AF57" s="126" t="s">
        <v>4003</v>
      </c>
      <c r="AG57" s="126"/>
      <c r="AH57" s="126"/>
      <c r="AI57" s="126"/>
      <c r="AJ57" s="126"/>
      <c r="AK57" s="126"/>
      <c r="AL57" s="127"/>
      <c r="AM57" s="128"/>
      <c r="AN57" s="129"/>
      <c r="AO57" s="129"/>
      <c r="AP57" s="129"/>
      <c r="AQ57" s="129"/>
      <c r="AR57" s="129"/>
      <c r="AS57" s="129"/>
      <c r="AT57" s="129"/>
      <c r="AU57" s="129"/>
      <c r="AV57" s="129" t="s">
        <v>247</v>
      </c>
      <c r="AW57" s="129"/>
      <c r="AX57" s="129" t="s">
        <v>82</v>
      </c>
      <c r="AY57" s="129"/>
      <c r="AZ57" s="129"/>
      <c r="BA57" s="130"/>
      <c r="BB57" s="131">
        <v>268</v>
      </c>
      <c r="BC57" s="132"/>
      <c r="BD57" s="132">
        <v>0.37309999999999999</v>
      </c>
      <c r="BE57" s="132"/>
      <c r="BF57" s="132"/>
      <c r="BG57" s="132">
        <v>810</v>
      </c>
      <c r="BH57" s="132"/>
      <c r="BI57" s="132"/>
      <c r="BJ57" s="132"/>
      <c r="BK57" s="132"/>
      <c r="BL57" s="132"/>
      <c r="BM57" s="132"/>
      <c r="BN57" s="132"/>
      <c r="BO57" s="132"/>
      <c r="BP57" s="133"/>
      <c r="BQ57" s="134"/>
      <c r="BR57" s="135" t="s">
        <v>80</v>
      </c>
      <c r="BS57" s="135"/>
      <c r="BT57" s="135"/>
      <c r="BU57" s="135"/>
      <c r="BV57" s="135"/>
      <c r="BW57" s="135"/>
      <c r="BX57" s="136"/>
      <c r="BY57" s="163"/>
      <c r="BZ57" s="167"/>
      <c r="CA57" s="153"/>
      <c r="CB57" s="153"/>
      <c r="CC57" s="153"/>
      <c r="CD57" s="153"/>
      <c r="CE57" s="153"/>
      <c r="CF57" s="153"/>
      <c r="CG57" s="153"/>
      <c r="CH57" s="153"/>
      <c r="CI57" s="153"/>
      <c r="CJ57" s="153"/>
      <c r="CK57" s="153"/>
      <c r="CL57" s="153"/>
      <c r="CM57" s="154"/>
      <c r="CN57" s="112"/>
    </row>
    <row r="58" spans="2:92">
      <c r="B58" s="137" t="s">
        <v>641</v>
      </c>
      <c r="C58" s="138" t="s">
        <v>2476</v>
      </c>
      <c r="D58" s="139" t="s">
        <v>642</v>
      </c>
      <c r="E58" s="140" t="s">
        <v>493</v>
      </c>
      <c r="F58" s="140" t="str">
        <f t="shared" si="6"/>
        <v>K 1100 LT SE</v>
      </c>
      <c r="G58" s="140">
        <v>1995</v>
      </c>
      <c r="H58" s="140" t="s">
        <v>197</v>
      </c>
      <c r="I58" s="140" t="s">
        <v>3973</v>
      </c>
      <c r="J58" s="141"/>
      <c r="K58" s="142">
        <v>1092</v>
      </c>
      <c r="L58" s="143"/>
      <c r="M58" s="143" t="s">
        <v>85</v>
      </c>
      <c r="N58" s="143">
        <v>100</v>
      </c>
      <c r="O58" s="143">
        <v>7500</v>
      </c>
      <c r="P58" s="143">
        <v>104.9</v>
      </c>
      <c r="Q58" s="143">
        <v>5500</v>
      </c>
      <c r="R58" s="143"/>
      <c r="S58" s="143"/>
      <c r="T58" s="143"/>
      <c r="U58" s="143"/>
      <c r="V58" s="143"/>
      <c r="W58" s="143"/>
      <c r="X58" s="143"/>
      <c r="Y58" s="143">
        <v>4</v>
      </c>
      <c r="Z58" s="143"/>
      <c r="AA58" s="143"/>
      <c r="AB58" s="143"/>
      <c r="AC58" s="143"/>
      <c r="AD58" s="143"/>
      <c r="AE58" s="143" t="s">
        <v>97</v>
      </c>
      <c r="AF58" s="143" t="s">
        <v>4003</v>
      </c>
      <c r="AG58" s="143"/>
      <c r="AH58" s="143"/>
      <c r="AI58" s="143"/>
      <c r="AJ58" s="143"/>
      <c r="AK58" s="143"/>
      <c r="AL58" s="144"/>
      <c r="AM58" s="96"/>
      <c r="AN58" s="145"/>
      <c r="AO58" s="145"/>
      <c r="AP58" s="145"/>
      <c r="AQ58" s="145"/>
      <c r="AR58" s="145"/>
      <c r="AS58" s="145"/>
      <c r="AT58" s="145"/>
      <c r="AU58" s="145"/>
      <c r="AV58" s="145" t="s">
        <v>247</v>
      </c>
      <c r="AW58" s="145"/>
      <c r="AX58" s="145" t="s">
        <v>82</v>
      </c>
      <c r="AY58" s="145"/>
      <c r="AZ58" s="145"/>
      <c r="BA58" s="146"/>
      <c r="BB58" s="147">
        <v>270</v>
      </c>
      <c r="BC58" s="148"/>
      <c r="BD58" s="148">
        <v>0.37040000000000001</v>
      </c>
      <c r="BE58" s="148"/>
      <c r="BF58" s="148"/>
      <c r="BG58" s="148">
        <v>810</v>
      </c>
      <c r="BH58" s="148"/>
      <c r="BI58" s="148"/>
      <c r="BJ58" s="148"/>
      <c r="BK58" s="148"/>
      <c r="BL58" s="148"/>
      <c r="BM58" s="148"/>
      <c r="BN58" s="148"/>
      <c r="BO58" s="148"/>
      <c r="BP58" s="149"/>
      <c r="BQ58" s="150"/>
      <c r="BR58" s="151" t="s">
        <v>80</v>
      </c>
      <c r="BS58" s="151"/>
      <c r="BT58" s="151"/>
      <c r="BU58" s="151"/>
      <c r="BV58" s="151"/>
      <c r="BW58" s="151"/>
      <c r="BX58" s="152" t="s">
        <v>643</v>
      </c>
      <c r="BY58" s="164"/>
      <c r="BZ58" s="168"/>
      <c r="CA58" s="155"/>
      <c r="CB58" s="155"/>
      <c r="CC58" s="155"/>
      <c r="CD58" s="155"/>
      <c r="CE58" s="155"/>
      <c r="CF58" s="155"/>
      <c r="CG58" s="155"/>
      <c r="CH58" s="155"/>
      <c r="CI58" s="155"/>
      <c r="CJ58" s="155"/>
      <c r="CK58" s="155"/>
      <c r="CL58" s="155"/>
      <c r="CM58" s="156"/>
      <c r="CN58" s="112"/>
    </row>
    <row r="59" spans="2:92">
      <c r="B59" s="80" t="s">
        <v>644</v>
      </c>
      <c r="C59" s="81" t="s">
        <v>3183</v>
      </c>
      <c r="D59" s="115" t="s">
        <v>642</v>
      </c>
      <c r="E59" s="83" t="s">
        <v>493</v>
      </c>
      <c r="F59" s="83" t="str">
        <f t="shared" si="6"/>
        <v>K 1100 LT SE</v>
      </c>
      <c r="G59" s="83">
        <v>1994</v>
      </c>
      <c r="H59" s="83" t="s">
        <v>257</v>
      </c>
      <c r="I59" s="83" t="s">
        <v>3953</v>
      </c>
      <c r="J59" s="84"/>
      <c r="K59" s="85">
        <v>1092</v>
      </c>
      <c r="L59" s="86"/>
      <c r="M59" s="86" t="s">
        <v>85</v>
      </c>
      <c r="N59" s="86">
        <v>100</v>
      </c>
      <c r="O59" s="86">
        <v>7500</v>
      </c>
      <c r="P59" s="86">
        <v>104.9</v>
      </c>
      <c r="Q59" s="86">
        <v>5500</v>
      </c>
      <c r="R59" s="86"/>
      <c r="S59" s="86"/>
      <c r="T59" s="86"/>
      <c r="U59" s="86"/>
      <c r="V59" s="86"/>
      <c r="W59" s="86"/>
      <c r="X59" s="86"/>
      <c r="Y59" s="86">
        <v>4</v>
      </c>
      <c r="Z59" s="86"/>
      <c r="AA59" s="86"/>
      <c r="AB59" s="86"/>
      <c r="AC59" s="86"/>
      <c r="AD59" s="86"/>
      <c r="AE59" s="86" t="s">
        <v>97</v>
      </c>
      <c r="AF59" s="86"/>
      <c r="AG59" s="86"/>
      <c r="AH59" s="86"/>
      <c r="AI59" s="86"/>
      <c r="AJ59" s="86"/>
      <c r="AK59" s="86"/>
      <c r="AL59" s="87"/>
      <c r="AM59" s="88"/>
      <c r="AN59" s="89"/>
      <c r="AO59" s="89"/>
      <c r="AP59" s="89"/>
      <c r="AQ59" s="89"/>
      <c r="AR59" s="89"/>
      <c r="AS59" s="89"/>
      <c r="AT59" s="89"/>
      <c r="AU59" s="89"/>
      <c r="AV59" s="89" t="s">
        <v>247</v>
      </c>
      <c r="AW59" s="89"/>
      <c r="AX59" s="89" t="s">
        <v>82</v>
      </c>
      <c r="AY59" s="89"/>
      <c r="AZ59" s="89"/>
      <c r="BA59" s="90"/>
      <c r="BB59" s="91">
        <v>270</v>
      </c>
      <c r="BC59" s="92"/>
      <c r="BD59" s="92">
        <v>0.37040000000000001</v>
      </c>
      <c r="BE59" s="92"/>
      <c r="BF59" s="92"/>
      <c r="BG59" s="92">
        <v>810</v>
      </c>
      <c r="BH59" s="92"/>
      <c r="BI59" s="92"/>
      <c r="BJ59" s="92"/>
      <c r="BK59" s="92"/>
      <c r="BL59" s="92"/>
      <c r="BM59" s="92"/>
      <c r="BN59" s="92">
        <v>22</v>
      </c>
      <c r="BO59" s="92"/>
      <c r="BP59" s="93"/>
      <c r="BQ59" s="94"/>
      <c r="BR59" s="95"/>
      <c r="BS59" s="95"/>
      <c r="BT59" s="95"/>
      <c r="BU59" s="95"/>
      <c r="BV59" s="95"/>
      <c r="BW59" s="95"/>
      <c r="BX59" s="107"/>
      <c r="BY59" s="165"/>
      <c r="BZ59" s="169"/>
      <c r="CA59" s="157"/>
      <c r="CB59" s="157"/>
      <c r="CC59" s="157"/>
      <c r="CD59" s="157"/>
      <c r="CE59" s="157"/>
      <c r="CF59" s="157"/>
      <c r="CG59" s="157"/>
      <c r="CH59" s="157"/>
      <c r="CI59" s="157"/>
      <c r="CJ59" s="157"/>
      <c r="CK59" s="157"/>
      <c r="CL59" s="157"/>
      <c r="CM59" s="158"/>
      <c r="CN59" s="112"/>
    </row>
    <row r="60" spans="2:92">
      <c r="B60" s="137" t="s">
        <v>645</v>
      </c>
      <c r="C60" s="138" t="s">
        <v>2476</v>
      </c>
      <c r="D60" s="139" t="s">
        <v>646</v>
      </c>
      <c r="E60" s="140" t="s">
        <v>493</v>
      </c>
      <c r="F60" s="140" t="str">
        <f t="shared" si="6"/>
        <v>K 1100 RS</v>
      </c>
      <c r="G60" s="140">
        <v>1997</v>
      </c>
      <c r="H60" s="140" t="s">
        <v>260</v>
      </c>
      <c r="I60" s="140" t="s">
        <v>3959</v>
      </c>
      <c r="J60" s="141"/>
      <c r="K60" s="142">
        <v>1092</v>
      </c>
      <c r="L60" s="143"/>
      <c r="M60" s="143" t="s">
        <v>85</v>
      </c>
      <c r="N60" s="143">
        <v>101</v>
      </c>
      <c r="O60" s="143">
        <v>7500</v>
      </c>
      <c r="P60" s="143">
        <v>107</v>
      </c>
      <c r="Q60" s="143">
        <v>5500</v>
      </c>
      <c r="R60" s="143">
        <v>210</v>
      </c>
      <c r="S60" s="143"/>
      <c r="T60" s="143"/>
      <c r="U60" s="143"/>
      <c r="V60" s="143"/>
      <c r="W60" s="143"/>
      <c r="X60" s="143"/>
      <c r="Y60" s="143">
        <v>4</v>
      </c>
      <c r="Z60" s="143"/>
      <c r="AA60" s="143"/>
      <c r="AB60" s="143"/>
      <c r="AC60" s="143"/>
      <c r="AD60" s="143" t="s">
        <v>81</v>
      </c>
      <c r="AE60" s="143" t="s">
        <v>97</v>
      </c>
      <c r="AF60" s="143" t="s">
        <v>4003</v>
      </c>
      <c r="AG60" s="143"/>
      <c r="AH60" s="143"/>
      <c r="AI60" s="143"/>
      <c r="AJ60" s="143"/>
      <c r="AK60" s="143"/>
      <c r="AL60" s="144"/>
      <c r="AM60" s="96"/>
      <c r="AN60" s="145"/>
      <c r="AO60" s="145"/>
      <c r="AP60" s="145"/>
      <c r="AQ60" s="145"/>
      <c r="AR60" s="145"/>
      <c r="AS60" s="145"/>
      <c r="AT60" s="145"/>
      <c r="AU60" s="145"/>
      <c r="AV60" s="145" t="s">
        <v>247</v>
      </c>
      <c r="AW60" s="145"/>
      <c r="AX60" s="145" t="s">
        <v>82</v>
      </c>
      <c r="AY60" s="145"/>
      <c r="AZ60" s="145"/>
      <c r="BA60" s="146"/>
      <c r="BB60" s="147">
        <v>256</v>
      </c>
      <c r="BC60" s="148"/>
      <c r="BD60" s="148">
        <v>0.39450000000000002</v>
      </c>
      <c r="BE60" s="148"/>
      <c r="BF60" s="148"/>
      <c r="BG60" s="148">
        <v>800</v>
      </c>
      <c r="BH60" s="148"/>
      <c r="BI60" s="148"/>
      <c r="BJ60" s="148"/>
      <c r="BK60" s="148"/>
      <c r="BL60" s="148"/>
      <c r="BM60" s="148"/>
      <c r="BN60" s="148"/>
      <c r="BO60" s="148"/>
      <c r="BP60" s="149"/>
      <c r="BQ60" s="150"/>
      <c r="BR60" s="151" t="s">
        <v>80</v>
      </c>
      <c r="BS60" s="151"/>
      <c r="BT60" s="151"/>
      <c r="BU60" s="151"/>
      <c r="BV60" s="151"/>
      <c r="BW60" s="151"/>
      <c r="BX60" s="152"/>
      <c r="BY60" s="164"/>
      <c r="BZ60" s="168"/>
      <c r="CA60" s="155"/>
      <c r="CB60" s="155"/>
      <c r="CC60" s="155"/>
      <c r="CD60" s="155"/>
      <c r="CE60" s="155"/>
      <c r="CF60" s="155"/>
      <c r="CG60" s="155"/>
      <c r="CH60" s="155"/>
      <c r="CI60" s="155"/>
      <c r="CJ60" s="155"/>
      <c r="CK60" s="155"/>
      <c r="CL60" s="155"/>
      <c r="CM60" s="156"/>
      <c r="CN60" s="112"/>
    </row>
    <row r="61" spans="2:92">
      <c r="B61" s="80" t="s">
        <v>648</v>
      </c>
      <c r="C61" s="81" t="s">
        <v>3184</v>
      </c>
      <c r="D61" s="115" t="s">
        <v>646</v>
      </c>
      <c r="E61" s="83" t="s">
        <v>493</v>
      </c>
      <c r="F61" s="83" t="str">
        <f t="shared" si="6"/>
        <v>K 1100 RS</v>
      </c>
      <c r="G61" s="83">
        <v>1996</v>
      </c>
      <c r="H61" s="83" t="s">
        <v>260</v>
      </c>
      <c r="I61" s="83" t="s">
        <v>3972</v>
      </c>
      <c r="J61" s="84"/>
      <c r="K61" s="85">
        <v>1092</v>
      </c>
      <c r="L61" s="86"/>
      <c r="M61" s="86" t="s">
        <v>85</v>
      </c>
      <c r="N61" s="86">
        <v>100</v>
      </c>
      <c r="O61" s="86">
        <v>7500</v>
      </c>
      <c r="P61" s="86">
        <v>107</v>
      </c>
      <c r="Q61" s="86">
        <v>5500</v>
      </c>
      <c r="R61" s="86"/>
      <c r="S61" s="86"/>
      <c r="T61" s="86"/>
      <c r="U61" s="86"/>
      <c r="V61" s="86"/>
      <c r="W61" s="86"/>
      <c r="X61" s="86"/>
      <c r="Y61" s="86">
        <v>4</v>
      </c>
      <c r="Z61" s="86"/>
      <c r="AA61" s="86"/>
      <c r="AB61" s="86"/>
      <c r="AC61" s="86"/>
      <c r="AD61" s="86"/>
      <c r="AE61" s="86" t="s">
        <v>97</v>
      </c>
      <c r="AF61" s="86"/>
      <c r="AG61" s="86"/>
      <c r="AH61" s="86"/>
      <c r="AI61" s="86"/>
      <c r="AJ61" s="86"/>
      <c r="AK61" s="86"/>
      <c r="AL61" s="87"/>
      <c r="AM61" s="88"/>
      <c r="AN61" s="89"/>
      <c r="AO61" s="89"/>
      <c r="AP61" s="89"/>
      <c r="AQ61" s="89"/>
      <c r="AR61" s="89"/>
      <c r="AS61" s="89"/>
      <c r="AT61" s="89"/>
      <c r="AU61" s="89"/>
      <c r="AV61" s="89" t="s">
        <v>247</v>
      </c>
      <c r="AW61" s="89"/>
      <c r="AX61" s="89" t="s">
        <v>82</v>
      </c>
      <c r="AY61" s="89"/>
      <c r="AZ61" s="89"/>
      <c r="BA61" s="90"/>
      <c r="BB61" s="91"/>
      <c r="BC61" s="92">
        <v>268</v>
      </c>
      <c r="BD61" s="92"/>
      <c r="BE61" s="92"/>
      <c r="BF61" s="92"/>
      <c r="BG61" s="92">
        <v>800</v>
      </c>
      <c r="BH61" s="92"/>
      <c r="BI61" s="92"/>
      <c r="BJ61" s="92"/>
      <c r="BK61" s="92"/>
      <c r="BL61" s="92"/>
      <c r="BM61" s="92"/>
      <c r="BN61" s="92"/>
      <c r="BO61" s="92"/>
      <c r="BP61" s="93"/>
      <c r="BQ61" s="94"/>
      <c r="BR61" s="95" t="s">
        <v>80</v>
      </c>
      <c r="BS61" s="95"/>
      <c r="BT61" s="95"/>
      <c r="BU61" s="95"/>
      <c r="BV61" s="95"/>
      <c r="BW61" s="95"/>
      <c r="BX61" s="107"/>
      <c r="BY61" s="165"/>
      <c r="BZ61" s="169"/>
      <c r="CA61" s="157"/>
      <c r="CB61" s="157"/>
      <c r="CC61" s="157"/>
      <c r="CD61" s="157"/>
      <c r="CE61" s="157"/>
      <c r="CF61" s="157"/>
      <c r="CG61" s="157"/>
      <c r="CH61" s="157"/>
      <c r="CI61" s="157"/>
      <c r="CJ61" s="157"/>
      <c r="CK61" s="157"/>
      <c r="CL61" s="157"/>
      <c r="CM61" s="158"/>
      <c r="CN61" s="112"/>
    </row>
    <row r="62" spans="2:92">
      <c r="B62" s="80" t="s">
        <v>649</v>
      </c>
      <c r="C62" s="81" t="s">
        <v>3185</v>
      </c>
      <c r="D62" s="115" t="s">
        <v>646</v>
      </c>
      <c r="E62" s="83" t="s">
        <v>493</v>
      </c>
      <c r="F62" s="83" t="str">
        <f t="shared" si="6"/>
        <v>K 1100 RS</v>
      </c>
      <c r="G62" s="83">
        <v>1995</v>
      </c>
      <c r="H62" s="83" t="s">
        <v>260</v>
      </c>
      <c r="I62" s="83" t="s">
        <v>3974</v>
      </c>
      <c r="J62" s="84"/>
      <c r="K62" s="85">
        <v>1092</v>
      </c>
      <c r="L62" s="86"/>
      <c r="M62" s="86" t="s">
        <v>85</v>
      </c>
      <c r="N62" s="86">
        <v>100</v>
      </c>
      <c r="O62" s="86">
        <v>7500</v>
      </c>
      <c r="P62" s="86">
        <v>104.9</v>
      </c>
      <c r="Q62" s="86">
        <v>5500</v>
      </c>
      <c r="R62" s="86"/>
      <c r="S62" s="86"/>
      <c r="T62" s="86"/>
      <c r="U62" s="86"/>
      <c r="V62" s="86"/>
      <c r="W62" s="86"/>
      <c r="X62" s="86"/>
      <c r="Y62" s="86">
        <v>4</v>
      </c>
      <c r="Z62" s="86"/>
      <c r="AA62" s="86"/>
      <c r="AB62" s="86"/>
      <c r="AC62" s="86"/>
      <c r="AD62" s="86"/>
      <c r="AE62" s="86" t="s">
        <v>97</v>
      </c>
      <c r="AF62" s="86" t="s">
        <v>4003</v>
      </c>
      <c r="AG62" s="86"/>
      <c r="AH62" s="86"/>
      <c r="AI62" s="86"/>
      <c r="AJ62" s="86"/>
      <c r="AK62" s="86"/>
      <c r="AL62" s="87"/>
      <c r="AM62" s="88"/>
      <c r="AN62" s="89"/>
      <c r="AO62" s="89"/>
      <c r="AP62" s="89"/>
      <c r="AQ62" s="89"/>
      <c r="AR62" s="89"/>
      <c r="AS62" s="89"/>
      <c r="AT62" s="89"/>
      <c r="AU62" s="89"/>
      <c r="AV62" s="89" t="s">
        <v>247</v>
      </c>
      <c r="AW62" s="89"/>
      <c r="AX62" s="89" t="s">
        <v>82</v>
      </c>
      <c r="AY62" s="89"/>
      <c r="AZ62" s="89"/>
      <c r="BA62" s="90"/>
      <c r="BB62" s="91">
        <v>248</v>
      </c>
      <c r="BC62" s="92"/>
      <c r="BD62" s="92">
        <v>0.4032</v>
      </c>
      <c r="BE62" s="92"/>
      <c r="BF62" s="92"/>
      <c r="BG62" s="92">
        <v>800</v>
      </c>
      <c r="BH62" s="92"/>
      <c r="BI62" s="92"/>
      <c r="BJ62" s="92"/>
      <c r="BK62" s="92"/>
      <c r="BL62" s="92"/>
      <c r="BM62" s="92"/>
      <c r="BN62" s="92"/>
      <c r="BO62" s="92"/>
      <c r="BP62" s="93"/>
      <c r="BQ62" s="94"/>
      <c r="BR62" s="95" t="s">
        <v>80</v>
      </c>
      <c r="BS62" s="95"/>
      <c r="BT62" s="95"/>
      <c r="BU62" s="95"/>
      <c r="BV62" s="95"/>
      <c r="BW62" s="95"/>
      <c r="BX62" s="107"/>
      <c r="BY62" s="165"/>
      <c r="BZ62" s="169"/>
      <c r="CA62" s="157"/>
      <c r="CB62" s="157"/>
      <c r="CC62" s="157"/>
      <c r="CD62" s="157"/>
      <c r="CE62" s="157"/>
      <c r="CF62" s="157"/>
      <c r="CG62" s="157"/>
      <c r="CH62" s="157"/>
      <c r="CI62" s="157"/>
      <c r="CJ62" s="157"/>
      <c r="CK62" s="157"/>
      <c r="CL62" s="157"/>
      <c r="CM62" s="158"/>
      <c r="CN62" s="112"/>
    </row>
    <row r="63" spans="2:92">
      <c r="B63" s="80" t="s">
        <v>651</v>
      </c>
      <c r="C63" s="81" t="s">
        <v>3186</v>
      </c>
      <c r="D63" s="115" t="s">
        <v>646</v>
      </c>
      <c r="E63" s="83" t="s">
        <v>493</v>
      </c>
      <c r="F63" s="83" t="str">
        <f t="shared" si="6"/>
        <v>K 1100 RS</v>
      </c>
      <c r="G63" s="83">
        <v>1994</v>
      </c>
      <c r="H63" s="83" t="s">
        <v>257</v>
      </c>
      <c r="I63" s="83" t="s">
        <v>3977</v>
      </c>
      <c r="J63" s="84"/>
      <c r="K63" s="85">
        <v>1092</v>
      </c>
      <c r="L63" s="86"/>
      <c r="M63" s="86" t="s">
        <v>85</v>
      </c>
      <c r="N63" s="86">
        <v>100</v>
      </c>
      <c r="O63" s="86">
        <v>7500</v>
      </c>
      <c r="P63" s="86">
        <v>104.9</v>
      </c>
      <c r="Q63" s="86">
        <v>5500</v>
      </c>
      <c r="R63" s="86"/>
      <c r="S63" s="86"/>
      <c r="T63" s="86"/>
      <c r="U63" s="86"/>
      <c r="V63" s="86"/>
      <c r="W63" s="86"/>
      <c r="X63" s="86"/>
      <c r="Y63" s="86">
        <v>4</v>
      </c>
      <c r="Z63" s="86"/>
      <c r="AA63" s="86"/>
      <c r="AB63" s="86"/>
      <c r="AC63" s="86"/>
      <c r="AD63" s="86"/>
      <c r="AE63" s="86" t="s">
        <v>97</v>
      </c>
      <c r="AF63" s="86"/>
      <c r="AG63" s="86"/>
      <c r="AH63" s="86"/>
      <c r="AI63" s="86"/>
      <c r="AJ63" s="86"/>
      <c r="AK63" s="86"/>
      <c r="AL63" s="87"/>
      <c r="AM63" s="88"/>
      <c r="AN63" s="89"/>
      <c r="AO63" s="89"/>
      <c r="AP63" s="89"/>
      <c r="AQ63" s="89"/>
      <c r="AR63" s="89"/>
      <c r="AS63" s="89"/>
      <c r="AT63" s="89"/>
      <c r="AU63" s="89"/>
      <c r="AV63" s="89" t="s">
        <v>247</v>
      </c>
      <c r="AW63" s="89"/>
      <c r="AX63" s="89" t="s">
        <v>82</v>
      </c>
      <c r="AY63" s="89"/>
      <c r="AZ63" s="89"/>
      <c r="BA63" s="90"/>
      <c r="BB63" s="91">
        <v>248</v>
      </c>
      <c r="BC63" s="92"/>
      <c r="BD63" s="92">
        <v>0.4032</v>
      </c>
      <c r="BE63" s="92"/>
      <c r="BF63" s="92"/>
      <c r="BG63" s="92">
        <v>800</v>
      </c>
      <c r="BH63" s="92"/>
      <c r="BI63" s="92"/>
      <c r="BJ63" s="92"/>
      <c r="BK63" s="92"/>
      <c r="BL63" s="92"/>
      <c r="BM63" s="92"/>
      <c r="BN63" s="92">
        <v>22</v>
      </c>
      <c r="BO63" s="92"/>
      <c r="BP63" s="93"/>
      <c r="BQ63" s="94"/>
      <c r="BR63" s="95"/>
      <c r="BS63" s="95"/>
      <c r="BT63" s="95"/>
      <c r="BU63" s="95"/>
      <c r="BV63" s="95"/>
      <c r="BW63" s="95"/>
      <c r="BX63" s="107"/>
      <c r="BY63" s="165"/>
      <c r="BZ63" s="169"/>
      <c r="CA63" s="157"/>
      <c r="CB63" s="157"/>
      <c r="CC63" s="157"/>
      <c r="CD63" s="157"/>
      <c r="CE63" s="157"/>
      <c r="CF63" s="157"/>
      <c r="CG63" s="157"/>
      <c r="CH63" s="157"/>
      <c r="CI63" s="157"/>
      <c r="CJ63" s="157"/>
      <c r="CK63" s="157"/>
      <c r="CL63" s="157"/>
      <c r="CM63" s="158"/>
      <c r="CN63" s="112"/>
    </row>
    <row r="64" spans="2:92">
      <c r="B64" s="80" t="s">
        <v>652</v>
      </c>
      <c r="C64" s="81" t="s">
        <v>3187</v>
      </c>
      <c r="D64" s="115" t="s">
        <v>646</v>
      </c>
      <c r="E64" s="83" t="s">
        <v>493</v>
      </c>
      <c r="F64" s="83" t="str">
        <f t="shared" si="6"/>
        <v>K 1100 RS</v>
      </c>
      <c r="G64" s="83">
        <v>1993</v>
      </c>
      <c r="H64" s="83" t="s">
        <v>257</v>
      </c>
      <c r="I64" s="83" t="s">
        <v>3955</v>
      </c>
      <c r="J64" s="84"/>
      <c r="K64" s="85">
        <v>1092</v>
      </c>
      <c r="L64" s="86"/>
      <c r="M64" s="86" t="s">
        <v>85</v>
      </c>
      <c r="N64" s="86">
        <v>100</v>
      </c>
      <c r="O64" s="86">
        <v>7500</v>
      </c>
      <c r="P64" s="86">
        <v>104.9</v>
      </c>
      <c r="Q64" s="86">
        <v>5500</v>
      </c>
      <c r="R64" s="86"/>
      <c r="S64" s="86"/>
      <c r="T64" s="86"/>
      <c r="U64" s="86"/>
      <c r="V64" s="86"/>
      <c r="W64" s="86"/>
      <c r="X64" s="86"/>
      <c r="Y64" s="86">
        <v>4</v>
      </c>
      <c r="Z64" s="86"/>
      <c r="AA64" s="86"/>
      <c r="AB64" s="86"/>
      <c r="AC64" s="86"/>
      <c r="AD64" s="86"/>
      <c r="AE64" s="86" t="s">
        <v>97</v>
      </c>
      <c r="AF64" s="86"/>
      <c r="AG64" s="86"/>
      <c r="AH64" s="86"/>
      <c r="AI64" s="86"/>
      <c r="AJ64" s="86"/>
      <c r="AK64" s="86"/>
      <c r="AL64" s="87"/>
      <c r="AM64" s="88"/>
      <c r="AN64" s="89"/>
      <c r="AO64" s="89"/>
      <c r="AP64" s="89"/>
      <c r="AQ64" s="89"/>
      <c r="AR64" s="89"/>
      <c r="AS64" s="89"/>
      <c r="AT64" s="89"/>
      <c r="AU64" s="89"/>
      <c r="AV64" s="89" t="s">
        <v>247</v>
      </c>
      <c r="AW64" s="89"/>
      <c r="AX64" s="89" t="s">
        <v>82</v>
      </c>
      <c r="AY64" s="89"/>
      <c r="AZ64" s="89"/>
      <c r="BA64" s="90"/>
      <c r="BB64" s="91">
        <v>248</v>
      </c>
      <c r="BC64" s="92"/>
      <c r="BD64" s="92">
        <v>0.4032</v>
      </c>
      <c r="BE64" s="92"/>
      <c r="BF64" s="92"/>
      <c r="BG64" s="92">
        <v>800</v>
      </c>
      <c r="BH64" s="92"/>
      <c r="BI64" s="92"/>
      <c r="BJ64" s="92"/>
      <c r="BK64" s="92"/>
      <c r="BL64" s="92"/>
      <c r="BM64" s="92"/>
      <c r="BN64" s="92">
        <v>22</v>
      </c>
      <c r="BO64" s="92"/>
      <c r="BP64" s="93"/>
      <c r="BQ64" s="94"/>
      <c r="BR64" s="95"/>
      <c r="BS64" s="95"/>
      <c r="BT64" s="95"/>
      <c r="BU64" s="95"/>
      <c r="BV64" s="95"/>
      <c r="BW64" s="95"/>
      <c r="BX64" s="107"/>
      <c r="BY64" s="165"/>
      <c r="BZ64" s="169"/>
      <c r="CA64" s="157"/>
      <c r="CB64" s="157"/>
      <c r="CC64" s="157"/>
      <c r="CD64" s="157"/>
      <c r="CE64" s="157"/>
      <c r="CF64" s="157"/>
      <c r="CG64" s="157"/>
      <c r="CH64" s="157"/>
      <c r="CI64" s="157"/>
      <c r="CJ64" s="157"/>
      <c r="CK64" s="157"/>
      <c r="CL64" s="157"/>
      <c r="CM64" s="158"/>
      <c r="CN64" s="112"/>
    </row>
    <row r="65" spans="2:92">
      <c r="B65" s="137" t="s">
        <v>653</v>
      </c>
      <c r="C65" s="138" t="s">
        <v>3188</v>
      </c>
      <c r="D65" s="139" t="s">
        <v>654</v>
      </c>
      <c r="E65" s="140" t="s">
        <v>493</v>
      </c>
      <c r="F65" s="140" t="str">
        <f t="shared" si="6"/>
        <v>K 1200 GT</v>
      </c>
      <c r="G65" s="140">
        <v>2008</v>
      </c>
      <c r="H65" s="140" t="s">
        <v>197</v>
      </c>
      <c r="I65" s="140" t="s">
        <v>3976</v>
      </c>
      <c r="J65" s="141"/>
      <c r="K65" s="142">
        <v>1157</v>
      </c>
      <c r="L65" s="143"/>
      <c r="M65" s="143" t="s">
        <v>85</v>
      </c>
      <c r="N65" s="143">
        <v>150.19999999999999</v>
      </c>
      <c r="O65" s="143">
        <v>9500</v>
      </c>
      <c r="P65" s="143">
        <v>130</v>
      </c>
      <c r="Q65" s="143">
        <v>7750</v>
      </c>
      <c r="R65" s="143"/>
      <c r="S65" s="143"/>
      <c r="T65" s="143"/>
      <c r="U65" s="143"/>
      <c r="V65" s="143"/>
      <c r="W65" s="143" t="s">
        <v>288</v>
      </c>
      <c r="X65" s="143" t="s">
        <v>4084</v>
      </c>
      <c r="Y65" s="143">
        <v>4</v>
      </c>
      <c r="Z65" s="143" t="s">
        <v>656</v>
      </c>
      <c r="AA65" s="143"/>
      <c r="AB65" s="143"/>
      <c r="AC65" s="143"/>
      <c r="AD65" s="143" t="s">
        <v>81</v>
      </c>
      <c r="AE65" s="143" t="s">
        <v>86</v>
      </c>
      <c r="AF65" s="143" t="s">
        <v>4003</v>
      </c>
      <c r="AG65" s="143" t="s">
        <v>537</v>
      </c>
      <c r="AH65" s="143"/>
      <c r="AI65" s="143">
        <v>4.8</v>
      </c>
      <c r="AJ65" s="143">
        <v>111.4</v>
      </c>
      <c r="AK65" s="143"/>
      <c r="AL65" s="144"/>
      <c r="AM65" s="96" t="s">
        <v>526</v>
      </c>
      <c r="AN65" s="145" t="s">
        <v>2906</v>
      </c>
      <c r="AO65" s="145" t="s">
        <v>270</v>
      </c>
      <c r="AP65" s="145" t="s">
        <v>657</v>
      </c>
      <c r="AQ65" s="145" t="s">
        <v>164</v>
      </c>
      <c r="AR65" s="145" t="s">
        <v>559</v>
      </c>
      <c r="AS65" s="145" t="s">
        <v>180</v>
      </c>
      <c r="AT65" s="145" t="s">
        <v>3675</v>
      </c>
      <c r="AU65" s="145" t="s">
        <v>3676</v>
      </c>
      <c r="AV65" s="145" t="s">
        <v>265</v>
      </c>
      <c r="AW65" s="145">
        <v>320</v>
      </c>
      <c r="AX65" s="145" t="s">
        <v>266</v>
      </c>
      <c r="AY65" s="145">
        <v>294</v>
      </c>
      <c r="AZ65" s="145"/>
      <c r="BA65" s="146"/>
      <c r="BB65" s="147">
        <v>249</v>
      </c>
      <c r="BC65" s="148">
        <v>282</v>
      </c>
      <c r="BD65" s="148">
        <v>0.60319999999999996</v>
      </c>
      <c r="BE65" s="148"/>
      <c r="BF65" s="148"/>
      <c r="BG65" s="148">
        <v>820</v>
      </c>
      <c r="BH65" s="148"/>
      <c r="BI65" s="148"/>
      <c r="BJ65" s="148">
        <v>2318</v>
      </c>
      <c r="BK65" s="148">
        <v>965</v>
      </c>
      <c r="BL65" s="148"/>
      <c r="BM65" s="148">
        <v>1572</v>
      </c>
      <c r="BN65" s="148">
        <v>24</v>
      </c>
      <c r="BO65" s="148">
        <v>2</v>
      </c>
      <c r="BP65" s="149"/>
      <c r="BQ65" s="150"/>
      <c r="BR65" s="151" t="s">
        <v>80</v>
      </c>
      <c r="BS65" s="151"/>
      <c r="BT65" s="151"/>
      <c r="BU65" s="151"/>
      <c r="BV65" s="151"/>
      <c r="BW65" s="151"/>
      <c r="BX65" s="152"/>
      <c r="BY65" s="164"/>
      <c r="BZ65" s="168"/>
      <c r="CA65" s="155"/>
      <c r="CB65" s="155"/>
      <c r="CC65" s="155"/>
      <c r="CD65" s="155"/>
      <c r="CE65" s="155"/>
      <c r="CF65" s="155"/>
      <c r="CG65" s="155"/>
      <c r="CH65" s="155"/>
      <c r="CI65" s="155"/>
      <c r="CJ65" s="155"/>
      <c r="CK65" s="155"/>
      <c r="CL65" s="155"/>
      <c r="CM65" s="156" t="s">
        <v>2911</v>
      </c>
      <c r="CN65" s="112"/>
    </row>
    <row r="66" spans="2:92">
      <c r="B66" s="80" t="s">
        <v>661</v>
      </c>
      <c r="C66" s="81" t="s">
        <v>3189</v>
      </c>
      <c r="D66" s="115" t="s">
        <v>654</v>
      </c>
      <c r="E66" s="83" t="s">
        <v>493</v>
      </c>
      <c r="F66" s="83" t="str">
        <f t="shared" si="6"/>
        <v>K 1200 GT</v>
      </c>
      <c r="G66" s="83">
        <v>2005</v>
      </c>
      <c r="H66" s="83" t="s">
        <v>197</v>
      </c>
      <c r="I66" s="83" t="s">
        <v>3972</v>
      </c>
      <c r="J66" s="84"/>
      <c r="K66" s="85">
        <v>1171</v>
      </c>
      <c r="L66" s="86"/>
      <c r="M66" s="86" t="s">
        <v>85</v>
      </c>
      <c r="N66" s="86">
        <v>128.69999999999999</v>
      </c>
      <c r="O66" s="86">
        <v>8750</v>
      </c>
      <c r="P66" s="86">
        <v>117</v>
      </c>
      <c r="Q66" s="86">
        <v>6750</v>
      </c>
      <c r="R66" s="86">
        <v>200</v>
      </c>
      <c r="S66" s="86"/>
      <c r="T66" s="86"/>
      <c r="U66" s="86"/>
      <c r="V66" s="86"/>
      <c r="W66" s="86" t="s">
        <v>262</v>
      </c>
      <c r="X66" s="86" t="s">
        <v>4085</v>
      </c>
      <c r="Y66" s="86">
        <v>4</v>
      </c>
      <c r="Z66" s="86" t="s">
        <v>663</v>
      </c>
      <c r="AA66" s="86" t="s">
        <v>215</v>
      </c>
      <c r="AB66" s="86"/>
      <c r="AC66" s="86"/>
      <c r="AD66" s="86" t="s">
        <v>81</v>
      </c>
      <c r="AE66" s="86" t="s">
        <v>86</v>
      </c>
      <c r="AF66" s="86" t="s">
        <v>4003</v>
      </c>
      <c r="AG66" s="86" t="s">
        <v>558</v>
      </c>
      <c r="AH66" s="86"/>
      <c r="AI66" s="86"/>
      <c r="AJ66" s="86"/>
      <c r="AK66" s="86"/>
      <c r="AL66" s="87"/>
      <c r="AM66" s="88" t="s">
        <v>664</v>
      </c>
      <c r="AN66" s="89" t="s">
        <v>2901</v>
      </c>
      <c r="AO66" s="89" t="s">
        <v>482</v>
      </c>
      <c r="AP66" s="89" t="s">
        <v>665</v>
      </c>
      <c r="AQ66" s="89" t="s">
        <v>510</v>
      </c>
      <c r="AR66" s="89" t="s">
        <v>666</v>
      </c>
      <c r="AS66" s="89" t="s">
        <v>180</v>
      </c>
      <c r="AT66" s="89" t="s">
        <v>3679</v>
      </c>
      <c r="AU66" s="89" t="s">
        <v>3677</v>
      </c>
      <c r="AV66" s="89" t="s">
        <v>114</v>
      </c>
      <c r="AW66" s="89">
        <v>320</v>
      </c>
      <c r="AX66" s="89" t="s">
        <v>82</v>
      </c>
      <c r="AY66" s="89">
        <v>285</v>
      </c>
      <c r="AZ66" s="89"/>
      <c r="BA66" s="90"/>
      <c r="BB66" s="91">
        <v>281</v>
      </c>
      <c r="BC66" s="92">
        <v>300</v>
      </c>
      <c r="BD66" s="92">
        <v>0.45810000000000001</v>
      </c>
      <c r="BE66" s="92"/>
      <c r="BF66" s="92"/>
      <c r="BG66" s="92">
        <v>790</v>
      </c>
      <c r="BH66" s="92"/>
      <c r="BI66" s="92">
        <v>1340</v>
      </c>
      <c r="BJ66" s="92">
        <v>2250</v>
      </c>
      <c r="BK66" s="92">
        <v>920</v>
      </c>
      <c r="BL66" s="92"/>
      <c r="BM66" s="92">
        <v>1550</v>
      </c>
      <c r="BN66" s="92">
        <v>20.5</v>
      </c>
      <c r="BO66" s="92"/>
      <c r="BP66" s="93"/>
      <c r="BQ66" s="94"/>
      <c r="BR66" s="95" t="s">
        <v>80</v>
      </c>
      <c r="BS66" s="95"/>
      <c r="BT66" s="95"/>
      <c r="BU66" s="95"/>
      <c r="BV66" s="95"/>
      <c r="BW66" s="95"/>
      <c r="BX66" s="107" t="s">
        <v>511</v>
      </c>
      <c r="BY66" s="165"/>
      <c r="BZ66" s="169"/>
      <c r="CA66" s="157"/>
      <c r="CB66" s="157"/>
      <c r="CC66" s="157"/>
      <c r="CD66" s="157"/>
      <c r="CE66" s="157"/>
      <c r="CF66" s="157"/>
      <c r="CG66" s="157"/>
      <c r="CH66" s="157"/>
      <c r="CI66" s="157"/>
      <c r="CJ66" s="157"/>
      <c r="CK66" s="157"/>
      <c r="CL66" s="157"/>
      <c r="CM66" s="158" t="s">
        <v>2912</v>
      </c>
      <c r="CN66" s="112"/>
    </row>
    <row r="67" spans="2:92">
      <c r="B67" s="80" t="s">
        <v>669</v>
      </c>
      <c r="C67" s="81" t="s">
        <v>3190</v>
      </c>
      <c r="D67" s="115" t="s">
        <v>654</v>
      </c>
      <c r="E67" s="83" t="s">
        <v>493</v>
      </c>
      <c r="F67" s="83" t="str">
        <f t="shared" si="6"/>
        <v>K 1200 GT</v>
      </c>
      <c r="G67" s="83">
        <v>2004</v>
      </c>
      <c r="H67" s="83" t="s">
        <v>260</v>
      </c>
      <c r="I67" s="83" t="s">
        <v>3988</v>
      </c>
      <c r="J67" s="84"/>
      <c r="K67" s="85">
        <v>1171</v>
      </c>
      <c r="L67" s="86"/>
      <c r="M67" s="86" t="s">
        <v>85</v>
      </c>
      <c r="N67" s="86">
        <v>130</v>
      </c>
      <c r="O67" s="86">
        <v>8750</v>
      </c>
      <c r="P67" s="86">
        <v>117</v>
      </c>
      <c r="Q67" s="86">
        <v>6750</v>
      </c>
      <c r="R67" s="86"/>
      <c r="S67" s="86"/>
      <c r="T67" s="86"/>
      <c r="U67" s="86"/>
      <c r="V67" s="86"/>
      <c r="W67" s="86" t="s">
        <v>262</v>
      </c>
      <c r="X67" s="86" t="s">
        <v>4085</v>
      </c>
      <c r="Y67" s="86">
        <v>4</v>
      </c>
      <c r="Z67" s="86" t="s">
        <v>98</v>
      </c>
      <c r="AA67" s="86" t="s">
        <v>215</v>
      </c>
      <c r="AB67" s="86"/>
      <c r="AC67" s="86"/>
      <c r="AD67" s="86" t="s">
        <v>81</v>
      </c>
      <c r="AE67" s="86" t="s">
        <v>86</v>
      </c>
      <c r="AF67" s="86" t="s">
        <v>4003</v>
      </c>
      <c r="AG67" s="86"/>
      <c r="AH67" s="86"/>
      <c r="AI67" s="86">
        <v>5</v>
      </c>
      <c r="AJ67" s="86">
        <v>116</v>
      </c>
      <c r="AK67" s="86"/>
      <c r="AL67" s="87"/>
      <c r="AM67" s="88" t="s">
        <v>670</v>
      </c>
      <c r="AN67" s="89" t="s">
        <v>2901</v>
      </c>
      <c r="AO67" s="89"/>
      <c r="AP67" s="89" t="s">
        <v>671</v>
      </c>
      <c r="AQ67" s="89" t="s">
        <v>164</v>
      </c>
      <c r="AR67" s="89" t="s">
        <v>672</v>
      </c>
      <c r="AS67" s="89" t="s">
        <v>133</v>
      </c>
      <c r="AT67" s="89" t="s">
        <v>3679</v>
      </c>
      <c r="AU67" s="89" t="s">
        <v>3677</v>
      </c>
      <c r="AV67" s="89" t="s">
        <v>114</v>
      </c>
      <c r="AW67" s="89">
        <v>320</v>
      </c>
      <c r="AX67" s="89" t="s">
        <v>82</v>
      </c>
      <c r="AY67" s="89">
        <v>285</v>
      </c>
      <c r="AZ67" s="89"/>
      <c r="BA67" s="90"/>
      <c r="BB67" s="91">
        <v>281</v>
      </c>
      <c r="BC67" s="92"/>
      <c r="BD67" s="92">
        <v>0.46260000000000001</v>
      </c>
      <c r="BE67" s="92"/>
      <c r="BF67" s="92"/>
      <c r="BG67" s="92">
        <v>790</v>
      </c>
      <c r="BH67" s="92">
        <v>820</v>
      </c>
      <c r="BI67" s="92">
        <v>1340</v>
      </c>
      <c r="BJ67" s="92">
        <v>2260</v>
      </c>
      <c r="BK67" s="92">
        <v>920</v>
      </c>
      <c r="BL67" s="92"/>
      <c r="BM67" s="92">
        <v>1555</v>
      </c>
      <c r="BN67" s="92">
        <v>20.5</v>
      </c>
      <c r="BO67" s="92">
        <v>4</v>
      </c>
      <c r="BP67" s="93"/>
      <c r="BQ67" s="94"/>
      <c r="BR67" s="95" t="s">
        <v>80</v>
      </c>
      <c r="BS67" s="95"/>
      <c r="BT67" s="95"/>
      <c r="BU67" s="95"/>
      <c r="BV67" s="95"/>
      <c r="BW67" s="95"/>
      <c r="BX67" s="107"/>
      <c r="BY67" s="165"/>
      <c r="BZ67" s="169"/>
      <c r="CA67" s="157"/>
      <c r="CB67" s="157"/>
      <c r="CC67" s="157"/>
      <c r="CD67" s="157"/>
      <c r="CE67" s="157"/>
      <c r="CF67" s="157"/>
      <c r="CG67" s="157"/>
      <c r="CH67" s="157"/>
      <c r="CI67" s="157"/>
      <c r="CJ67" s="157"/>
      <c r="CK67" s="157"/>
      <c r="CL67" s="157"/>
      <c r="CM67" s="158"/>
      <c r="CN67" s="112"/>
    </row>
    <row r="68" spans="2:92">
      <c r="B68" s="80" t="s">
        <v>674</v>
      </c>
      <c r="C68" s="81" t="s">
        <v>3191</v>
      </c>
      <c r="D68" s="115" t="s">
        <v>654</v>
      </c>
      <c r="E68" s="83" t="s">
        <v>493</v>
      </c>
      <c r="F68" s="83" t="str">
        <f t="shared" si="6"/>
        <v>K 1200 GT</v>
      </c>
      <c r="G68" s="83">
        <v>2003</v>
      </c>
      <c r="H68" s="83" t="s">
        <v>260</v>
      </c>
      <c r="I68" s="83" t="s">
        <v>3972</v>
      </c>
      <c r="J68" s="84"/>
      <c r="K68" s="85">
        <v>1130</v>
      </c>
      <c r="L68" s="86"/>
      <c r="M68" s="86" t="s">
        <v>543</v>
      </c>
      <c r="N68" s="86">
        <v>85</v>
      </c>
      <c r="O68" s="86">
        <v>7000</v>
      </c>
      <c r="P68" s="86">
        <v>97.6</v>
      </c>
      <c r="Q68" s="86">
        <v>5500</v>
      </c>
      <c r="R68" s="86"/>
      <c r="S68" s="86"/>
      <c r="T68" s="86"/>
      <c r="U68" s="86"/>
      <c r="V68" s="86"/>
      <c r="W68" s="86"/>
      <c r="X68" s="86"/>
      <c r="Y68" s="86"/>
      <c r="Z68" s="86"/>
      <c r="AA68" s="86"/>
      <c r="AB68" s="86"/>
      <c r="AC68" s="86"/>
      <c r="AD68" s="86"/>
      <c r="AE68" s="86"/>
      <c r="AF68" s="86"/>
      <c r="AG68" s="86"/>
      <c r="AH68" s="86"/>
      <c r="AI68" s="86"/>
      <c r="AJ68" s="86"/>
      <c r="AK68" s="86"/>
      <c r="AL68" s="87"/>
      <c r="AM68" s="88"/>
      <c r="AN68" s="89"/>
      <c r="AO68" s="89"/>
      <c r="AP68" s="89"/>
      <c r="AQ68" s="89"/>
      <c r="AR68" s="89"/>
      <c r="AS68" s="89"/>
      <c r="AT68" s="89"/>
      <c r="AU68" s="89"/>
      <c r="AV68" s="89"/>
      <c r="AW68" s="89"/>
      <c r="AX68" s="89"/>
      <c r="AY68" s="89"/>
      <c r="AZ68" s="89"/>
      <c r="BA68" s="90"/>
      <c r="BB68" s="91">
        <v>249</v>
      </c>
      <c r="BC68" s="92"/>
      <c r="BD68" s="92">
        <v>0.34139999999999998</v>
      </c>
      <c r="BE68" s="92"/>
      <c r="BF68" s="92"/>
      <c r="BG68" s="92">
        <v>840</v>
      </c>
      <c r="BH68" s="92"/>
      <c r="BI68" s="92"/>
      <c r="BJ68" s="92"/>
      <c r="BK68" s="92"/>
      <c r="BL68" s="92"/>
      <c r="BM68" s="92">
        <v>1509</v>
      </c>
      <c r="BN68" s="92">
        <v>22</v>
      </c>
      <c r="BO68" s="92"/>
      <c r="BP68" s="93"/>
      <c r="BQ68" s="94" t="s">
        <v>676</v>
      </c>
      <c r="BR68" s="95"/>
      <c r="BS68" s="95"/>
      <c r="BT68" s="95"/>
      <c r="BU68" s="95"/>
      <c r="BV68" s="95"/>
      <c r="BW68" s="95"/>
      <c r="BX68" s="107"/>
      <c r="BY68" s="165"/>
      <c r="BZ68" s="169"/>
      <c r="CA68" s="157"/>
      <c r="CB68" s="157"/>
      <c r="CC68" s="157"/>
      <c r="CD68" s="157"/>
      <c r="CE68" s="157"/>
      <c r="CF68" s="157"/>
      <c r="CG68" s="157"/>
      <c r="CH68" s="157"/>
      <c r="CI68" s="157"/>
      <c r="CJ68" s="157"/>
      <c r="CK68" s="157"/>
      <c r="CL68" s="157"/>
      <c r="CM68" s="158"/>
      <c r="CN68" s="112"/>
    </row>
    <row r="69" spans="2:92">
      <c r="B69" s="137" t="s">
        <v>677</v>
      </c>
      <c r="C69" s="138" t="s">
        <v>3192</v>
      </c>
      <c r="D69" s="139" t="s">
        <v>678</v>
      </c>
      <c r="E69" s="140" t="s">
        <v>493</v>
      </c>
      <c r="F69" s="140" t="str">
        <f t="shared" si="6"/>
        <v>K 1200 LT</v>
      </c>
      <c r="G69" s="140">
        <v>2011</v>
      </c>
      <c r="H69" s="140" t="s">
        <v>197</v>
      </c>
      <c r="I69" s="140" t="s">
        <v>3972</v>
      </c>
      <c r="J69" s="141" t="s">
        <v>3193</v>
      </c>
      <c r="K69" s="142">
        <v>1171</v>
      </c>
      <c r="L69" s="143"/>
      <c r="M69" s="143" t="s">
        <v>85</v>
      </c>
      <c r="N69" s="143">
        <v>116</v>
      </c>
      <c r="O69" s="143">
        <v>8000</v>
      </c>
      <c r="P69" s="143">
        <v>120</v>
      </c>
      <c r="Q69" s="143">
        <v>5250</v>
      </c>
      <c r="R69" s="143">
        <v>200</v>
      </c>
      <c r="S69" s="143"/>
      <c r="T69" s="143"/>
      <c r="U69" s="143"/>
      <c r="V69" s="143"/>
      <c r="W69" s="143"/>
      <c r="X69" s="143" t="s">
        <v>4085</v>
      </c>
      <c r="Y69" s="143">
        <v>4</v>
      </c>
      <c r="Z69" s="143" t="s">
        <v>679</v>
      </c>
      <c r="AA69" s="143" t="s">
        <v>215</v>
      </c>
      <c r="AB69" s="143"/>
      <c r="AC69" s="143"/>
      <c r="AD69" s="143" t="s">
        <v>81</v>
      </c>
      <c r="AE69" s="143" t="s">
        <v>97</v>
      </c>
      <c r="AF69" s="143" t="s">
        <v>4003</v>
      </c>
      <c r="AG69" s="143" t="s">
        <v>555</v>
      </c>
      <c r="AH69" s="143"/>
      <c r="AI69" s="143">
        <v>4.3</v>
      </c>
      <c r="AJ69" s="143">
        <v>99.8</v>
      </c>
      <c r="AK69" s="143" t="s">
        <v>512</v>
      </c>
      <c r="AL69" s="144"/>
      <c r="AM69" s="96" t="s">
        <v>680</v>
      </c>
      <c r="AN69" s="145" t="s">
        <v>2898</v>
      </c>
      <c r="AO69" s="145" t="s">
        <v>246</v>
      </c>
      <c r="AP69" s="145" t="s">
        <v>665</v>
      </c>
      <c r="AQ69" s="145" t="s">
        <v>253</v>
      </c>
      <c r="AR69" s="145" t="s">
        <v>559</v>
      </c>
      <c r="AS69" s="145" t="s">
        <v>189</v>
      </c>
      <c r="AT69" s="145" t="s">
        <v>3679</v>
      </c>
      <c r="AU69" s="145" t="s">
        <v>3696</v>
      </c>
      <c r="AV69" s="145" t="s">
        <v>681</v>
      </c>
      <c r="AW69" s="145">
        <v>320</v>
      </c>
      <c r="AX69" s="145" t="s">
        <v>682</v>
      </c>
      <c r="AY69" s="145">
        <v>285</v>
      </c>
      <c r="AZ69" s="145" t="s">
        <v>503</v>
      </c>
      <c r="BA69" s="146"/>
      <c r="BB69" s="147">
        <v>353.5</v>
      </c>
      <c r="BC69" s="148"/>
      <c r="BD69" s="148">
        <v>0.3281</v>
      </c>
      <c r="BE69" s="148"/>
      <c r="BF69" s="148"/>
      <c r="BG69" s="148">
        <v>770</v>
      </c>
      <c r="BH69" s="148">
        <v>800</v>
      </c>
      <c r="BI69" s="148">
        <v>1240</v>
      </c>
      <c r="BJ69" s="148">
        <v>2502</v>
      </c>
      <c r="BK69" s="148"/>
      <c r="BL69" s="148"/>
      <c r="BM69" s="148">
        <v>1627</v>
      </c>
      <c r="BN69" s="148">
        <v>24</v>
      </c>
      <c r="BO69" s="148"/>
      <c r="BP69" s="149"/>
      <c r="BQ69" s="150" t="s">
        <v>685</v>
      </c>
      <c r="BR69" s="151" t="s">
        <v>80</v>
      </c>
      <c r="BS69" s="151"/>
      <c r="BT69" s="151" t="s">
        <v>686</v>
      </c>
      <c r="BU69" s="151"/>
      <c r="BV69" s="151"/>
      <c r="BW69" s="151"/>
      <c r="BX69" s="152"/>
      <c r="BY69" s="164"/>
      <c r="BZ69" s="168"/>
      <c r="CA69" s="155"/>
      <c r="CB69" s="155"/>
      <c r="CC69" s="155"/>
      <c r="CD69" s="155"/>
      <c r="CE69" s="155"/>
      <c r="CF69" s="155"/>
      <c r="CG69" s="155"/>
      <c r="CH69" s="155"/>
      <c r="CI69" s="155"/>
      <c r="CJ69" s="155"/>
      <c r="CK69" s="155"/>
      <c r="CL69" s="155"/>
      <c r="CM69" s="156" t="s">
        <v>2913</v>
      </c>
      <c r="CN69" s="112"/>
    </row>
    <row r="70" spans="2:92">
      <c r="B70" s="80" t="s">
        <v>687</v>
      </c>
      <c r="C70" s="81" t="s">
        <v>3194</v>
      </c>
      <c r="D70" s="115" t="s">
        <v>678</v>
      </c>
      <c r="E70" s="83" t="s">
        <v>493</v>
      </c>
      <c r="F70" s="83" t="str">
        <f t="shared" si="6"/>
        <v>K 1200 LT</v>
      </c>
      <c r="G70" s="83">
        <v>2010</v>
      </c>
      <c r="H70" s="83" t="s">
        <v>197</v>
      </c>
      <c r="I70" s="83" t="s">
        <v>3974</v>
      </c>
      <c r="J70" s="84" t="s">
        <v>3193</v>
      </c>
      <c r="K70" s="85">
        <v>1171</v>
      </c>
      <c r="L70" s="86"/>
      <c r="M70" s="86" t="s">
        <v>85</v>
      </c>
      <c r="N70" s="86">
        <v>116</v>
      </c>
      <c r="O70" s="86">
        <v>8000</v>
      </c>
      <c r="P70" s="86">
        <v>120</v>
      </c>
      <c r="Q70" s="86">
        <v>5250</v>
      </c>
      <c r="R70" s="86">
        <v>200</v>
      </c>
      <c r="S70" s="86"/>
      <c r="T70" s="86"/>
      <c r="U70" s="86"/>
      <c r="V70" s="86"/>
      <c r="W70" s="86" t="s">
        <v>255</v>
      </c>
      <c r="X70" s="86" t="s">
        <v>4085</v>
      </c>
      <c r="Y70" s="86">
        <v>4</v>
      </c>
      <c r="Z70" s="86" t="s">
        <v>679</v>
      </c>
      <c r="AA70" s="86" t="s">
        <v>215</v>
      </c>
      <c r="AB70" s="86"/>
      <c r="AC70" s="86"/>
      <c r="AD70" s="86" t="s">
        <v>81</v>
      </c>
      <c r="AE70" s="86" t="s">
        <v>97</v>
      </c>
      <c r="AF70" s="86" t="s">
        <v>4003</v>
      </c>
      <c r="AG70" s="86" t="s">
        <v>555</v>
      </c>
      <c r="AH70" s="86"/>
      <c r="AI70" s="86">
        <v>4.3</v>
      </c>
      <c r="AJ70" s="86">
        <v>99.8</v>
      </c>
      <c r="AK70" s="86"/>
      <c r="AL70" s="87" t="s">
        <v>512</v>
      </c>
      <c r="AM70" s="88" t="s">
        <v>680</v>
      </c>
      <c r="AN70" s="89" t="s">
        <v>2898</v>
      </c>
      <c r="AO70" s="89" t="s">
        <v>246</v>
      </c>
      <c r="AP70" s="89" t="s">
        <v>665</v>
      </c>
      <c r="AQ70" s="89" t="s">
        <v>253</v>
      </c>
      <c r="AR70" s="89" t="s">
        <v>559</v>
      </c>
      <c r="AS70" s="89" t="s">
        <v>189</v>
      </c>
      <c r="AT70" s="89" t="s">
        <v>3679</v>
      </c>
      <c r="AU70" s="89" t="s">
        <v>3696</v>
      </c>
      <c r="AV70" s="89" t="s">
        <v>265</v>
      </c>
      <c r="AW70" s="89">
        <v>320</v>
      </c>
      <c r="AX70" s="89" t="s">
        <v>266</v>
      </c>
      <c r="AY70" s="89">
        <v>285</v>
      </c>
      <c r="AZ70" s="89"/>
      <c r="BA70" s="90"/>
      <c r="BB70" s="91">
        <v>353.5</v>
      </c>
      <c r="BC70" s="92">
        <v>387</v>
      </c>
      <c r="BD70" s="92">
        <v>0.3281</v>
      </c>
      <c r="BE70" s="92"/>
      <c r="BF70" s="92"/>
      <c r="BG70" s="92">
        <v>770</v>
      </c>
      <c r="BH70" s="92">
        <v>800</v>
      </c>
      <c r="BI70" s="92">
        <v>1240</v>
      </c>
      <c r="BJ70" s="92">
        <v>2502</v>
      </c>
      <c r="BK70" s="92"/>
      <c r="BL70" s="92"/>
      <c r="BM70" s="92">
        <v>1627</v>
      </c>
      <c r="BN70" s="92">
        <v>24</v>
      </c>
      <c r="BO70" s="92"/>
      <c r="BP70" s="93"/>
      <c r="BQ70" s="94" t="s">
        <v>152</v>
      </c>
      <c r="BR70" s="95"/>
      <c r="BS70" s="95"/>
      <c r="BT70" s="95"/>
      <c r="BU70" s="95"/>
      <c r="BV70" s="95"/>
      <c r="BW70" s="95"/>
      <c r="BX70" s="107"/>
      <c r="BY70" s="165"/>
      <c r="BZ70" s="169"/>
      <c r="CA70" s="157"/>
      <c r="CB70" s="157"/>
      <c r="CC70" s="157"/>
      <c r="CD70" s="157"/>
      <c r="CE70" s="157"/>
      <c r="CF70" s="157"/>
      <c r="CG70" s="157"/>
      <c r="CH70" s="157"/>
      <c r="CI70" s="157"/>
      <c r="CJ70" s="157"/>
      <c r="CK70" s="157"/>
      <c r="CL70" s="157"/>
      <c r="CM70" s="158" t="s">
        <v>2914</v>
      </c>
      <c r="CN70" s="112"/>
    </row>
    <row r="71" spans="2:92">
      <c r="B71" s="80" t="s">
        <v>688</v>
      </c>
      <c r="C71" s="81" t="s">
        <v>3195</v>
      </c>
      <c r="D71" s="115" t="s">
        <v>678</v>
      </c>
      <c r="E71" s="83" t="s">
        <v>493</v>
      </c>
      <c r="F71" s="83" t="str">
        <f t="shared" si="6"/>
        <v>K 1200 LT</v>
      </c>
      <c r="G71" s="83">
        <v>2009</v>
      </c>
      <c r="H71" s="83" t="s">
        <v>197</v>
      </c>
      <c r="I71" s="83" t="s">
        <v>3975</v>
      </c>
      <c r="J71" s="84"/>
      <c r="K71" s="85">
        <v>1171</v>
      </c>
      <c r="L71" s="86"/>
      <c r="M71" s="86" t="s">
        <v>85</v>
      </c>
      <c r="N71" s="86">
        <v>116</v>
      </c>
      <c r="O71" s="86">
        <v>8000</v>
      </c>
      <c r="P71" s="86">
        <v>120</v>
      </c>
      <c r="Q71" s="86">
        <v>5250</v>
      </c>
      <c r="R71" s="86">
        <v>200</v>
      </c>
      <c r="S71" s="86"/>
      <c r="T71" s="86"/>
      <c r="U71" s="86"/>
      <c r="V71" s="86"/>
      <c r="W71" s="86" t="s">
        <v>255</v>
      </c>
      <c r="X71" s="86" t="s">
        <v>4085</v>
      </c>
      <c r="Y71" s="86">
        <v>4</v>
      </c>
      <c r="Z71" s="86" t="s">
        <v>679</v>
      </c>
      <c r="AA71" s="86" t="s">
        <v>215</v>
      </c>
      <c r="AB71" s="86"/>
      <c r="AC71" s="86"/>
      <c r="AD71" s="86" t="s">
        <v>81</v>
      </c>
      <c r="AE71" s="86" t="s">
        <v>97</v>
      </c>
      <c r="AF71" s="86" t="s">
        <v>4003</v>
      </c>
      <c r="AG71" s="86" t="s">
        <v>555</v>
      </c>
      <c r="AH71" s="86"/>
      <c r="AI71" s="86">
        <v>4.3</v>
      </c>
      <c r="AJ71" s="86">
        <v>99.8</v>
      </c>
      <c r="AK71" s="86"/>
      <c r="AL71" s="87" t="s">
        <v>512</v>
      </c>
      <c r="AM71" s="88" t="s">
        <v>680</v>
      </c>
      <c r="AN71" s="89" t="s">
        <v>2898</v>
      </c>
      <c r="AO71" s="89" t="s">
        <v>246</v>
      </c>
      <c r="AP71" s="89" t="s">
        <v>665</v>
      </c>
      <c r="AQ71" s="89" t="s">
        <v>253</v>
      </c>
      <c r="AR71" s="89" t="s">
        <v>559</v>
      </c>
      <c r="AS71" s="89" t="s">
        <v>189</v>
      </c>
      <c r="AT71" s="89" t="s">
        <v>3679</v>
      </c>
      <c r="AU71" s="89" t="s">
        <v>3696</v>
      </c>
      <c r="AV71" s="89" t="s">
        <v>265</v>
      </c>
      <c r="AW71" s="89">
        <v>320</v>
      </c>
      <c r="AX71" s="89" t="s">
        <v>266</v>
      </c>
      <c r="AY71" s="89">
        <v>285</v>
      </c>
      <c r="AZ71" s="89"/>
      <c r="BA71" s="90"/>
      <c r="BB71" s="91">
        <v>353.5</v>
      </c>
      <c r="BC71" s="92">
        <v>387</v>
      </c>
      <c r="BD71" s="92">
        <v>0.3281</v>
      </c>
      <c r="BE71" s="92"/>
      <c r="BF71" s="92"/>
      <c r="BG71" s="92">
        <v>770</v>
      </c>
      <c r="BH71" s="92">
        <v>800</v>
      </c>
      <c r="BI71" s="92">
        <v>1240</v>
      </c>
      <c r="BJ71" s="92">
        <v>2502</v>
      </c>
      <c r="BK71" s="92">
        <v>1080</v>
      </c>
      <c r="BL71" s="92"/>
      <c r="BM71" s="92">
        <v>1627</v>
      </c>
      <c r="BN71" s="92">
        <v>24</v>
      </c>
      <c r="BO71" s="92">
        <v>2</v>
      </c>
      <c r="BP71" s="93"/>
      <c r="BQ71" s="94" t="s">
        <v>689</v>
      </c>
      <c r="BR71" s="95" t="s">
        <v>80</v>
      </c>
      <c r="BS71" s="95"/>
      <c r="BT71" s="95"/>
      <c r="BU71" s="95"/>
      <c r="BV71" s="95"/>
      <c r="BW71" s="95"/>
      <c r="BX71" s="107"/>
      <c r="BY71" s="165"/>
      <c r="BZ71" s="169"/>
      <c r="CA71" s="157"/>
      <c r="CB71" s="157"/>
      <c r="CC71" s="157"/>
      <c r="CD71" s="157"/>
      <c r="CE71" s="157"/>
      <c r="CF71" s="157"/>
      <c r="CG71" s="157"/>
      <c r="CH71" s="157"/>
      <c r="CI71" s="157"/>
      <c r="CJ71" s="157"/>
      <c r="CK71" s="157"/>
      <c r="CL71" s="157"/>
      <c r="CM71" s="158" t="s">
        <v>2915</v>
      </c>
      <c r="CN71" s="112"/>
    </row>
    <row r="72" spans="2:92">
      <c r="B72" s="80" t="s">
        <v>690</v>
      </c>
      <c r="C72" s="81" t="s">
        <v>3196</v>
      </c>
      <c r="D72" s="115" t="s">
        <v>678</v>
      </c>
      <c r="E72" s="83" t="s">
        <v>493</v>
      </c>
      <c r="F72" s="83" t="str">
        <f t="shared" si="6"/>
        <v>K 1200 LT</v>
      </c>
      <c r="G72" s="83">
        <v>2008</v>
      </c>
      <c r="H72" s="83" t="s">
        <v>197</v>
      </c>
      <c r="I72" s="83" t="s">
        <v>3976</v>
      </c>
      <c r="J72" s="84"/>
      <c r="K72" s="85">
        <v>1171</v>
      </c>
      <c r="L72" s="86"/>
      <c r="M72" s="86" t="s">
        <v>85</v>
      </c>
      <c r="N72" s="86">
        <v>114</v>
      </c>
      <c r="O72" s="86">
        <v>8000</v>
      </c>
      <c r="P72" s="86">
        <v>120</v>
      </c>
      <c r="Q72" s="86">
        <v>5250</v>
      </c>
      <c r="R72" s="86"/>
      <c r="S72" s="86"/>
      <c r="T72" s="86"/>
      <c r="U72" s="86"/>
      <c r="V72" s="86"/>
      <c r="W72" s="86" t="s">
        <v>255</v>
      </c>
      <c r="X72" s="86" t="s">
        <v>4085</v>
      </c>
      <c r="Y72" s="86">
        <v>4</v>
      </c>
      <c r="Z72" s="86" t="s">
        <v>679</v>
      </c>
      <c r="AA72" s="86"/>
      <c r="AB72" s="86"/>
      <c r="AC72" s="86"/>
      <c r="AD72" s="86" t="s">
        <v>81</v>
      </c>
      <c r="AE72" s="86" t="s">
        <v>97</v>
      </c>
      <c r="AF72" s="86" t="s">
        <v>4003</v>
      </c>
      <c r="AG72" s="86" t="s">
        <v>555</v>
      </c>
      <c r="AH72" s="86"/>
      <c r="AI72" s="86">
        <v>4.3</v>
      </c>
      <c r="AJ72" s="86">
        <v>99.8</v>
      </c>
      <c r="AK72" s="86"/>
      <c r="AL72" s="87"/>
      <c r="AM72" s="88" t="s">
        <v>680</v>
      </c>
      <c r="AN72" s="89" t="s">
        <v>2898</v>
      </c>
      <c r="AO72" s="89" t="s">
        <v>246</v>
      </c>
      <c r="AP72" s="89" t="s">
        <v>665</v>
      </c>
      <c r="AQ72" s="89" t="s">
        <v>253</v>
      </c>
      <c r="AR72" s="89" t="s">
        <v>559</v>
      </c>
      <c r="AS72" s="89" t="s">
        <v>189</v>
      </c>
      <c r="AT72" s="89" t="s">
        <v>3675</v>
      </c>
      <c r="AU72" s="89" t="s">
        <v>3697</v>
      </c>
      <c r="AV72" s="89" t="s">
        <v>265</v>
      </c>
      <c r="AW72" s="89">
        <v>320</v>
      </c>
      <c r="AX72" s="89" t="s">
        <v>266</v>
      </c>
      <c r="AY72" s="89">
        <v>285</v>
      </c>
      <c r="AZ72" s="89"/>
      <c r="BA72" s="90"/>
      <c r="BB72" s="91">
        <v>353.5</v>
      </c>
      <c r="BC72" s="92">
        <v>387</v>
      </c>
      <c r="BD72" s="92">
        <v>0.32240000000000002</v>
      </c>
      <c r="BE72" s="92"/>
      <c r="BF72" s="92"/>
      <c r="BG72" s="92">
        <v>770</v>
      </c>
      <c r="BH72" s="92"/>
      <c r="BI72" s="92">
        <v>1240</v>
      </c>
      <c r="BJ72" s="92">
        <v>2502</v>
      </c>
      <c r="BK72" s="92">
        <v>1080</v>
      </c>
      <c r="BL72" s="92"/>
      <c r="BM72" s="92">
        <v>1627</v>
      </c>
      <c r="BN72" s="92">
        <v>24</v>
      </c>
      <c r="BO72" s="92">
        <v>2</v>
      </c>
      <c r="BP72" s="93"/>
      <c r="BQ72" s="94"/>
      <c r="BR72" s="95" t="s">
        <v>80</v>
      </c>
      <c r="BS72" s="95"/>
      <c r="BT72" s="95"/>
      <c r="BU72" s="95"/>
      <c r="BV72" s="95"/>
      <c r="BW72" s="95"/>
      <c r="BX72" s="107"/>
      <c r="BY72" s="165"/>
      <c r="BZ72" s="169"/>
      <c r="CA72" s="157"/>
      <c r="CB72" s="157"/>
      <c r="CC72" s="157"/>
      <c r="CD72" s="157"/>
      <c r="CE72" s="157"/>
      <c r="CF72" s="157"/>
      <c r="CG72" s="157"/>
      <c r="CH72" s="157"/>
      <c r="CI72" s="157"/>
      <c r="CJ72" s="157"/>
      <c r="CK72" s="157"/>
      <c r="CL72" s="157"/>
      <c r="CM72" s="158" t="s">
        <v>3802</v>
      </c>
      <c r="CN72" s="112"/>
    </row>
    <row r="73" spans="2:92">
      <c r="B73" s="80" t="s">
        <v>692</v>
      </c>
      <c r="C73" s="81" t="s">
        <v>3197</v>
      </c>
      <c r="D73" s="115" t="s">
        <v>678</v>
      </c>
      <c r="E73" s="83" t="s">
        <v>493</v>
      </c>
      <c r="F73" s="83" t="str">
        <f t="shared" si="6"/>
        <v>K 1200 LT</v>
      </c>
      <c r="G73" s="83">
        <v>2006</v>
      </c>
      <c r="H73" s="83" t="s">
        <v>197</v>
      </c>
      <c r="I73" s="83" t="s">
        <v>3976</v>
      </c>
      <c r="J73" s="84"/>
      <c r="K73" s="85">
        <v>1171</v>
      </c>
      <c r="L73" s="86"/>
      <c r="M73" s="86" t="s">
        <v>85</v>
      </c>
      <c r="N73" s="86">
        <v>114</v>
      </c>
      <c r="O73" s="86">
        <v>8000</v>
      </c>
      <c r="P73" s="86">
        <v>120</v>
      </c>
      <c r="Q73" s="86">
        <v>5250</v>
      </c>
      <c r="R73" s="86"/>
      <c r="S73" s="86"/>
      <c r="T73" s="86"/>
      <c r="U73" s="86"/>
      <c r="V73" s="86"/>
      <c r="W73" s="86" t="s">
        <v>255</v>
      </c>
      <c r="X73" s="86" t="s">
        <v>4085</v>
      </c>
      <c r="Y73" s="86">
        <v>4</v>
      </c>
      <c r="Z73" s="86" t="s">
        <v>663</v>
      </c>
      <c r="AA73" s="86"/>
      <c r="AB73" s="86"/>
      <c r="AC73" s="86"/>
      <c r="AD73" s="86" t="s">
        <v>81</v>
      </c>
      <c r="AE73" s="86" t="s">
        <v>97</v>
      </c>
      <c r="AF73" s="86" t="s">
        <v>4003</v>
      </c>
      <c r="AG73" s="86" t="s">
        <v>558</v>
      </c>
      <c r="AH73" s="86"/>
      <c r="AI73" s="86">
        <v>4.3</v>
      </c>
      <c r="AJ73" s="86">
        <v>99.8</v>
      </c>
      <c r="AK73" s="86"/>
      <c r="AL73" s="87"/>
      <c r="AM73" s="88" t="s">
        <v>693</v>
      </c>
      <c r="AN73" s="89" t="s">
        <v>2898</v>
      </c>
      <c r="AO73" s="89" t="s">
        <v>246</v>
      </c>
      <c r="AP73" s="89" t="s">
        <v>665</v>
      </c>
      <c r="AQ73" s="89" t="s">
        <v>510</v>
      </c>
      <c r="AR73" s="89" t="s">
        <v>694</v>
      </c>
      <c r="AS73" s="89" t="s">
        <v>180</v>
      </c>
      <c r="AT73" s="89" t="s">
        <v>3679</v>
      </c>
      <c r="AU73" s="89" t="s">
        <v>3696</v>
      </c>
      <c r="AV73" s="89" t="s">
        <v>114</v>
      </c>
      <c r="AW73" s="89">
        <v>320</v>
      </c>
      <c r="AX73" s="89" t="s">
        <v>82</v>
      </c>
      <c r="AY73" s="89">
        <v>285</v>
      </c>
      <c r="AZ73" s="89"/>
      <c r="BA73" s="90"/>
      <c r="BB73" s="91">
        <v>353.5</v>
      </c>
      <c r="BC73" s="92">
        <v>387</v>
      </c>
      <c r="BD73" s="92">
        <v>0.32240000000000002</v>
      </c>
      <c r="BE73" s="92"/>
      <c r="BF73" s="92"/>
      <c r="BG73" s="92">
        <v>770</v>
      </c>
      <c r="BH73" s="92"/>
      <c r="BI73" s="92">
        <v>1395</v>
      </c>
      <c r="BJ73" s="92">
        <v>2502</v>
      </c>
      <c r="BK73" s="92">
        <v>1080</v>
      </c>
      <c r="BL73" s="92"/>
      <c r="BM73" s="92">
        <v>1637</v>
      </c>
      <c r="BN73" s="92">
        <v>24</v>
      </c>
      <c r="BO73" s="92"/>
      <c r="BP73" s="93"/>
      <c r="BQ73" s="94"/>
      <c r="BR73" s="95"/>
      <c r="BS73" s="95"/>
      <c r="BT73" s="95"/>
      <c r="BU73" s="95"/>
      <c r="BV73" s="95"/>
      <c r="BW73" s="95"/>
      <c r="BX73" s="107"/>
      <c r="BY73" s="165"/>
      <c r="BZ73" s="169"/>
      <c r="CA73" s="157"/>
      <c r="CB73" s="157"/>
      <c r="CC73" s="157"/>
      <c r="CD73" s="157"/>
      <c r="CE73" s="157"/>
      <c r="CF73" s="157"/>
      <c r="CG73" s="157"/>
      <c r="CH73" s="157"/>
      <c r="CI73" s="157"/>
      <c r="CJ73" s="157"/>
      <c r="CK73" s="157"/>
      <c r="CL73" s="157"/>
      <c r="CM73" s="158" t="s">
        <v>2916</v>
      </c>
      <c r="CN73" s="112"/>
    </row>
    <row r="74" spans="2:92">
      <c r="B74" s="80" t="s">
        <v>695</v>
      </c>
      <c r="C74" s="81" t="s">
        <v>3198</v>
      </c>
      <c r="D74" s="115" t="s">
        <v>678</v>
      </c>
      <c r="E74" s="83" t="s">
        <v>493</v>
      </c>
      <c r="F74" s="83" t="str">
        <f t="shared" si="6"/>
        <v>K 1200 LT</v>
      </c>
      <c r="G74" s="83">
        <v>2005</v>
      </c>
      <c r="H74" s="83" t="s">
        <v>197</v>
      </c>
      <c r="I74" s="83" t="s">
        <v>3976</v>
      </c>
      <c r="J74" s="84"/>
      <c r="K74" s="85">
        <v>1171</v>
      </c>
      <c r="L74" s="86"/>
      <c r="M74" s="86" t="s">
        <v>85</v>
      </c>
      <c r="N74" s="86">
        <v>114</v>
      </c>
      <c r="O74" s="86">
        <v>8000</v>
      </c>
      <c r="P74" s="86">
        <v>120</v>
      </c>
      <c r="Q74" s="86">
        <v>5250</v>
      </c>
      <c r="R74" s="86"/>
      <c r="S74" s="86"/>
      <c r="T74" s="86"/>
      <c r="U74" s="86"/>
      <c r="V74" s="86"/>
      <c r="W74" s="86" t="s">
        <v>255</v>
      </c>
      <c r="X74" s="86" t="s">
        <v>4085</v>
      </c>
      <c r="Y74" s="86">
        <v>4</v>
      </c>
      <c r="Z74" s="86" t="s">
        <v>663</v>
      </c>
      <c r="AA74" s="86" t="s">
        <v>215</v>
      </c>
      <c r="AB74" s="86"/>
      <c r="AC74" s="86"/>
      <c r="AD74" s="86" t="s">
        <v>81</v>
      </c>
      <c r="AE74" s="86" t="s">
        <v>97</v>
      </c>
      <c r="AF74" s="86" t="s">
        <v>4003</v>
      </c>
      <c r="AG74" s="86" t="s">
        <v>558</v>
      </c>
      <c r="AH74" s="86"/>
      <c r="AI74" s="86">
        <v>4.3</v>
      </c>
      <c r="AJ74" s="86">
        <v>99.8</v>
      </c>
      <c r="AK74" s="86"/>
      <c r="AL74" s="87"/>
      <c r="AM74" s="88" t="s">
        <v>693</v>
      </c>
      <c r="AN74" s="89" t="s">
        <v>2898</v>
      </c>
      <c r="AO74" s="89" t="s">
        <v>246</v>
      </c>
      <c r="AP74" s="89" t="s">
        <v>665</v>
      </c>
      <c r="AQ74" s="89" t="s">
        <v>510</v>
      </c>
      <c r="AR74" s="89" t="s">
        <v>694</v>
      </c>
      <c r="AS74" s="89" t="s">
        <v>180</v>
      </c>
      <c r="AT74" s="89" t="s">
        <v>3679</v>
      </c>
      <c r="AU74" s="89" t="s">
        <v>3696</v>
      </c>
      <c r="AV74" s="89" t="s">
        <v>114</v>
      </c>
      <c r="AW74" s="89">
        <v>320</v>
      </c>
      <c r="AX74" s="89" t="s">
        <v>82</v>
      </c>
      <c r="AY74" s="89">
        <v>285</v>
      </c>
      <c r="AZ74" s="89"/>
      <c r="BA74" s="90"/>
      <c r="BB74" s="91">
        <v>353.5</v>
      </c>
      <c r="BC74" s="92">
        <v>387</v>
      </c>
      <c r="BD74" s="92">
        <v>0.32240000000000002</v>
      </c>
      <c r="BE74" s="92"/>
      <c r="BF74" s="92"/>
      <c r="BG74" s="92">
        <v>770</v>
      </c>
      <c r="BH74" s="92"/>
      <c r="BI74" s="92">
        <v>1395</v>
      </c>
      <c r="BJ74" s="92">
        <v>2502</v>
      </c>
      <c r="BK74" s="92">
        <v>1080</v>
      </c>
      <c r="BL74" s="92"/>
      <c r="BM74" s="92">
        <v>1637</v>
      </c>
      <c r="BN74" s="92">
        <v>24</v>
      </c>
      <c r="BO74" s="92"/>
      <c r="BP74" s="93"/>
      <c r="BQ74" s="94"/>
      <c r="BR74" s="95" t="s">
        <v>80</v>
      </c>
      <c r="BS74" s="95"/>
      <c r="BT74" s="95"/>
      <c r="BU74" s="95"/>
      <c r="BV74" s="95"/>
      <c r="BW74" s="95"/>
      <c r="BX74" s="107" t="s">
        <v>511</v>
      </c>
      <c r="BY74" s="165"/>
      <c r="BZ74" s="169"/>
      <c r="CA74" s="157"/>
      <c r="CB74" s="157"/>
      <c r="CC74" s="157"/>
      <c r="CD74" s="157"/>
      <c r="CE74" s="157"/>
      <c r="CF74" s="157"/>
      <c r="CG74" s="157"/>
      <c r="CH74" s="157"/>
      <c r="CI74" s="157"/>
      <c r="CJ74" s="157"/>
      <c r="CK74" s="157"/>
      <c r="CL74" s="157"/>
      <c r="CM74" s="158" t="s">
        <v>2916</v>
      </c>
      <c r="CN74" s="112"/>
    </row>
    <row r="75" spans="2:92">
      <c r="B75" s="80" t="s">
        <v>696</v>
      </c>
      <c r="C75" s="81" t="s">
        <v>3199</v>
      </c>
      <c r="D75" s="115" t="s">
        <v>678</v>
      </c>
      <c r="E75" s="83" t="s">
        <v>493</v>
      </c>
      <c r="F75" s="83" t="str">
        <f t="shared" si="6"/>
        <v>K 1200 LT</v>
      </c>
      <c r="G75" s="83">
        <v>2004</v>
      </c>
      <c r="H75" s="83" t="s">
        <v>197</v>
      </c>
      <c r="I75" s="83" t="s">
        <v>3988</v>
      </c>
      <c r="J75" s="84"/>
      <c r="K75" s="85">
        <v>1171</v>
      </c>
      <c r="L75" s="86"/>
      <c r="M75" s="86" t="s">
        <v>85</v>
      </c>
      <c r="N75" s="86">
        <v>116</v>
      </c>
      <c r="O75" s="86">
        <v>8000</v>
      </c>
      <c r="P75" s="86">
        <v>120</v>
      </c>
      <c r="Q75" s="86">
        <v>5250</v>
      </c>
      <c r="R75" s="86"/>
      <c r="S75" s="86"/>
      <c r="T75" s="86"/>
      <c r="U75" s="86"/>
      <c r="V75" s="86"/>
      <c r="W75" s="86" t="s">
        <v>262</v>
      </c>
      <c r="X75" s="86" t="s">
        <v>4085</v>
      </c>
      <c r="Y75" s="86">
        <v>4</v>
      </c>
      <c r="Z75" s="86" t="s">
        <v>98</v>
      </c>
      <c r="AA75" s="86" t="s">
        <v>215</v>
      </c>
      <c r="AB75" s="86"/>
      <c r="AC75" s="86"/>
      <c r="AD75" s="86" t="s">
        <v>81</v>
      </c>
      <c r="AE75" s="86" t="s">
        <v>97</v>
      </c>
      <c r="AF75" s="86" t="s">
        <v>4003</v>
      </c>
      <c r="AG75" s="86"/>
      <c r="AH75" s="86"/>
      <c r="AI75" s="86">
        <v>4.3</v>
      </c>
      <c r="AJ75" s="86">
        <v>99.8</v>
      </c>
      <c r="AK75" s="86"/>
      <c r="AL75" s="87"/>
      <c r="AM75" s="88" t="s">
        <v>670</v>
      </c>
      <c r="AN75" s="89"/>
      <c r="AO75" s="89"/>
      <c r="AP75" s="89" t="s">
        <v>671</v>
      </c>
      <c r="AQ75" s="89" t="s">
        <v>253</v>
      </c>
      <c r="AR75" s="89" t="s">
        <v>697</v>
      </c>
      <c r="AS75" s="89" t="s">
        <v>189</v>
      </c>
      <c r="AT75" s="89" t="s">
        <v>3679</v>
      </c>
      <c r="AU75" s="89" t="s">
        <v>3696</v>
      </c>
      <c r="AV75" s="89" t="s">
        <v>439</v>
      </c>
      <c r="AW75" s="89">
        <v>320</v>
      </c>
      <c r="AX75" s="89" t="s">
        <v>205</v>
      </c>
      <c r="AY75" s="89">
        <v>285</v>
      </c>
      <c r="AZ75" s="89"/>
      <c r="BA75" s="90"/>
      <c r="BB75" s="91">
        <v>353.5</v>
      </c>
      <c r="BC75" s="92"/>
      <c r="BD75" s="92">
        <v>0.3281</v>
      </c>
      <c r="BE75" s="92"/>
      <c r="BF75" s="92"/>
      <c r="BG75" s="92">
        <v>770</v>
      </c>
      <c r="BH75" s="92">
        <v>800</v>
      </c>
      <c r="BI75" s="92">
        <v>1395</v>
      </c>
      <c r="BJ75" s="92">
        <v>2505</v>
      </c>
      <c r="BK75" s="92">
        <v>920</v>
      </c>
      <c r="BL75" s="92"/>
      <c r="BM75" s="92">
        <v>1637</v>
      </c>
      <c r="BN75" s="92">
        <v>24</v>
      </c>
      <c r="BO75" s="92">
        <v>4</v>
      </c>
      <c r="BP75" s="93"/>
      <c r="BQ75" s="94"/>
      <c r="BR75" s="95" t="s">
        <v>80</v>
      </c>
      <c r="BS75" s="95"/>
      <c r="BT75" s="95"/>
      <c r="BU75" s="95"/>
      <c r="BV75" s="95"/>
      <c r="BW75" s="95"/>
      <c r="BX75" s="107"/>
      <c r="BY75" s="165"/>
      <c r="BZ75" s="169"/>
      <c r="CA75" s="157"/>
      <c r="CB75" s="157"/>
      <c r="CC75" s="157"/>
      <c r="CD75" s="157"/>
      <c r="CE75" s="157"/>
      <c r="CF75" s="157"/>
      <c r="CG75" s="157"/>
      <c r="CH75" s="157"/>
      <c r="CI75" s="157"/>
      <c r="CJ75" s="157"/>
      <c r="CK75" s="157"/>
      <c r="CL75" s="157"/>
      <c r="CM75" s="158"/>
      <c r="CN75" s="112"/>
    </row>
    <row r="76" spans="2:92">
      <c r="B76" s="80" t="s">
        <v>698</v>
      </c>
      <c r="C76" s="81" t="s">
        <v>3200</v>
      </c>
      <c r="D76" s="115" t="s">
        <v>678</v>
      </c>
      <c r="E76" s="83" t="s">
        <v>493</v>
      </c>
      <c r="F76" s="83" t="str">
        <f t="shared" si="6"/>
        <v>K 1200 LT</v>
      </c>
      <c r="G76" s="83">
        <v>2003</v>
      </c>
      <c r="H76" s="83" t="s">
        <v>197</v>
      </c>
      <c r="I76" s="83" t="s">
        <v>3959</v>
      </c>
      <c r="J76" s="84"/>
      <c r="K76" s="85">
        <v>1171</v>
      </c>
      <c r="L76" s="86"/>
      <c r="M76" s="86" t="s">
        <v>85</v>
      </c>
      <c r="N76" s="86">
        <v>98</v>
      </c>
      <c r="O76" s="86">
        <v>6750</v>
      </c>
      <c r="P76" s="86">
        <v>115.3</v>
      </c>
      <c r="Q76" s="86">
        <v>4750</v>
      </c>
      <c r="R76" s="86"/>
      <c r="S76" s="86"/>
      <c r="T76" s="86"/>
      <c r="U76" s="86"/>
      <c r="V76" s="86"/>
      <c r="W76" s="86"/>
      <c r="X76" s="86"/>
      <c r="Y76" s="86"/>
      <c r="Z76" s="86"/>
      <c r="AA76" s="86"/>
      <c r="AB76" s="86"/>
      <c r="AC76" s="86"/>
      <c r="AD76" s="86"/>
      <c r="AE76" s="86"/>
      <c r="AF76" s="86"/>
      <c r="AG76" s="86"/>
      <c r="AH76" s="86"/>
      <c r="AI76" s="86"/>
      <c r="AJ76" s="86"/>
      <c r="AK76" s="86"/>
      <c r="AL76" s="87"/>
      <c r="AM76" s="88"/>
      <c r="AN76" s="89"/>
      <c r="AO76" s="89"/>
      <c r="AP76" s="89"/>
      <c r="AQ76" s="89"/>
      <c r="AR76" s="89"/>
      <c r="AS76" s="89"/>
      <c r="AT76" s="89"/>
      <c r="AU76" s="89"/>
      <c r="AV76" s="89"/>
      <c r="AW76" s="89"/>
      <c r="AX76" s="89"/>
      <c r="AY76" s="89"/>
      <c r="AZ76" s="89"/>
      <c r="BA76" s="90"/>
      <c r="BB76" s="91">
        <v>378</v>
      </c>
      <c r="BC76" s="92"/>
      <c r="BD76" s="92">
        <v>0.25929999999999997</v>
      </c>
      <c r="BE76" s="92"/>
      <c r="BF76" s="92"/>
      <c r="BG76" s="92">
        <v>770</v>
      </c>
      <c r="BH76" s="92">
        <v>800</v>
      </c>
      <c r="BI76" s="92"/>
      <c r="BJ76" s="92"/>
      <c r="BK76" s="92"/>
      <c r="BL76" s="92"/>
      <c r="BM76" s="92">
        <v>1633</v>
      </c>
      <c r="BN76" s="92">
        <v>23.4</v>
      </c>
      <c r="BO76" s="92"/>
      <c r="BP76" s="93"/>
      <c r="BQ76" s="94" t="s">
        <v>701</v>
      </c>
      <c r="BR76" s="95"/>
      <c r="BS76" s="95"/>
      <c r="BT76" s="95"/>
      <c r="BU76" s="95"/>
      <c r="BV76" s="95"/>
      <c r="BW76" s="95"/>
      <c r="BX76" s="107"/>
      <c r="BY76" s="165"/>
      <c r="BZ76" s="169"/>
      <c r="CA76" s="157"/>
      <c r="CB76" s="157"/>
      <c r="CC76" s="157"/>
      <c r="CD76" s="157"/>
      <c r="CE76" s="157"/>
      <c r="CF76" s="157"/>
      <c r="CG76" s="157"/>
      <c r="CH76" s="157"/>
      <c r="CI76" s="157"/>
      <c r="CJ76" s="157"/>
      <c r="CK76" s="157"/>
      <c r="CL76" s="157"/>
      <c r="CM76" s="158"/>
      <c r="CN76" s="112"/>
    </row>
    <row r="77" spans="2:92">
      <c r="B77" s="80" t="s">
        <v>702</v>
      </c>
      <c r="C77" s="81" t="s">
        <v>3201</v>
      </c>
      <c r="D77" s="115" t="s">
        <v>678</v>
      </c>
      <c r="E77" s="83" t="s">
        <v>493</v>
      </c>
      <c r="F77" s="83" t="str">
        <f t="shared" si="6"/>
        <v>K 1200 LT</v>
      </c>
      <c r="G77" s="83">
        <v>2002</v>
      </c>
      <c r="H77" s="83" t="s">
        <v>197</v>
      </c>
      <c r="I77" s="83" t="s">
        <v>3975</v>
      </c>
      <c r="J77" s="84"/>
      <c r="K77" s="85">
        <v>1172</v>
      </c>
      <c r="L77" s="86"/>
      <c r="M77" s="86" t="s">
        <v>85</v>
      </c>
      <c r="N77" s="86">
        <v>98</v>
      </c>
      <c r="O77" s="86">
        <v>6750</v>
      </c>
      <c r="P77" s="86">
        <v>115</v>
      </c>
      <c r="Q77" s="86">
        <v>4750</v>
      </c>
      <c r="R77" s="86">
        <v>200</v>
      </c>
      <c r="S77" s="86"/>
      <c r="T77" s="86"/>
      <c r="U77" s="86"/>
      <c r="V77" s="86"/>
      <c r="W77" s="86"/>
      <c r="X77" s="86" t="s">
        <v>4086</v>
      </c>
      <c r="Y77" s="86">
        <v>4</v>
      </c>
      <c r="Z77" s="86"/>
      <c r="AA77" s="86"/>
      <c r="AB77" s="86"/>
      <c r="AC77" s="86"/>
      <c r="AD77" s="86"/>
      <c r="AE77" s="86"/>
      <c r="AF77" s="86" t="s">
        <v>4003</v>
      </c>
      <c r="AG77" s="86"/>
      <c r="AH77" s="86"/>
      <c r="AI77" s="86"/>
      <c r="AJ77" s="86"/>
      <c r="AK77" s="86"/>
      <c r="AL77" s="87"/>
      <c r="AM77" s="88"/>
      <c r="AN77" s="89"/>
      <c r="AO77" s="89"/>
      <c r="AP77" s="89"/>
      <c r="AQ77" s="89" t="s">
        <v>189</v>
      </c>
      <c r="AR77" s="89"/>
      <c r="AS77" s="89" t="s">
        <v>253</v>
      </c>
      <c r="AT77" s="89" t="s">
        <v>3689</v>
      </c>
      <c r="AU77" s="89" t="s">
        <v>3695</v>
      </c>
      <c r="AV77" s="89"/>
      <c r="AW77" s="89"/>
      <c r="AX77" s="89"/>
      <c r="AY77" s="89"/>
      <c r="AZ77" s="89"/>
      <c r="BA77" s="90"/>
      <c r="BB77" s="91">
        <v>378</v>
      </c>
      <c r="BC77" s="92"/>
      <c r="BD77" s="92">
        <v>0.25929999999999997</v>
      </c>
      <c r="BE77" s="92"/>
      <c r="BF77" s="92"/>
      <c r="BG77" s="92">
        <v>770</v>
      </c>
      <c r="BH77" s="92"/>
      <c r="BI77" s="92"/>
      <c r="BJ77" s="92"/>
      <c r="BK77" s="92"/>
      <c r="BL77" s="92"/>
      <c r="BM77" s="92"/>
      <c r="BN77" s="92">
        <v>23</v>
      </c>
      <c r="BO77" s="92">
        <v>4</v>
      </c>
      <c r="BP77" s="93"/>
      <c r="BQ77" s="94"/>
      <c r="BR77" s="95"/>
      <c r="BS77" s="95"/>
      <c r="BT77" s="95"/>
      <c r="BU77" s="95"/>
      <c r="BV77" s="95"/>
      <c r="BW77" s="95"/>
      <c r="BX77" s="107"/>
      <c r="BY77" s="165"/>
      <c r="BZ77" s="169"/>
      <c r="CA77" s="157"/>
      <c r="CB77" s="157"/>
      <c r="CC77" s="157"/>
      <c r="CD77" s="157"/>
      <c r="CE77" s="157"/>
      <c r="CF77" s="157"/>
      <c r="CG77" s="157"/>
      <c r="CH77" s="157"/>
      <c r="CI77" s="157"/>
      <c r="CJ77" s="157"/>
      <c r="CK77" s="157"/>
      <c r="CL77" s="157"/>
      <c r="CM77" s="158"/>
      <c r="CN77" s="112"/>
    </row>
    <row r="78" spans="2:92">
      <c r="B78" s="80" t="s">
        <v>704</v>
      </c>
      <c r="C78" s="81" t="s">
        <v>3202</v>
      </c>
      <c r="D78" s="115" t="s">
        <v>678</v>
      </c>
      <c r="E78" s="83" t="s">
        <v>493</v>
      </c>
      <c r="F78" s="83" t="str">
        <f t="shared" si="6"/>
        <v>K 1200 LT</v>
      </c>
      <c r="G78" s="83">
        <v>2001</v>
      </c>
      <c r="H78" s="83" t="s">
        <v>197</v>
      </c>
      <c r="I78" s="83" t="s">
        <v>3976</v>
      </c>
      <c r="J78" s="84"/>
      <c r="K78" s="85">
        <v>1171</v>
      </c>
      <c r="L78" s="86"/>
      <c r="M78" s="86" t="s">
        <v>85</v>
      </c>
      <c r="N78" s="86">
        <v>98</v>
      </c>
      <c r="O78" s="86">
        <v>6750</v>
      </c>
      <c r="P78" s="86">
        <v>115</v>
      </c>
      <c r="Q78" s="86">
        <v>4750</v>
      </c>
      <c r="R78" s="86">
        <v>198</v>
      </c>
      <c r="S78" s="86"/>
      <c r="T78" s="86"/>
      <c r="U78" s="86"/>
      <c r="V78" s="86"/>
      <c r="W78" s="86"/>
      <c r="X78" s="86" t="s">
        <v>4085</v>
      </c>
      <c r="Y78" s="86">
        <v>4</v>
      </c>
      <c r="Z78" s="86" t="s">
        <v>98</v>
      </c>
      <c r="AA78" s="86"/>
      <c r="AB78" s="86"/>
      <c r="AC78" s="86"/>
      <c r="AD78" s="86"/>
      <c r="AE78" s="86" t="s">
        <v>97</v>
      </c>
      <c r="AF78" s="86" t="s">
        <v>4003</v>
      </c>
      <c r="AG78" s="86"/>
      <c r="AH78" s="86"/>
      <c r="AI78" s="86"/>
      <c r="AJ78" s="86"/>
      <c r="AK78" s="86"/>
      <c r="AL78" s="87"/>
      <c r="AM78" s="88"/>
      <c r="AN78" s="89"/>
      <c r="AO78" s="89"/>
      <c r="AP78" s="89"/>
      <c r="AQ78" s="89" t="s">
        <v>253</v>
      </c>
      <c r="AR78" s="89"/>
      <c r="AS78" s="89" t="s">
        <v>189</v>
      </c>
      <c r="AT78" s="89" t="s">
        <v>3679</v>
      </c>
      <c r="AU78" s="89" t="s">
        <v>3696</v>
      </c>
      <c r="AV78" s="89" t="s">
        <v>247</v>
      </c>
      <c r="AW78" s="89">
        <v>305</v>
      </c>
      <c r="AX78" s="89" t="s">
        <v>82</v>
      </c>
      <c r="AY78" s="89">
        <v>285</v>
      </c>
      <c r="AZ78" s="89"/>
      <c r="BA78" s="90"/>
      <c r="BB78" s="91"/>
      <c r="BC78" s="92">
        <v>388</v>
      </c>
      <c r="BD78" s="92"/>
      <c r="BE78" s="92"/>
      <c r="BF78" s="92"/>
      <c r="BG78" s="92">
        <v>770</v>
      </c>
      <c r="BH78" s="92">
        <v>800</v>
      </c>
      <c r="BI78" s="92"/>
      <c r="BJ78" s="92"/>
      <c r="BK78" s="92"/>
      <c r="BL78" s="92"/>
      <c r="BM78" s="92">
        <v>1633</v>
      </c>
      <c r="BN78" s="92">
        <v>24</v>
      </c>
      <c r="BO78" s="92"/>
      <c r="BP78" s="93"/>
      <c r="BQ78" s="94"/>
      <c r="BR78" s="95"/>
      <c r="BS78" s="95"/>
      <c r="BT78" s="95"/>
      <c r="BU78" s="95"/>
      <c r="BV78" s="95"/>
      <c r="BW78" s="95"/>
      <c r="BX78" s="107"/>
      <c r="BY78" s="165"/>
      <c r="BZ78" s="169"/>
      <c r="CA78" s="157"/>
      <c r="CB78" s="157"/>
      <c r="CC78" s="157"/>
      <c r="CD78" s="157"/>
      <c r="CE78" s="157"/>
      <c r="CF78" s="157"/>
      <c r="CG78" s="157"/>
      <c r="CH78" s="157"/>
      <c r="CI78" s="157"/>
      <c r="CJ78" s="157"/>
      <c r="CK78" s="157"/>
      <c r="CL78" s="157"/>
      <c r="CM78" s="158"/>
      <c r="CN78" s="112"/>
    </row>
    <row r="79" spans="2:92">
      <c r="B79" s="80" t="s">
        <v>706</v>
      </c>
      <c r="C79" s="81" t="s">
        <v>3203</v>
      </c>
      <c r="D79" s="115" t="s">
        <v>678</v>
      </c>
      <c r="E79" s="83" t="s">
        <v>493</v>
      </c>
      <c r="F79" s="83" t="str">
        <f t="shared" si="6"/>
        <v>K 1200 LT</v>
      </c>
      <c r="G79" s="83">
        <v>2000</v>
      </c>
      <c r="H79" s="83" t="s">
        <v>197</v>
      </c>
      <c r="I79" s="83" t="s">
        <v>3974</v>
      </c>
      <c r="J79" s="84"/>
      <c r="K79" s="85">
        <v>1171</v>
      </c>
      <c r="L79" s="86"/>
      <c r="M79" s="86" t="s">
        <v>85</v>
      </c>
      <c r="N79" s="86">
        <v>98</v>
      </c>
      <c r="O79" s="86">
        <v>6750</v>
      </c>
      <c r="P79" s="86">
        <v>115</v>
      </c>
      <c r="Q79" s="86">
        <v>4750</v>
      </c>
      <c r="R79" s="86">
        <v>200</v>
      </c>
      <c r="S79" s="86"/>
      <c r="T79" s="86"/>
      <c r="U79" s="86"/>
      <c r="V79" s="86"/>
      <c r="W79" s="86"/>
      <c r="X79" s="86"/>
      <c r="Y79" s="86"/>
      <c r="Z79" s="86"/>
      <c r="AA79" s="86"/>
      <c r="AB79" s="86"/>
      <c r="AC79" s="86"/>
      <c r="AD79" s="86" t="s">
        <v>81</v>
      </c>
      <c r="AE79" s="86" t="s">
        <v>97</v>
      </c>
      <c r="AF79" s="86"/>
      <c r="AG79" s="86"/>
      <c r="AH79" s="86"/>
      <c r="AI79" s="86"/>
      <c r="AJ79" s="86"/>
      <c r="AK79" s="86"/>
      <c r="AL79" s="87"/>
      <c r="AM79" s="88"/>
      <c r="AN79" s="89"/>
      <c r="AO79" s="89"/>
      <c r="AP79" s="89"/>
      <c r="AQ79" s="89"/>
      <c r="AR79" s="89"/>
      <c r="AS79" s="89"/>
      <c r="AT79" s="89"/>
      <c r="AU79" s="89"/>
      <c r="AV79" s="89" t="s">
        <v>247</v>
      </c>
      <c r="AW79" s="89"/>
      <c r="AX79" s="89" t="s">
        <v>82</v>
      </c>
      <c r="AY79" s="89"/>
      <c r="AZ79" s="89"/>
      <c r="BA79" s="90"/>
      <c r="BB79" s="91">
        <v>354</v>
      </c>
      <c r="BC79" s="92"/>
      <c r="BD79" s="92">
        <v>0.27679999999999999</v>
      </c>
      <c r="BE79" s="92"/>
      <c r="BF79" s="92"/>
      <c r="BG79" s="92">
        <v>770</v>
      </c>
      <c r="BH79" s="92">
        <v>800</v>
      </c>
      <c r="BI79" s="92"/>
      <c r="BJ79" s="92"/>
      <c r="BK79" s="92"/>
      <c r="BL79" s="92"/>
      <c r="BM79" s="92">
        <v>1633</v>
      </c>
      <c r="BN79" s="92">
        <v>23.4</v>
      </c>
      <c r="BO79" s="92"/>
      <c r="BP79" s="93"/>
      <c r="BQ79" s="94" t="s">
        <v>708</v>
      </c>
      <c r="BR79" s="95"/>
      <c r="BS79" s="95"/>
      <c r="BT79" s="95"/>
      <c r="BU79" s="95"/>
      <c r="BV79" s="95"/>
      <c r="BW79" s="95"/>
      <c r="BX79" s="107" t="s">
        <v>709</v>
      </c>
      <c r="BY79" s="165"/>
      <c r="BZ79" s="169"/>
      <c r="CA79" s="157"/>
      <c r="CB79" s="157"/>
      <c r="CC79" s="157"/>
      <c r="CD79" s="157"/>
      <c r="CE79" s="157"/>
      <c r="CF79" s="157"/>
      <c r="CG79" s="157"/>
      <c r="CH79" s="157"/>
      <c r="CI79" s="157"/>
      <c r="CJ79" s="157"/>
      <c r="CK79" s="157"/>
      <c r="CL79" s="157"/>
      <c r="CM79" s="158"/>
      <c r="CN79" s="112"/>
    </row>
    <row r="80" spans="2:92">
      <c r="B80" s="80" t="s">
        <v>710</v>
      </c>
      <c r="C80" s="81" t="s">
        <v>3204</v>
      </c>
      <c r="D80" s="115" t="s">
        <v>678</v>
      </c>
      <c r="E80" s="83" t="s">
        <v>493</v>
      </c>
      <c r="F80" s="83" t="str">
        <f t="shared" si="6"/>
        <v>K 1200 LT</v>
      </c>
      <c r="G80" s="83">
        <v>1999</v>
      </c>
      <c r="H80" s="83" t="s">
        <v>197</v>
      </c>
      <c r="I80" s="83" t="s">
        <v>3975</v>
      </c>
      <c r="J80" s="84"/>
      <c r="K80" s="85">
        <v>1171</v>
      </c>
      <c r="L80" s="86"/>
      <c r="M80" s="86" t="s">
        <v>85</v>
      </c>
      <c r="N80" s="86">
        <v>98</v>
      </c>
      <c r="O80" s="86">
        <v>7000</v>
      </c>
      <c r="P80" s="86">
        <v>115</v>
      </c>
      <c r="Q80" s="86">
        <v>4750</v>
      </c>
      <c r="R80" s="86">
        <v>198</v>
      </c>
      <c r="S80" s="86"/>
      <c r="T80" s="86">
        <v>4.5999999999999996</v>
      </c>
      <c r="U80" s="86">
        <v>16.5</v>
      </c>
      <c r="V80" s="86"/>
      <c r="W80" s="86" t="s">
        <v>255</v>
      </c>
      <c r="X80" s="86" t="s">
        <v>4085</v>
      </c>
      <c r="Y80" s="86"/>
      <c r="Z80" s="86"/>
      <c r="AA80" s="86"/>
      <c r="AB80" s="86"/>
      <c r="AC80" s="86"/>
      <c r="AD80" s="86" t="s">
        <v>81</v>
      </c>
      <c r="AE80" s="86" t="s">
        <v>97</v>
      </c>
      <c r="AF80" s="86" t="s">
        <v>4003</v>
      </c>
      <c r="AG80" s="86"/>
      <c r="AH80" s="86"/>
      <c r="AI80" s="86">
        <v>6.2</v>
      </c>
      <c r="AJ80" s="86">
        <v>143.80000000000001</v>
      </c>
      <c r="AK80" s="86"/>
      <c r="AL80" s="87"/>
      <c r="AM80" s="88"/>
      <c r="AN80" s="89"/>
      <c r="AO80" s="89"/>
      <c r="AP80" s="89"/>
      <c r="AQ80" s="89" t="s">
        <v>253</v>
      </c>
      <c r="AR80" s="89"/>
      <c r="AS80" s="89" t="s">
        <v>189</v>
      </c>
      <c r="AT80" s="89" t="s">
        <v>3689</v>
      </c>
      <c r="AU80" s="89" t="s">
        <v>3695</v>
      </c>
      <c r="AV80" s="89" t="s">
        <v>711</v>
      </c>
      <c r="AW80" s="89">
        <v>305</v>
      </c>
      <c r="AX80" s="89" t="s">
        <v>712</v>
      </c>
      <c r="AY80" s="89">
        <v>285</v>
      </c>
      <c r="AZ80" s="89"/>
      <c r="BA80" s="90"/>
      <c r="BB80" s="91"/>
      <c r="BC80" s="92">
        <v>388</v>
      </c>
      <c r="BD80" s="92"/>
      <c r="BE80" s="92">
        <v>46.4</v>
      </c>
      <c r="BF80" s="92"/>
      <c r="BG80" s="92">
        <v>770</v>
      </c>
      <c r="BH80" s="92">
        <v>800</v>
      </c>
      <c r="BI80" s="92"/>
      <c r="BJ80" s="92"/>
      <c r="BK80" s="92"/>
      <c r="BL80" s="92"/>
      <c r="BM80" s="92">
        <v>1630</v>
      </c>
      <c r="BN80" s="92">
        <v>24</v>
      </c>
      <c r="BO80" s="92"/>
      <c r="BP80" s="93"/>
      <c r="BQ80" s="94"/>
      <c r="BR80" s="95" t="s">
        <v>80</v>
      </c>
      <c r="BS80" s="95"/>
      <c r="BT80" s="95"/>
      <c r="BU80" s="95"/>
      <c r="BV80" s="95"/>
      <c r="BW80" s="95"/>
      <c r="BX80" s="107"/>
      <c r="BY80" s="165"/>
      <c r="BZ80" s="169"/>
      <c r="CA80" s="157"/>
      <c r="CB80" s="157"/>
      <c r="CC80" s="157"/>
      <c r="CD80" s="157"/>
      <c r="CE80" s="157"/>
      <c r="CF80" s="157"/>
      <c r="CG80" s="157"/>
      <c r="CH80" s="157"/>
      <c r="CI80" s="157"/>
      <c r="CJ80" s="157"/>
      <c r="CK80" s="157"/>
      <c r="CL80" s="157"/>
      <c r="CM80" s="158"/>
      <c r="CN80" s="112"/>
    </row>
    <row r="81" spans="2:92">
      <c r="B81" s="137" t="s">
        <v>713</v>
      </c>
      <c r="C81" s="138" t="s">
        <v>3205</v>
      </c>
      <c r="D81" s="139" t="s">
        <v>714</v>
      </c>
      <c r="E81" s="140" t="s">
        <v>493</v>
      </c>
      <c r="F81" s="140" t="str">
        <f t="shared" si="6"/>
        <v>K 1200 R</v>
      </c>
      <c r="G81" s="140">
        <v>2008</v>
      </c>
      <c r="H81" s="140" t="s">
        <v>84</v>
      </c>
      <c r="I81" s="140" t="s">
        <v>3969</v>
      </c>
      <c r="J81" s="141"/>
      <c r="K81" s="142">
        <v>1157</v>
      </c>
      <c r="L81" s="143"/>
      <c r="M81" s="143" t="s">
        <v>85</v>
      </c>
      <c r="N81" s="143">
        <v>160.9</v>
      </c>
      <c r="O81" s="143">
        <v>10250</v>
      </c>
      <c r="P81" s="143">
        <v>127</v>
      </c>
      <c r="Q81" s="143">
        <v>8250</v>
      </c>
      <c r="R81" s="143"/>
      <c r="S81" s="143"/>
      <c r="T81" s="143"/>
      <c r="U81" s="143"/>
      <c r="V81" s="143"/>
      <c r="W81" s="143" t="s">
        <v>288</v>
      </c>
      <c r="X81" s="143" t="s">
        <v>4084</v>
      </c>
      <c r="Y81" s="143">
        <v>4</v>
      </c>
      <c r="Z81" s="143" t="s">
        <v>656</v>
      </c>
      <c r="AA81" s="143" t="s">
        <v>215</v>
      </c>
      <c r="AB81" s="143"/>
      <c r="AC81" s="143"/>
      <c r="AD81" s="143" t="s">
        <v>81</v>
      </c>
      <c r="AE81" s="143" t="s">
        <v>86</v>
      </c>
      <c r="AF81" s="143" t="s">
        <v>4003</v>
      </c>
      <c r="AG81" s="143" t="s">
        <v>537</v>
      </c>
      <c r="AH81" s="143"/>
      <c r="AI81" s="143">
        <v>4.7</v>
      </c>
      <c r="AJ81" s="143">
        <v>109</v>
      </c>
      <c r="AK81" s="143"/>
      <c r="AL81" s="144"/>
      <c r="AM81" s="96" t="s">
        <v>717</v>
      </c>
      <c r="AN81" s="145" t="s">
        <v>2910</v>
      </c>
      <c r="AO81" s="145" t="s">
        <v>224</v>
      </c>
      <c r="AP81" s="145" t="s">
        <v>657</v>
      </c>
      <c r="AQ81" s="145" t="s">
        <v>164</v>
      </c>
      <c r="AR81" s="145" t="s">
        <v>559</v>
      </c>
      <c r="AS81" s="145" t="s">
        <v>180</v>
      </c>
      <c r="AT81" s="145" t="s">
        <v>3675</v>
      </c>
      <c r="AU81" s="145" t="s">
        <v>3676</v>
      </c>
      <c r="AV81" s="145" t="s">
        <v>519</v>
      </c>
      <c r="AW81" s="145">
        <v>320</v>
      </c>
      <c r="AX81" s="145" t="s">
        <v>514</v>
      </c>
      <c r="AY81" s="145">
        <v>265</v>
      </c>
      <c r="AZ81" s="145"/>
      <c r="BA81" s="146"/>
      <c r="BB81" s="147">
        <v>211</v>
      </c>
      <c r="BC81" s="148">
        <v>237</v>
      </c>
      <c r="BD81" s="148">
        <v>0.76270000000000004</v>
      </c>
      <c r="BE81" s="148"/>
      <c r="BF81" s="148"/>
      <c r="BG81" s="148">
        <v>820</v>
      </c>
      <c r="BH81" s="148"/>
      <c r="BI81" s="148">
        <v>1240</v>
      </c>
      <c r="BJ81" s="148">
        <v>2228</v>
      </c>
      <c r="BK81" s="148">
        <v>872</v>
      </c>
      <c r="BL81" s="148"/>
      <c r="BM81" s="148">
        <v>1580</v>
      </c>
      <c r="BN81" s="148">
        <v>19</v>
      </c>
      <c r="BO81" s="148">
        <v>2</v>
      </c>
      <c r="BP81" s="149"/>
      <c r="BQ81" s="150"/>
      <c r="BR81" s="151" t="s">
        <v>80</v>
      </c>
      <c r="BS81" s="151"/>
      <c r="BT81" s="151"/>
      <c r="BU81" s="151"/>
      <c r="BV81" s="151"/>
      <c r="BW81" s="151"/>
      <c r="BX81" s="152"/>
      <c r="BY81" s="164"/>
      <c r="BZ81" s="168"/>
      <c r="CA81" s="155"/>
      <c r="CB81" s="155"/>
      <c r="CC81" s="155"/>
      <c r="CD81" s="155"/>
      <c r="CE81" s="155"/>
      <c r="CF81" s="155"/>
      <c r="CG81" s="155"/>
      <c r="CH81" s="155"/>
      <c r="CI81" s="155"/>
      <c r="CJ81" s="155"/>
      <c r="CK81" s="155"/>
      <c r="CL81" s="155"/>
      <c r="CM81" s="156" t="s">
        <v>3803</v>
      </c>
      <c r="CN81" s="112"/>
    </row>
    <row r="82" spans="2:92">
      <c r="B82" s="80" t="s">
        <v>720</v>
      </c>
      <c r="C82" s="81" t="s">
        <v>3206</v>
      </c>
      <c r="D82" s="115" t="s">
        <v>714</v>
      </c>
      <c r="E82" s="83" t="s">
        <v>493</v>
      </c>
      <c r="F82" s="83" t="str">
        <f t="shared" si="6"/>
        <v>K 1200 R</v>
      </c>
      <c r="G82" s="83">
        <v>2006</v>
      </c>
      <c r="H82" s="83" t="s">
        <v>132</v>
      </c>
      <c r="I82" s="83" t="s">
        <v>3984</v>
      </c>
      <c r="J82" s="84"/>
      <c r="K82" s="85">
        <v>1157</v>
      </c>
      <c r="L82" s="86"/>
      <c r="M82" s="86" t="s">
        <v>85</v>
      </c>
      <c r="N82" s="86">
        <v>160.9</v>
      </c>
      <c r="O82" s="86">
        <v>10250</v>
      </c>
      <c r="P82" s="86">
        <v>127</v>
      </c>
      <c r="Q82" s="86">
        <v>8250</v>
      </c>
      <c r="R82" s="86"/>
      <c r="S82" s="86"/>
      <c r="T82" s="86"/>
      <c r="U82" s="86"/>
      <c r="V82" s="86"/>
      <c r="W82" s="86" t="s">
        <v>288</v>
      </c>
      <c r="X82" s="86" t="s">
        <v>4084</v>
      </c>
      <c r="Y82" s="86">
        <v>4</v>
      </c>
      <c r="Z82" s="86" t="s">
        <v>721</v>
      </c>
      <c r="AA82" s="86"/>
      <c r="AB82" s="86"/>
      <c r="AC82" s="86"/>
      <c r="AD82" s="86" t="s">
        <v>81</v>
      </c>
      <c r="AE82" s="86" t="s">
        <v>86</v>
      </c>
      <c r="AF82" s="86" t="s">
        <v>4003</v>
      </c>
      <c r="AG82" s="86" t="s">
        <v>537</v>
      </c>
      <c r="AH82" s="86"/>
      <c r="AI82" s="86">
        <v>4.7</v>
      </c>
      <c r="AJ82" s="86">
        <v>109</v>
      </c>
      <c r="AK82" s="86"/>
      <c r="AL82" s="87"/>
      <c r="AM82" s="88" t="s">
        <v>722</v>
      </c>
      <c r="AN82" s="89" t="s">
        <v>2910</v>
      </c>
      <c r="AO82" s="89" t="s">
        <v>283</v>
      </c>
      <c r="AP82" s="89" t="s">
        <v>657</v>
      </c>
      <c r="AQ82" s="89" t="s">
        <v>164</v>
      </c>
      <c r="AR82" s="89" t="s">
        <v>666</v>
      </c>
      <c r="AS82" s="89" t="s">
        <v>180</v>
      </c>
      <c r="AT82" s="89" t="s">
        <v>3679</v>
      </c>
      <c r="AU82" s="89" t="s">
        <v>3698</v>
      </c>
      <c r="AV82" s="89" t="s">
        <v>114</v>
      </c>
      <c r="AW82" s="89">
        <v>320</v>
      </c>
      <c r="AX82" s="89" t="s">
        <v>82</v>
      </c>
      <c r="AY82" s="89">
        <v>265</v>
      </c>
      <c r="AZ82" s="89"/>
      <c r="BA82" s="90"/>
      <c r="BB82" s="91">
        <v>211</v>
      </c>
      <c r="BC82" s="92">
        <v>237</v>
      </c>
      <c r="BD82" s="92">
        <v>0.76270000000000004</v>
      </c>
      <c r="BE82" s="92"/>
      <c r="BF82" s="92"/>
      <c r="BG82" s="92">
        <v>820</v>
      </c>
      <c r="BH82" s="92"/>
      <c r="BI82" s="92">
        <v>1230</v>
      </c>
      <c r="BJ82" s="92">
        <v>2228</v>
      </c>
      <c r="BK82" s="92">
        <v>856</v>
      </c>
      <c r="BL82" s="92"/>
      <c r="BM82" s="92">
        <v>1580</v>
      </c>
      <c r="BN82" s="92">
        <v>19</v>
      </c>
      <c r="BO82" s="92"/>
      <c r="BP82" s="93"/>
      <c r="BQ82" s="94"/>
      <c r="BR82" s="95"/>
      <c r="BS82" s="95"/>
      <c r="BT82" s="95"/>
      <c r="BU82" s="95"/>
      <c r="BV82" s="95"/>
      <c r="BW82" s="95"/>
      <c r="BX82" s="107"/>
      <c r="BY82" s="165"/>
      <c r="BZ82" s="169"/>
      <c r="CA82" s="157"/>
      <c r="CB82" s="157"/>
      <c r="CC82" s="157"/>
      <c r="CD82" s="157"/>
      <c r="CE82" s="157"/>
      <c r="CF82" s="157"/>
      <c r="CG82" s="157"/>
      <c r="CH82" s="157"/>
      <c r="CI82" s="157"/>
      <c r="CJ82" s="157"/>
      <c r="CK82" s="157"/>
      <c r="CL82" s="157"/>
      <c r="CM82" s="158" t="s">
        <v>2917</v>
      </c>
      <c r="CN82" s="112"/>
    </row>
    <row r="83" spans="2:92">
      <c r="B83" s="80" t="s">
        <v>723</v>
      </c>
      <c r="C83" s="81" t="s">
        <v>3207</v>
      </c>
      <c r="D83" s="115" t="s">
        <v>714</v>
      </c>
      <c r="E83" s="83" t="s">
        <v>493</v>
      </c>
      <c r="F83" s="83" t="str">
        <f t="shared" si="6"/>
        <v>K 1200 R</v>
      </c>
      <c r="G83" s="83">
        <v>2005</v>
      </c>
      <c r="H83" s="83" t="s">
        <v>132</v>
      </c>
      <c r="I83" s="83" t="s">
        <v>3982</v>
      </c>
      <c r="J83" s="84"/>
      <c r="K83" s="85">
        <v>1157</v>
      </c>
      <c r="L83" s="86"/>
      <c r="M83" s="86" t="s">
        <v>85</v>
      </c>
      <c r="N83" s="86">
        <v>163</v>
      </c>
      <c r="O83" s="86">
        <v>10250</v>
      </c>
      <c r="P83" s="86">
        <v>127</v>
      </c>
      <c r="Q83" s="86">
        <v>8250</v>
      </c>
      <c r="R83" s="86">
        <v>220</v>
      </c>
      <c r="S83" s="86"/>
      <c r="T83" s="86"/>
      <c r="U83" s="86"/>
      <c r="V83" s="86"/>
      <c r="W83" s="86"/>
      <c r="X83" s="86"/>
      <c r="Y83" s="86">
        <v>4</v>
      </c>
      <c r="Z83" s="86" t="s">
        <v>92</v>
      </c>
      <c r="AA83" s="86"/>
      <c r="AB83" s="86"/>
      <c r="AC83" s="86"/>
      <c r="AD83" s="86" t="s">
        <v>81</v>
      </c>
      <c r="AE83" s="86" t="s">
        <v>86</v>
      </c>
      <c r="AF83" s="86" t="s">
        <v>4003</v>
      </c>
      <c r="AG83" s="86"/>
      <c r="AH83" s="86"/>
      <c r="AI83" s="86">
        <v>5.5</v>
      </c>
      <c r="AJ83" s="86">
        <v>127.6</v>
      </c>
      <c r="AK83" s="86"/>
      <c r="AL83" s="87"/>
      <c r="AM83" s="88"/>
      <c r="AN83" s="89"/>
      <c r="AO83" s="89"/>
      <c r="AP83" s="89"/>
      <c r="AQ83" s="89"/>
      <c r="AR83" s="89"/>
      <c r="AS83" s="89" t="s">
        <v>180</v>
      </c>
      <c r="AT83" s="89"/>
      <c r="AU83" s="89"/>
      <c r="AV83" s="89" t="s">
        <v>724</v>
      </c>
      <c r="AW83" s="89">
        <v>320</v>
      </c>
      <c r="AX83" s="89" t="s">
        <v>725</v>
      </c>
      <c r="AY83" s="89">
        <v>265</v>
      </c>
      <c r="AZ83" s="89"/>
      <c r="BA83" s="90"/>
      <c r="BB83" s="91"/>
      <c r="BC83" s="92">
        <v>237</v>
      </c>
      <c r="BD83" s="92"/>
      <c r="BE83" s="92"/>
      <c r="BF83" s="92"/>
      <c r="BG83" s="92"/>
      <c r="BH83" s="92"/>
      <c r="BI83" s="92"/>
      <c r="BJ83" s="92"/>
      <c r="BK83" s="92"/>
      <c r="BL83" s="92"/>
      <c r="BM83" s="92"/>
      <c r="BN83" s="92">
        <v>19</v>
      </c>
      <c r="BO83" s="92">
        <v>5</v>
      </c>
      <c r="BP83" s="93"/>
      <c r="BQ83" s="94"/>
      <c r="BR83" s="95"/>
      <c r="BS83" s="95"/>
      <c r="BT83" s="95"/>
      <c r="BU83" s="95"/>
      <c r="BV83" s="95"/>
      <c r="BW83" s="95"/>
      <c r="BX83" s="107"/>
      <c r="BY83" s="165"/>
      <c r="BZ83" s="169"/>
      <c r="CA83" s="157"/>
      <c r="CB83" s="157"/>
      <c r="CC83" s="157"/>
      <c r="CD83" s="157"/>
      <c r="CE83" s="157"/>
      <c r="CF83" s="157"/>
      <c r="CG83" s="157"/>
      <c r="CH83" s="157"/>
      <c r="CI83" s="157"/>
      <c r="CJ83" s="157"/>
      <c r="CK83" s="157"/>
      <c r="CL83" s="157"/>
      <c r="CM83" s="158"/>
      <c r="CN83" s="112"/>
    </row>
    <row r="84" spans="2:92">
      <c r="B84" s="137" t="s">
        <v>726</v>
      </c>
      <c r="C84" s="138" t="s">
        <v>3208</v>
      </c>
      <c r="D84" s="139" t="s">
        <v>727</v>
      </c>
      <c r="E84" s="140" t="s">
        <v>493</v>
      </c>
      <c r="F84" s="140" t="str">
        <f t="shared" si="6"/>
        <v>K 1200 R Sport</v>
      </c>
      <c r="G84" s="140">
        <v>2008</v>
      </c>
      <c r="H84" s="140" t="s">
        <v>84</v>
      </c>
      <c r="I84" s="140" t="s">
        <v>3971</v>
      </c>
      <c r="J84" s="141"/>
      <c r="K84" s="142">
        <v>1157</v>
      </c>
      <c r="L84" s="143"/>
      <c r="M84" s="143" t="s">
        <v>85</v>
      </c>
      <c r="N84" s="143">
        <v>160.9</v>
      </c>
      <c r="O84" s="143">
        <v>10250</v>
      </c>
      <c r="P84" s="143">
        <v>127</v>
      </c>
      <c r="Q84" s="143">
        <v>8250</v>
      </c>
      <c r="R84" s="143"/>
      <c r="S84" s="143"/>
      <c r="T84" s="143"/>
      <c r="U84" s="143"/>
      <c r="V84" s="143"/>
      <c r="W84" s="143" t="s">
        <v>288</v>
      </c>
      <c r="X84" s="143" t="s">
        <v>4084</v>
      </c>
      <c r="Y84" s="143">
        <v>4</v>
      </c>
      <c r="Z84" s="143" t="s">
        <v>656</v>
      </c>
      <c r="AA84" s="143"/>
      <c r="AB84" s="143"/>
      <c r="AC84" s="143"/>
      <c r="AD84" s="143" t="s">
        <v>81</v>
      </c>
      <c r="AE84" s="143" t="s">
        <v>86</v>
      </c>
      <c r="AF84" s="143" t="s">
        <v>4003</v>
      </c>
      <c r="AG84" s="143" t="s">
        <v>537</v>
      </c>
      <c r="AH84" s="143"/>
      <c r="AI84" s="143">
        <v>4.7</v>
      </c>
      <c r="AJ84" s="143">
        <v>109</v>
      </c>
      <c r="AK84" s="143"/>
      <c r="AL84" s="144"/>
      <c r="AM84" s="96" t="s">
        <v>728</v>
      </c>
      <c r="AN84" s="145" t="s">
        <v>2910</v>
      </c>
      <c r="AO84" s="145" t="s">
        <v>337</v>
      </c>
      <c r="AP84" s="145" t="s">
        <v>657</v>
      </c>
      <c r="AQ84" s="145" t="s">
        <v>164</v>
      </c>
      <c r="AR84" s="145" t="s">
        <v>559</v>
      </c>
      <c r="AS84" s="145" t="s">
        <v>180</v>
      </c>
      <c r="AT84" s="145" t="s">
        <v>3675</v>
      </c>
      <c r="AU84" s="145" t="s">
        <v>3676</v>
      </c>
      <c r="AV84" s="145" t="s">
        <v>114</v>
      </c>
      <c r="AW84" s="145">
        <v>320</v>
      </c>
      <c r="AX84" s="145" t="s">
        <v>82</v>
      </c>
      <c r="AY84" s="145">
        <v>265</v>
      </c>
      <c r="AZ84" s="145"/>
      <c r="BA84" s="146"/>
      <c r="BB84" s="147">
        <v>227.5</v>
      </c>
      <c r="BC84" s="148">
        <v>248</v>
      </c>
      <c r="BD84" s="148">
        <v>0.70730000000000004</v>
      </c>
      <c r="BE84" s="148"/>
      <c r="BF84" s="148"/>
      <c r="BG84" s="148">
        <v>820</v>
      </c>
      <c r="BH84" s="148"/>
      <c r="BI84" s="148"/>
      <c r="BJ84" s="148">
        <v>2182</v>
      </c>
      <c r="BK84" s="148"/>
      <c r="BL84" s="148"/>
      <c r="BM84" s="148">
        <v>1580</v>
      </c>
      <c r="BN84" s="148">
        <v>19</v>
      </c>
      <c r="BO84" s="148">
        <v>2</v>
      </c>
      <c r="BP84" s="149"/>
      <c r="BQ84" s="150"/>
      <c r="BR84" s="151"/>
      <c r="BS84" s="151"/>
      <c r="BT84" s="151"/>
      <c r="BU84" s="151"/>
      <c r="BV84" s="151"/>
      <c r="BW84" s="151"/>
      <c r="BX84" s="152"/>
      <c r="BY84" s="164"/>
      <c r="BZ84" s="168"/>
      <c r="CA84" s="155"/>
      <c r="CB84" s="155"/>
      <c r="CC84" s="155"/>
      <c r="CD84" s="155"/>
      <c r="CE84" s="155"/>
      <c r="CF84" s="155"/>
      <c r="CG84" s="155"/>
      <c r="CH84" s="155"/>
      <c r="CI84" s="155"/>
      <c r="CJ84" s="155"/>
      <c r="CK84" s="155"/>
      <c r="CL84" s="155"/>
      <c r="CM84" s="156" t="s">
        <v>3879</v>
      </c>
      <c r="CN84" s="112"/>
    </row>
    <row r="85" spans="2:92">
      <c r="B85" s="80" t="s">
        <v>731</v>
      </c>
      <c r="C85" s="81" t="s">
        <v>3209</v>
      </c>
      <c r="D85" s="115" t="s">
        <v>727</v>
      </c>
      <c r="E85" s="83" t="s">
        <v>493</v>
      </c>
      <c r="F85" s="83" t="str">
        <f t="shared" si="6"/>
        <v>K 1200 R Sport</v>
      </c>
      <c r="G85" s="83">
        <v>2007</v>
      </c>
      <c r="H85" s="83" t="s">
        <v>84</v>
      </c>
      <c r="I85" s="83" t="s">
        <v>3970</v>
      </c>
      <c r="J85" s="84"/>
      <c r="K85" s="85">
        <v>1157</v>
      </c>
      <c r="L85" s="86"/>
      <c r="M85" s="86" t="s">
        <v>85</v>
      </c>
      <c r="N85" s="86">
        <v>163</v>
      </c>
      <c r="O85" s="86">
        <v>10250</v>
      </c>
      <c r="P85" s="86">
        <v>127.5</v>
      </c>
      <c r="Q85" s="86">
        <v>8250</v>
      </c>
      <c r="R85" s="86"/>
      <c r="S85" s="86"/>
      <c r="T85" s="86"/>
      <c r="U85" s="86"/>
      <c r="V85" s="86"/>
      <c r="W85" s="86" t="s">
        <v>288</v>
      </c>
      <c r="X85" s="86"/>
      <c r="Y85" s="86"/>
      <c r="Z85" s="86"/>
      <c r="AA85" s="86" t="s">
        <v>215</v>
      </c>
      <c r="AB85" s="86"/>
      <c r="AC85" s="86"/>
      <c r="AD85" s="86" t="s">
        <v>81</v>
      </c>
      <c r="AE85" s="86" t="s">
        <v>86</v>
      </c>
      <c r="AF85" s="86" t="s">
        <v>4002</v>
      </c>
      <c r="AG85" s="86"/>
      <c r="AH85" s="86"/>
      <c r="AI85" s="86"/>
      <c r="AJ85" s="86"/>
      <c r="AK85" s="86"/>
      <c r="AL85" s="87"/>
      <c r="AM85" s="88" t="s">
        <v>732</v>
      </c>
      <c r="AN85" s="89"/>
      <c r="AO85" s="89"/>
      <c r="AP85" s="89" t="s">
        <v>733</v>
      </c>
      <c r="AQ85" s="89" t="s">
        <v>239</v>
      </c>
      <c r="AR85" s="89" t="s">
        <v>734</v>
      </c>
      <c r="AS85" s="89" t="s">
        <v>180</v>
      </c>
      <c r="AT85" s="89" t="s">
        <v>3675</v>
      </c>
      <c r="AU85" s="89" t="s">
        <v>3676</v>
      </c>
      <c r="AV85" s="89"/>
      <c r="AW85" s="89">
        <v>320</v>
      </c>
      <c r="AX85" s="89"/>
      <c r="AY85" s="89">
        <v>264</v>
      </c>
      <c r="AZ85" s="89"/>
      <c r="BA85" s="90"/>
      <c r="BB85" s="91">
        <v>215</v>
      </c>
      <c r="BC85" s="92"/>
      <c r="BD85" s="92">
        <v>0.7581</v>
      </c>
      <c r="BE85" s="92"/>
      <c r="BF85" s="92"/>
      <c r="BG85" s="92">
        <v>820</v>
      </c>
      <c r="BH85" s="92"/>
      <c r="BI85" s="92"/>
      <c r="BJ85" s="92">
        <v>2228</v>
      </c>
      <c r="BK85" s="92">
        <v>856</v>
      </c>
      <c r="BL85" s="92"/>
      <c r="BM85" s="92">
        <v>1580</v>
      </c>
      <c r="BN85" s="92">
        <v>18.920000000000002</v>
      </c>
      <c r="BO85" s="92"/>
      <c r="BP85" s="93"/>
      <c r="BQ85" s="94" t="s">
        <v>737</v>
      </c>
      <c r="BR85" s="95"/>
      <c r="BS85" s="95"/>
      <c r="BT85" s="95"/>
      <c r="BU85" s="95"/>
      <c r="BV85" s="95"/>
      <c r="BW85" s="95"/>
      <c r="BX85" s="107"/>
      <c r="BY85" s="165"/>
      <c r="BZ85" s="169"/>
      <c r="CA85" s="157"/>
      <c r="CB85" s="157"/>
      <c r="CC85" s="157"/>
      <c r="CD85" s="157"/>
      <c r="CE85" s="157"/>
      <c r="CF85" s="157"/>
      <c r="CG85" s="157"/>
      <c r="CH85" s="157"/>
      <c r="CI85" s="157"/>
      <c r="CJ85" s="157"/>
      <c r="CK85" s="157"/>
      <c r="CL85" s="157"/>
      <c r="CM85" s="158" t="s">
        <v>3818</v>
      </c>
      <c r="CN85" s="112"/>
    </row>
    <row r="86" spans="2:92">
      <c r="B86" s="137" t="s">
        <v>738</v>
      </c>
      <c r="C86" s="138" t="s">
        <v>3210</v>
      </c>
      <c r="D86" s="139" t="s">
        <v>739</v>
      </c>
      <c r="E86" s="140" t="s">
        <v>493</v>
      </c>
      <c r="F86" s="140" t="str">
        <f t="shared" si="6"/>
        <v>K 1200 RS</v>
      </c>
      <c r="G86" s="140">
        <v>2005</v>
      </c>
      <c r="H86" s="140" t="s">
        <v>260</v>
      </c>
      <c r="I86" s="140" t="s">
        <v>3972</v>
      </c>
      <c r="J86" s="141"/>
      <c r="K86" s="142">
        <v>1171</v>
      </c>
      <c r="L86" s="143"/>
      <c r="M86" s="143" t="s">
        <v>85</v>
      </c>
      <c r="N86" s="143">
        <v>128.69999999999999</v>
      </c>
      <c r="O86" s="143">
        <v>8750</v>
      </c>
      <c r="P86" s="143">
        <v>117</v>
      </c>
      <c r="Q86" s="143">
        <v>6750</v>
      </c>
      <c r="R86" s="143">
        <v>286</v>
      </c>
      <c r="S86" s="143"/>
      <c r="T86" s="143"/>
      <c r="U86" s="143"/>
      <c r="V86" s="143"/>
      <c r="W86" s="143" t="s">
        <v>262</v>
      </c>
      <c r="X86" s="143" t="s">
        <v>4085</v>
      </c>
      <c r="Y86" s="143">
        <v>4</v>
      </c>
      <c r="Z86" s="143" t="s">
        <v>3211</v>
      </c>
      <c r="AA86" s="143" t="s">
        <v>215</v>
      </c>
      <c r="AB86" s="143"/>
      <c r="AC86" s="143"/>
      <c r="AD86" s="143" t="s">
        <v>81</v>
      </c>
      <c r="AE86" s="143" t="s">
        <v>86</v>
      </c>
      <c r="AF86" s="143" t="s">
        <v>4003</v>
      </c>
      <c r="AG86" s="143" t="s">
        <v>558</v>
      </c>
      <c r="AH86" s="143"/>
      <c r="AI86" s="143">
        <v>4.9000000000000004</v>
      </c>
      <c r="AJ86" s="143">
        <v>113.7</v>
      </c>
      <c r="AK86" s="143"/>
      <c r="AL86" s="144"/>
      <c r="AM86" s="96" t="s">
        <v>664</v>
      </c>
      <c r="AN86" s="145" t="s">
        <v>2901</v>
      </c>
      <c r="AO86" s="145" t="s">
        <v>482</v>
      </c>
      <c r="AP86" s="145" t="s">
        <v>665</v>
      </c>
      <c r="AQ86" s="145" t="s">
        <v>164</v>
      </c>
      <c r="AR86" s="145" t="s">
        <v>666</v>
      </c>
      <c r="AS86" s="145" t="s">
        <v>180</v>
      </c>
      <c r="AT86" s="145" t="s">
        <v>3679</v>
      </c>
      <c r="AU86" s="145" t="s">
        <v>3677</v>
      </c>
      <c r="AV86" s="145" t="s">
        <v>439</v>
      </c>
      <c r="AW86" s="145">
        <v>320</v>
      </c>
      <c r="AX86" s="145" t="s">
        <v>205</v>
      </c>
      <c r="AY86" s="145">
        <v>285</v>
      </c>
      <c r="AZ86" s="145"/>
      <c r="BA86" s="146"/>
      <c r="BB86" s="147">
        <v>266</v>
      </c>
      <c r="BC86" s="148">
        <v>285</v>
      </c>
      <c r="BD86" s="148">
        <v>0.4839</v>
      </c>
      <c r="BE86" s="148"/>
      <c r="BF86" s="148"/>
      <c r="BG86" s="148">
        <v>770</v>
      </c>
      <c r="BH86" s="148"/>
      <c r="BI86" s="148">
        <v>1200</v>
      </c>
      <c r="BJ86" s="148">
        <v>2250</v>
      </c>
      <c r="BK86" s="148">
        <v>850</v>
      </c>
      <c r="BL86" s="148"/>
      <c r="BM86" s="148">
        <v>1550</v>
      </c>
      <c r="BN86" s="148">
        <v>20.5</v>
      </c>
      <c r="BO86" s="148"/>
      <c r="BP86" s="149"/>
      <c r="BQ86" s="150"/>
      <c r="BR86" s="151" t="s">
        <v>80</v>
      </c>
      <c r="BS86" s="151"/>
      <c r="BT86" s="151"/>
      <c r="BU86" s="151"/>
      <c r="BV86" s="151"/>
      <c r="BW86" s="151"/>
      <c r="BX86" s="152" t="s">
        <v>511</v>
      </c>
      <c r="BY86" s="164"/>
      <c r="BZ86" s="168"/>
      <c r="CA86" s="155"/>
      <c r="CB86" s="155"/>
      <c r="CC86" s="155"/>
      <c r="CD86" s="155"/>
      <c r="CE86" s="155"/>
      <c r="CF86" s="155"/>
      <c r="CG86" s="155"/>
      <c r="CH86" s="155"/>
      <c r="CI86" s="155"/>
      <c r="CJ86" s="155"/>
      <c r="CK86" s="155"/>
      <c r="CL86" s="155"/>
      <c r="CM86" s="156" t="s">
        <v>2918</v>
      </c>
      <c r="CN86" s="112"/>
    </row>
    <row r="87" spans="2:92">
      <c r="B87" s="80" t="s">
        <v>744</v>
      </c>
      <c r="C87" s="81" t="s">
        <v>3212</v>
      </c>
      <c r="D87" s="115" t="s">
        <v>739</v>
      </c>
      <c r="E87" s="83" t="s">
        <v>493</v>
      </c>
      <c r="F87" s="83" t="str">
        <f t="shared" si="6"/>
        <v>K 1200 RS</v>
      </c>
      <c r="G87" s="83">
        <v>2004</v>
      </c>
      <c r="H87" s="83" t="s">
        <v>260</v>
      </c>
      <c r="I87" s="83" t="s">
        <v>3975</v>
      </c>
      <c r="J87" s="84"/>
      <c r="K87" s="85">
        <v>1171</v>
      </c>
      <c r="L87" s="86"/>
      <c r="M87" s="86" t="s">
        <v>85</v>
      </c>
      <c r="N87" s="86">
        <v>130</v>
      </c>
      <c r="O87" s="86">
        <v>8750</v>
      </c>
      <c r="P87" s="86">
        <v>117</v>
      </c>
      <c r="Q87" s="86">
        <v>6750</v>
      </c>
      <c r="R87" s="86">
        <v>235</v>
      </c>
      <c r="S87" s="86"/>
      <c r="T87" s="86"/>
      <c r="U87" s="86"/>
      <c r="V87" s="86"/>
      <c r="W87" s="86" t="s">
        <v>262</v>
      </c>
      <c r="X87" s="86" t="s">
        <v>4085</v>
      </c>
      <c r="Y87" s="86">
        <v>4</v>
      </c>
      <c r="Z87" s="86" t="s">
        <v>98</v>
      </c>
      <c r="AA87" s="86" t="s">
        <v>215</v>
      </c>
      <c r="AB87" s="86"/>
      <c r="AC87" s="86"/>
      <c r="AD87" s="86" t="s">
        <v>81</v>
      </c>
      <c r="AE87" s="86" t="s">
        <v>86</v>
      </c>
      <c r="AF87" s="86" t="s">
        <v>4003</v>
      </c>
      <c r="AG87" s="86"/>
      <c r="AH87" s="86"/>
      <c r="AI87" s="86">
        <v>4.9000000000000004</v>
      </c>
      <c r="AJ87" s="86">
        <v>113.7</v>
      </c>
      <c r="AK87" s="86"/>
      <c r="AL87" s="87"/>
      <c r="AM87" s="88" t="s">
        <v>670</v>
      </c>
      <c r="AN87" s="89" t="s">
        <v>2919</v>
      </c>
      <c r="AO87" s="89" t="s">
        <v>482</v>
      </c>
      <c r="AP87" s="89" t="s">
        <v>671</v>
      </c>
      <c r="AQ87" s="89" t="s">
        <v>164</v>
      </c>
      <c r="AR87" s="89" t="s">
        <v>697</v>
      </c>
      <c r="AS87" s="89" t="s">
        <v>133</v>
      </c>
      <c r="AT87" s="89" t="s">
        <v>3679</v>
      </c>
      <c r="AU87" s="89" t="s">
        <v>3677</v>
      </c>
      <c r="AV87" s="89" t="s">
        <v>439</v>
      </c>
      <c r="AW87" s="89">
        <v>305</v>
      </c>
      <c r="AX87" s="89" t="s">
        <v>205</v>
      </c>
      <c r="AY87" s="89">
        <v>285</v>
      </c>
      <c r="AZ87" s="89"/>
      <c r="BA87" s="90"/>
      <c r="BB87" s="91">
        <v>266</v>
      </c>
      <c r="BC87" s="92"/>
      <c r="BD87" s="92">
        <v>0.48870000000000002</v>
      </c>
      <c r="BE87" s="92"/>
      <c r="BF87" s="92"/>
      <c r="BG87" s="92">
        <v>770</v>
      </c>
      <c r="BH87" s="92">
        <v>800</v>
      </c>
      <c r="BI87" s="92">
        <v>1200</v>
      </c>
      <c r="BJ87" s="92">
        <v>2250</v>
      </c>
      <c r="BK87" s="92">
        <v>850</v>
      </c>
      <c r="BL87" s="92"/>
      <c r="BM87" s="92">
        <v>1555</v>
      </c>
      <c r="BN87" s="92">
        <v>20.5</v>
      </c>
      <c r="BO87" s="92">
        <v>4</v>
      </c>
      <c r="BP87" s="93"/>
      <c r="BQ87" s="94"/>
      <c r="BR87" s="95" t="s">
        <v>80</v>
      </c>
      <c r="BS87" s="95"/>
      <c r="BT87" s="95"/>
      <c r="BU87" s="95"/>
      <c r="BV87" s="95"/>
      <c r="BW87" s="95"/>
      <c r="BX87" s="107"/>
      <c r="BY87" s="165"/>
      <c r="BZ87" s="169"/>
      <c r="CA87" s="157"/>
      <c r="CB87" s="157"/>
      <c r="CC87" s="157"/>
      <c r="CD87" s="157"/>
      <c r="CE87" s="157"/>
      <c r="CF87" s="157"/>
      <c r="CG87" s="157"/>
      <c r="CH87" s="157"/>
      <c r="CI87" s="157"/>
      <c r="CJ87" s="157"/>
      <c r="CK87" s="157"/>
      <c r="CL87" s="157"/>
      <c r="CM87" s="158"/>
      <c r="CN87" s="112"/>
    </row>
    <row r="88" spans="2:92">
      <c r="B88" s="80" t="s">
        <v>746</v>
      </c>
      <c r="C88" s="81" t="s">
        <v>3213</v>
      </c>
      <c r="D88" s="115" t="s">
        <v>739</v>
      </c>
      <c r="E88" s="83" t="s">
        <v>493</v>
      </c>
      <c r="F88" s="83" t="str">
        <f t="shared" si="6"/>
        <v>K 1200 RS</v>
      </c>
      <c r="G88" s="83">
        <v>2003</v>
      </c>
      <c r="H88" s="83" t="s">
        <v>260</v>
      </c>
      <c r="I88" s="83" t="s">
        <v>3988</v>
      </c>
      <c r="J88" s="84"/>
      <c r="K88" s="85">
        <v>1171</v>
      </c>
      <c r="L88" s="86"/>
      <c r="M88" s="86" t="s">
        <v>85</v>
      </c>
      <c r="N88" s="86">
        <v>130</v>
      </c>
      <c r="O88" s="86">
        <v>8750</v>
      </c>
      <c r="P88" s="86">
        <v>118</v>
      </c>
      <c r="Q88" s="86">
        <v>5500</v>
      </c>
      <c r="R88" s="86"/>
      <c r="S88" s="86"/>
      <c r="T88" s="86"/>
      <c r="U88" s="86"/>
      <c r="V88" s="86"/>
      <c r="W88" s="86"/>
      <c r="X88" s="86"/>
      <c r="Y88" s="86"/>
      <c r="Z88" s="86"/>
      <c r="AA88" s="86"/>
      <c r="AB88" s="86"/>
      <c r="AC88" s="86"/>
      <c r="AD88" s="86"/>
      <c r="AE88" s="86"/>
      <c r="AF88" s="86"/>
      <c r="AG88" s="86"/>
      <c r="AH88" s="86"/>
      <c r="AI88" s="86"/>
      <c r="AJ88" s="86"/>
      <c r="AK88" s="86"/>
      <c r="AL88" s="87"/>
      <c r="AM88" s="88"/>
      <c r="AN88" s="89"/>
      <c r="AO88" s="89"/>
      <c r="AP88" s="89"/>
      <c r="AQ88" s="89"/>
      <c r="AR88" s="89"/>
      <c r="AS88" s="89"/>
      <c r="AT88" s="89"/>
      <c r="AU88" s="89"/>
      <c r="AV88" s="89"/>
      <c r="AW88" s="89"/>
      <c r="AX88" s="89"/>
      <c r="AY88" s="89"/>
      <c r="AZ88" s="89"/>
      <c r="BA88" s="90"/>
      <c r="BB88" s="91">
        <v>285</v>
      </c>
      <c r="BC88" s="92"/>
      <c r="BD88" s="92">
        <v>0.45610000000000001</v>
      </c>
      <c r="BE88" s="92"/>
      <c r="BF88" s="92"/>
      <c r="BG88" s="92">
        <v>770</v>
      </c>
      <c r="BH88" s="92">
        <v>800</v>
      </c>
      <c r="BI88" s="92"/>
      <c r="BJ88" s="92"/>
      <c r="BK88" s="92"/>
      <c r="BL88" s="92"/>
      <c r="BM88" s="92">
        <v>1535</v>
      </c>
      <c r="BN88" s="92">
        <v>20</v>
      </c>
      <c r="BO88" s="92">
        <v>5</v>
      </c>
      <c r="BP88" s="93"/>
      <c r="BQ88" s="94" t="s">
        <v>748</v>
      </c>
      <c r="BR88" s="95"/>
      <c r="BS88" s="95"/>
      <c r="BT88" s="95"/>
      <c r="BU88" s="95"/>
      <c r="BV88" s="95"/>
      <c r="BW88" s="95"/>
      <c r="BX88" s="107"/>
      <c r="BY88" s="165"/>
      <c r="BZ88" s="169"/>
      <c r="CA88" s="157"/>
      <c r="CB88" s="157"/>
      <c r="CC88" s="157"/>
      <c r="CD88" s="157"/>
      <c r="CE88" s="157"/>
      <c r="CF88" s="157"/>
      <c r="CG88" s="157"/>
      <c r="CH88" s="157"/>
      <c r="CI88" s="157"/>
      <c r="CJ88" s="157"/>
      <c r="CK88" s="157"/>
      <c r="CL88" s="157"/>
      <c r="CM88" s="158"/>
      <c r="CN88" s="112"/>
    </row>
    <row r="89" spans="2:92">
      <c r="B89" s="80" t="s">
        <v>749</v>
      </c>
      <c r="C89" s="81" t="s">
        <v>3214</v>
      </c>
      <c r="D89" s="115" t="s">
        <v>739</v>
      </c>
      <c r="E89" s="83" t="s">
        <v>493</v>
      </c>
      <c r="F89" s="83" t="str">
        <f t="shared" si="6"/>
        <v>K 1200 RS</v>
      </c>
      <c r="G89" s="83">
        <v>2002</v>
      </c>
      <c r="H89" s="83" t="s">
        <v>260</v>
      </c>
      <c r="I89" s="83" t="s">
        <v>3976</v>
      </c>
      <c r="J89" s="84"/>
      <c r="K89" s="85">
        <v>1171</v>
      </c>
      <c r="L89" s="86"/>
      <c r="M89" s="86" t="s">
        <v>85</v>
      </c>
      <c r="N89" s="86">
        <v>130</v>
      </c>
      <c r="O89" s="86">
        <v>7000</v>
      </c>
      <c r="P89" s="86">
        <v>118</v>
      </c>
      <c r="Q89" s="86">
        <v>5500</v>
      </c>
      <c r="R89" s="86"/>
      <c r="S89" s="86"/>
      <c r="T89" s="86"/>
      <c r="U89" s="86"/>
      <c r="V89" s="86"/>
      <c r="W89" s="86"/>
      <c r="X89" s="86" t="s">
        <v>4086</v>
      </c>
      <c r="Y89" s="86">
        <v>4</v>
      </c>
      <c r="Z89" s="86"/>
      <c r="AA89" s="86"/>
      <c r="AB89" s="86"/>
      <c r="AC89" s="86"/>
      <c r="AD89" s="86"/>
      <c r="AE89" s="86"/>
      <c r="AF89" s="86" t="s">
        <v>4003</v>
      </c>
      <c r="AG89" s="86"/>
      <c r="AH89" s="86"/>
      <c r="AI89" s="86"/>
      <c r="AJ89" s="86"/>
      <c r="AK89" s="86"/>
      <c r="AL89" s="87"/>
      <c r="AM89" s="88"/>
      <c r="AN89" s="89"/>
      <c r="AO89" s="89"/>
      <c r="AP89" s="89"/>
      <c r="AQ89" s="89" t="s">
        <v>133</v>
      </c>
      <c r="AR89" s="89"/>
      <c r="AS89" s="89" t="s">
        <v>164</v>
      </c>
      <c r="AT89" s="89" t="s">
        <v>3679</v>
      </c>
      <c r="AU89" s="89" t="s">
        <v>3690</v>
      </c>
      <c r="AV89" s="89"/>
      <c r="AW89" s="89"/>
      <c r="AX89" s="89"/>
      <c r="AY89" s="89"/>
      <c r="AZ89" s="89"/>
      <c r="BA89" s="90"/>
      <c r="BB89" s="91">
        <v>285</v>
      </c>
      <c r="BC89" s="92"/>
      <c r="BD89" s="92">
        <v>0.45610000000000001</v>
      </c>
      <c r="BE89" s="92"/>
      <c r="BF89" s="92"/>
      <c r="BG89" s="92">
        <v>770</v>
      </c>
      <c r="BH89" s="92"/>
      <c r="BI89" s="92"/>
      <c r="BJ89" s="92"/>
      <c r="BK89" s="92"/>
      <c r="BL89" s="92"/>
      <c r="BM89" s="92"/>
      <c r="BN89" s="92">
        <v>20</v>
      </c>
      <c r="BO89" s="92">
        <v>4</v>
      </c>
      <c r="BP89" s="93"/>
      <c r="BQ89" s="94"/>
      <c r="BR89" s="95"/>
      <c r="BS89" s="95"/>
      <c r="BT89" s="95"/>
      <c r="BU89" s="95"/>
      <c r="BV89" s="95"/>
      <c r="BW89" s="95"/>
      <c r="BX89" s="107"/>
      <c r="BY89" s="165"/>
      <c r="BZ89" s="169"/>
      <c r="CA89" s="157"/>
      <c r="CB89" s="157"/>
      <c r="CC89" s="157"/>
      <c r="CD89" s="157"/>
      <c r="CE89" s="157"/>
      <c r="CF89" s="157"/>
      <c r="CG89" s="157"/>
      <c r="CH89" s="157"/>
      <c r="CI89" s="157"/>
      <c r="CJ89" s="157"/>
      <c r="CK89" s="157"/>
      <c r="CL89" s="157"/>
      <c r="CM89" s="158"/>
      <c r="CN89" s="112"/>
    </row>
    <row r="90" spans="2:92">
      <c r="B90" s="80" t="s">
        <v>750</v>
      </c>
      <c r="C90" s="81" t="s">
        <v>3215</v>
      </c>
      <c r="D90" s="115" t="s">
        <v>739</v>
      </c>
      <c r="E90" s="83" t="s">
        <v>493</v>
      </c>
      <c r="F90" s="83" t="str">
        <f t="shared" si="6"/>
        <v>K 1200 RS</v>
      </c>
      <c r="G90" s="83">
        <v>2001</v>
      </c>
      <c r="H90" s="83" t="s">
        <v>260</v>
      </c>
      <c r="I90" s="83" t="s">
        <v>3976</v>
      </c>
      <c r="J90" s="84"/>
      <c r="K90" s="85">
        <v>1171</v>
      </c>
      <c r="L90" s="86"/>
      <c r="M90" s="86" t="s">
        <v>85</v>
      </c>
      <c r="N90" s="86">
        <v>98</v>
      </c>
      <c r="O90" s="86">
        <v>7000</v>
      </c>
      <c r="P90" s="86">
        <v>118</v>
      </c>
      <c r="Q90" s="86">
        <v>5500</v>
      </c>
      <c r="R90" s="86">
        <v>225</v>
      </c>
      <c r="S90" s="86"/>
      <c r="T90" s="86"/>
      <c r="U90" s="86"/>
      <c r="V90" s="86"/>
      <c r="W90" s="86"/>
      <c r="X90" s="86" t="s">
        <v>4085</v>
      </c>
      <c r="Y90" s="86">
        <v>4</v>
      </c>
      <c r="Z90" s="86" t="s">
        <v>98</v>
      </c>
      <c r="AA90" s="86"/>
      <c r="AB90" s="86"/>
      <c r="AC90" s="86"/>
      <c r="AD90" s="86"/>
      <c r="AE90" s="86" t="s">
        <v>86</v>
      </c>
      <c r="AF90" s="86" t="s">
        <v>4003</v>
      </c>
      <c r="AG90" s="86"/>
      <c r="AH90" s="86"/>
      <c r="AI90" s="86"/>
      <c r="AJ90" s="86"/>
      <c r="AK90" s="86"/>
      <c r="AL90" s="87"/>
      <c r="AM90" s="88"/>
      <c r="AN90" s="89"/>
      <c r="AO90" s="89"/>
      <c r="AP90" s="89"/>
      <c r="AQ90" s="89" t="s">
        <v>164</v>
      </c>
      <c r="AR90" s="89"/>
      <c r="AS90" s="89" t="s">
        <v>133</v>
      </c>
      <c r="AT90" s="89" t="s">
        <v>3679</v>
      </c>
      <c r="AU90" s="89" t="s">
        <v>3690</v>
      </c>
      <c r="AV90" s="89" t="s">
        <v>247</v>
      </c>
      <c r="AW90" s="89">
        <v>305</v>
      </c>
      <c r="AX90" s="89" t="s">
        <v>82</v>
      </c>
      <c r="AY90" s="89">
        <v>285</v>
      </c>
      <c r="AZ90" s="89"/>
      <c r="BA90" s="90"/>
      <c r="BB90" s="91"/>
      <c r="BC90" s="92">
        <v>285</v>
      </c>
      <c r="BD90" s="92"/>
      <c r="BE90" s="92"/>
      <c r="BF90" s="92"/>
      <c r="BG90" s="92">
        <v>770</v>
      </c>
      <c r="BH90" s="92">
        <v>800</v>
      </c>
      <c r="BI90" s="92"/>
      <c r="BJ90" s="92"/>
      <c r="BK90" s="92"/>
      <c r="BL90" s="92"/>
      <c r="BM90" s="92">
        <v>1555</v>
      </c>
      <c r="BN90" s="92">
        <v>21</v>
      </c>
      <c r="BO90" s="92"/>
      <c r="BP90" s="93"/>
      <c r="BQ90" s="94"/>
      <c r="BR90" s="95"/>
      <c r="BS90" s="95"/>
      <c r="BT90" s="95"/>
      <c r="BU90" s="95"/>
      <c r="BV90" s="95"/>
      <c r="BW90" s="95"/>
      <c r="BX90" s="107"/>
      <c r="BY90" s="165"/>
      <c r="BZ90" s="169"/>
      <c r="CA90" s="157"/>
      <c r="CB90" s="157"/>
      <c r="CC90" s="157"/>
      <c r="CD90" s="157"/>
      <c r="CE90" s="157"/>
      <c r="CF90" s="157"/>
      <c r="CG90" s="157"/>
      <c r="CH90" s="157"/>
      <c r="CI90" s="157"/>
      <c r="CJ90" s="157"/>
      <c r="CK90" s="157"/>
      <c r="CL90" s="157"/>
      <c r="CM90" s="158"/>
      <c r="CN90" s="112"/>
    </row>
    <row r="91" spans="2:92">
      <c r="B91" s="80" t="s">
        <v>751</v>
      </c>
      <c r="C91" s="81" t="s">
        <v>3216</v>
      </c>
      <c r="D91" s="115" t="s">
        <v>739</v>
      </c>
      <c r="E91" s="83" t="s">
        <v>493</v>
      </c>
      <c r="F91" s="83" t="str">
        <f t="shared" si="6"/>
        <v>K 1200 RS</v>
      </c>
      <c r="G91" s="83">
        <v>2000</v>
      </c>
      <c r="H91" s="83" t="s">
        <v>260</v>
      </c>
      <c r="I91" s="83" t="s">
        <v>3974</v>
      </c>
      <c r="J91" s="84"/>
      <c r="K91" s="85">
        <v>1171</v>
      </c>
      <c r="L91" s="86"/>
      <c r="M91" s="86" t="s">
        <v>85</v>
      </c>
      <c r="N91" s="86">
        <v>130</v>
      </c>
      <c r="O91" s="86">
        <v>8750</v>
      </c>
      <c r="P91" s="86">
        <v>117</v>
      </c>
      <c r="Q91" s="86">
        <v>6750</v>
      </c>
      <c r="R91" s="86">
        <v>225</v>
      </c>
      <c r="S91" s="86"/>
      <c r="T91" s="86"/>
      <c r="U91" s="86"/>
      <c r="V91" s="86"/>
      <c r="W91" s="86"/>
      <c r="X91" s="86"/>
      <c r="Y91" s="86"/>
      <c r="Z91" s="86"/>
      <c r="AA91" s="86"/>
      <c r="AB91" s="86"/>
      <c r="AC91" s="86"/>
      <c r="AD91" s="86" t="s">
        <v>81</v>
      </c>
      <c r="AE91" s="86" t="s">
        <v>86</v>
      </c>
      <c r="AF91" s="86"/>
      <c r="AG91" s="86"/>
      <c r="AH91" s="86"/>
      <c r="AI91" s="86"/>
      <c r="AJ91" s="86"/>
      <c r="AK91" s="86"/>
      <c r="AL91" s="87"/>
      <c r="AM91" s="88"/>
      <c r="AN91" s="89"/>
      <c r="AO91" s="89"/>
      <c r="AP91" s="89"/>
      <c r="AQ91" s="89"/>
      <c r="AR91" s="89"/>
      <c r="AS91" s="89"/>
      <c r="AT91" s="89"/>
      <c r="AU91" s="89"/>
      <c r="AV91" s="89" t="s">
        <v>247</v>
      </c>
      <c r="AW91" s="89"/>
      <c r="AX91" s="89" t="s">
        <v>82</v>
      </c>
      <c r="AY91" s="89"/>
      <c r="AZ91" s="89"/>
      <c r="BA91" s="90"/>
      <c r="BB91" s="91">
        <v>264</v>
      </c>
      <c r="BC91" s="92"/>
      <c r="BD91" s="92">
        <v>0.4924</v>
      </c>
      <c r="BE91" s="92"/>
      <c r="BF91" s="92"/>
      <c r="BG91" s="92">
        <v>770</v>
      </c>
      <c r="BH91" s="92">
        <v>800</v>
      </c>
      <c r="BI91" s="92"/>
      <c r="BJ91" s="92"/>
      <c r="BK91" s="92"/>
      <c r="BL91" s="92"/>
      <c r="BM91" s="92">
        <v>1555</v>
      </c>
      <c r="BN91" s="92">
        <v>20.5</v>
      </c>
      <c r="BO91" s="92"/>
      <c r="BP91" s="93"/>
      <c r="BQ91" s="94" t="s">
        <v>753</v>
      </c>
      <c r="BR91" s="95"/>
      <c r="BS91" s="95"/>
      <c r="BT91" s="95"/>
      <c r="BU91" s="95"/>
      <c r="BV91" s="95"/>
      <c r="BW91" s="95"/>
      <c r="BX91" s="107"/>
      <c r="BY91" s="165"/>
      <c r="BZ91" s="169"/>
      <c r="CA91" s="157"/>
      <c r="CB91" s="157"/>
      <c r="CC91" s="157"/>
      <c r="CD91" s="157"/>
      <c r="CE91" s="157"/>
      <c r="CF91" s="157"/>
      <c r="CG91" s="157"/>
      <c r="CH91" s="157"/>
      <c r="CI91" s="157"/>
      <c r="CJ91" s="157"/>
      <c r="CK91" s="157"/>
      <c r="CL91" s="157"/>
      <c r="CM91" s="158"/>
      <c r="CN91" s="112"/>
    </row>
    <row r="92" spans="2:92">
      <c r="B92" s="80" t="s">
        <v>754</v>
      </c>
      <c r="C92" s="81" t="s">
        <v>3217</v>
      </c>
      <c r="D92" s="115" t="s">
        <v>739</v>
      </c>
      <c r="E92" s="83" t="s">
        <v>493</v>
      </c>
      <c r="F92" s="83" t="str">
        <f t="shared" si="6"/>
        <v>K 1200 RS</v>
      </c>
      <c r="G92" s="83">
        <v>1999</v>
      </c>
      <c r="H92" s="83" t="s">
        <v>260</v>
      </c>
      <c r="I92" s="83" t="s">
        <v>3988</v>
      </c>
      <c r="J92" s="84"/>
      <c r="K92" s="85">
        <v>1171</v>
      </c>
      <c r="L92" s="86"/>
      <c r="M92" s="86" t="s">
        <v>85</v>
      </c>
      <c r="N92" s="86">
        <v>130</v>
      </c>
      <c r="O92" s="86">
        <v>8750</v>
      </c>
      <c r="P92" s="86">
        <v>117</v>
      </c>
      <c r="Q92" s="86">
        <v>6750</v>
      </c>
      <c r="R92" s="86">
        <v>248</v>
      </c>
      <c r="S92" s="86"/>
      <c r="T92" s="86">
        <v>3.3</v>
      </c>
      <c r="U92" s="86">
        <v>7.5</v>
      </c>
      <c r="V92" s="86"/>
      <c r="W92" s="86" t="s">
        <v>262</v>
      </c>
      <c r="X92" s="86" t="s">
        <v>4085</v>
      </c>
      <c r="Y92" s="86">
        <v>4</v>
      </c>
      <c r="Z92" s="86"/>
      <c r="AA92" s="86"/>
      <c r="AB92" s="86"/>
      <c r="AC92" s="86"/>
      <c r="AD92" s="86" t="s">
        <v>81</v>
      </c>
      <c r="AE92" s="86" t="s">
        <v>86</v>
      </c>
      <c r="AF92" s="86" t="s">
        <v>4003</v>
      </c>
      <c r="AG92" s="86"/>
      <c r="AH92" s="86"/>
      <c r="AI92" s="86">
        <v>7.1</v>
      </c>
      <c r="AJ92" s="86">
        <v>164.7</v>
      </c>
      <c r="AK92" s="86"/>
      <c r="AL92" s="87"/>
      <c r="AM92" s="88"/>
      <c r="AN92" s="89"/>
      <c r="AO92" s="89"/>
      <c r="AP92" s="89"/>
      <c r="AQ92" s="89" t="s">
        <v>164</v>
      </c>
      <c r="AR92" s="89"/>
      <c r="AS92" s="89" t="s">
        <v>133</v>
      </c>
      <c r="AT92" s="89" t="s">
        <v>3679</v>
      </c>
      <c r="AU92" s="89" t="s">
        <v>3690</v>
      </c>
      <c r="AV92" s="89" t="s">
        <v>247</v>
      </c>
      <c r="AW92" s="89">
        <v>305</v>
      </c>
      <c r="AX92" s="89" t="s">
        <v>82</v>
      </c>
      <c r="AY92" s="89">
        <v>285</v>
      </c>
      <c r="AZ92" s="89"/>
      <c r="BA92" s="90"/>
      <c r="BB92" s="91"/>
      <c r="BC92" s="92">
        <v>290</v>
      </c>
      <c r="BD92" s="92"/>
      <c r="BE92" s="92">
        <v>50.7</v>
      </c>
      <c r="BF92" s="92"/>
      <c r="BG92" s="92">
        <v>790</v>
      </c>
      <c r="BH92" s="92">
        <v>820</v>
      </c>
      <c r="BI92" s="92"/>
      <c r="BJ92" s="92"/>
      <c r="BK92" s="92"/>
      <c r="BL92" s="92"/>
      <c r="BM92" s="92">
        <v>1555</v>
      </c>
      <c r="BN92" s="92">
        <v>21</v>
      </c>
      <c r="BO92" s="92"/>
      <c r="BP92" s="93"/>
      <c r="BQ92" s="94"/>
      <c r="BR92" s="95" t="s">
        <v>80</v>
      </c>
      <c r="BS92" s="95"/>
      <c r="BT92" s="95"/>
      <c r="BU92" s="95"/>
      <c r="BV92" s="95"/>
      <c r="BW92" s="95"/>
      <c r="BX92" s="107"/>
      <c r="BY92" s="165"/>
      <c r="BZ92" s="169"/>
      <c r="CA92" s="157"/>
      <c r="CB92" s="157"/>
      <c r="CC92" s="157"/>
      <c r="CD92" s="157"/>
      <c r="CE92" s="157"/>
      <c r="CF92" s="157"/>
      <c r="CG92" s="157"/>
      <c r="CH92" s="157"/>
      <c r="CI92" s="157"/>
      <c r="CJ92" s="157"/>
      <c r="CK92" s="157"/>
      <c r="CL92" s="157"/>
      <c r="CM92" s="158"/>
      <c r="CN92" s="112"/>
    </row>
    <row r="93" spans="2:92">
      <c r="B93" s="80" t="s">
        <v>756</v>
      </c>
      <c r="C93" s="81" t="s">
        <v>3220</v>
      </c>
      <c r="D93" s="115" t="s">
        <v>739</v>
      </c>
      <c r="E93" s="83" t="s">
        <v>493</v>
      </c>
      <c r="F93" s="83" t="str">
        <f t="shared" si="6"/>
        <v>K 1200 RS</v>
      </c>
      <c r="G93" s="83">
        <v>1998</v>
      </c>
      <c r="H93" s="83" t="s">
        <v>260</v>
      </c>
      <c r="I93" s="83" t="s">
        <v>3976</v>
      </c>
      <c r="J93" s="84"/>
      <c r="K93" s="85">
        <v>1171</v>
      </c>
      <c r="L93" s="86"/>
      <c r="M93" s="86" t="s">
        <v>85</v>
      </c>
      <c r="N93" s="86">
        <v>130</v>
      </c>
      <c r="O93" s="86">
        <v>8750</v>
      </c>
      <c r="P93" s="86">
        <v>117</v>
      </c>
      <c r="Q93" s="86">
        <v>6750</v>
      </c>
      <c r="R93" s="86">
        <v>250</v>
      </c>
      <c r="S93" s="86"/>
      <c r="T93" s="86"/>
      <c r="U93" s="86"/>
      <c r="V93" s="86"/>
      <c r="W93" s="86"/>
      <c r="X93" s="86"/>
      <c r="Y93" s="86">
        <v>4</v>
      </c>
      <c r="Z93" s="86"/>
      <c r="AA93" s="86"/>
      <c r="AB93" s="86"/>
      <c r="AC93" s="86"/>
      <c r="AD93" s="86" t="s">
        <v>81</v>
      </c>
      <c r="AE93" s="86" t="s">
        <v>86</v>
      </c>
      <c r="AF93" s="86" t="s">
        <v>4003</v>
      </c>
      <c r="AG93" s="86"/>
      <c r="AH93" s="86"/>
      <c r="AI93" s="86"/>
      <c r="AJ93" s="86"/>
      <c r="AK93" s="86"/>
      <c r="AL93" s="87"/>
      <c r="AM93" s="88"/>
      <c r="AN93" s="89"/>
      <c r="AO93" s="89"/>
      <c r="AP93" s="89"/>
      <c r="AQ93" s="89"/>
      <c r="AR93" s="89"/>
      <c r="AS93" s="89"/>
      <c r="AT93" s="89"/>
      <c r="AU93" s="89"/>
      <c r="AV93" s="89" t="s">
        <v>247</v>
      </c>
      <c r="AW93" s="89"/>
      <c r="AX93" s="89" t="s">
        <v>82</v>
      </c>
      <c r="AY93" s="89"/>
      <c r="AZ93" s="89"/>
      <c r="BA93" s="90"/>
      <c r="BB93" s="91">
        <v>264</v>
      </c>
      <c r="BC93" s="92"/>
      <c r="BD93" s="92">
        <v>0.4924</v>
      </c>
      <c r="BE93" s="92"/>
      <c r="BF93" s="92"/>
      <c r="BG93" s="92">
        <v>770</v>
      </c>
      <c r="BH93" s="92">
        <v>800</v>
      </c>
      <c r="BI93" s="92"/>
      <c r="BJ93" s="92"/>
      <c r="BK93" s="92"/>
      <c r="BL93" s="92"/>
      <c r="BM93" s="92"/>
      <c r="BN93" s="92"/>
      <c r="BO93" s="92"/>
      <c r="BP93" s="93"/>
      <c r="BQ93" s="94"/>
      <c r="BR93" s="95" t="s">
        <v>80</v>
      </c>
      <c r="BS93" s="95"/>
      <c r="BT93" s="95"/>
      <c r="BU93" s="95"/>
      <c r="BV93" s="95"/>
      <c r="BW93" s="95"/>
      <c r="BX93" s="107"/>
      <c r="BY93" s="165"/>
      <c r="BZ93" s="169"/>
      <c r="CA93" s="157"/>
      <c r="CB93" s="157"/>
      <c r="CC93" s="157"/>
      <c r="CD93" s="157"/>
      <c r="CE93" s="157"/>
      <c r="CF93" s="157"/>
      <c r="CG93" s="157"/>
      <c r="CH93" s="157"/>
      <c r="CI93" s="157"/>
      <c r="CJ93" s="157"/>
      <c r="CK93" s="157"/>
      <c r="CL93" s="157"/>
      <c r="CM93" s="158"/>
      <c r="CN93" s="112"/>
    </row>
    <row r="94" spans="2:92">
      <c r="B94" s="80" t="s">
        <v>757</v>
      </c>
      <c r="C94" s="81" t="s">
        <v>3221</v>
      </c>
      <c r="D94" s="115" t="s">
        <v>739</v>
      </c>
      <c r="E94" s="83" t="s">
        <v>493</v>
      </c>
      <c r="F94" s="83" t="str">
        <f t="shared" si="6"/>
        <v>K 1200 RS</v>
      </c>
      <c r="G94" s="83">
        <v>1997</v>
      </c>
      <c r="H94" s="83" t="s">
        <v>260</v>
      </c>
      <c r="I94" s="83" t="s">
        <v>3972</v>
      </c>
      <c r="J94" s="84"/>
      <c r="K94" s="85">
        <v>1171</v>
      </c>
      <c r="L94" s="86"/>
      <c r="M94" s="86" t="s">
        <v>85</v>
      </c>
      <c r="N94" s="86">
        <v>130</v>
      </c>
      <c r="O94" s="86"/>
      <c r="P94" s="86">
        <v>117</v>
      </c>
      <c r="Q94" s="86"/>
      <c r="R94" s="86">
        <v>250</v>
      </c>
      <c r="S94" s="86"/>
      <c r="T94" s="86"/>
      <c r="U94" s="86"/>
      <c r="V94" s="86"/>
      <c r="W94" s="86"/>
      <c r="X94" s="86"/>
      <c r="Y94" s="86">
        <v>4</v>
      </c>
      <c r="Z94" s="86"/>
      <c r="AA94" s="86"/>
      <c r="AB94" s="86"/>
      <c r="AC94" s="86"/>
      <c r="AD94" s="86" t="s">
        <v>81</v>
      </c>
      <c r="AE94" s="86" t="s">
        <v>86</v>
      </c>
      <c r="AF94" s="86" t="s">
        <v>4003</v>
      </c>
      <c r="AG94" s="86"/>
      <c r="AH94" s="86"/>
      <c r="AI94" s="86"/>
      <c r="AJ94" s="86"/>
      <c r="AK94" s="86"/>
      <c r="AL94" s="87"/>
      <c r="AM94" s="88"/>
      <c r="AN94" s="89"/>
      <c r="AO94" s="89"/>
      <c r="AP94" s="89"/>
      <c r="AQ94" s="89"/>
      <c r="AR94" s="89"/>
      <c r="AS94" s="89"/>
      <c r="AT94" s="89"/>
      <c r="AU94" s="89"/>
      <c r="AV94" s="89" t="s">
        <v>247</v>
      </c>
      <c r="AW94" s="89"/>
      <c r="AX94" s="89" t="s">
        <v>82</v>
      </c>
      <c r="AY94" s="89"/>
      <c r="AZ94" s="89"/>
      <c r="BA94" s="90"/>
      <c r="BB94" s="91">
        <v>264</v>
      </c>
      <c r="BC94" s="92"/>
      <c r="BD94" s="92">
        <v>0.4924</v>
      </c>
      <c r="BE94" s="92"/>
      <c r="BF94" s="92"/>
      <c r="BG94" s="92">
        <v>770</v>
      </c>
      <c r="BH94" s="92">
        <v>800</v>
      </c>
      <c r="BI94" s="92"/>
      <c r="BJ94" s="92"/>
      <c r="BK94" s="92"/>
      <c r="BL94" s="92"/>
      <c r="BM94" s="92"/>
      <c r="BN94" s="92"/>
      <c r="BO94" s="92"/>
      <c r="BP94" s="93"/>
      <c r="BQ94" s="94"/>
      <c r="BR94" s="95" t="s">
        <v>80</v>
      </c>
      <c r="BS94" s="95"/>
      <c r="BT94" s="95"/>
      <c r="BU94" s="95"/>
      <c r="BV94" s="95"/>
      <c r="BW94" s="95"/>
      <c r="BX94" s="107"/>
      <c r="BY94" s="165"/>
      <c r="BZ94" s="169"/>
      <c r="CA94" s="157"/>
      <c r="CB94" s="157"/>
      <c r="CC94" s="157"/>
      <c r="CD94" s="157"/>
      <c r="CE94" s="157"/>
      <c r="CF94" s="157"/>
      <c r="CG94" s="157"/>
      <c r="CH94" s="157"/>
      <c r="CI94" s="157"/>
      <c r="CJ94" s="157"/>
      <c r="CK94" s="157"/>
      <c r="CL94" s="157"/>
      <c r="CM94" s="158"/>
      <c r="CN94" s="112"/>
    </row>
    <row r="95" spans="2:92">
      <c r="B95" s="137" t="s">
        <v>758</v>
      </c>
      <c r="C95" s="138" t="s">
        <v>3222</v>
      </c>
      <c r="D95" s="139" t="s">
        <v>759</v>
      </c>
      <c r="E95" s="140" t="s">
        <v>493</v>
      </c>
      <c r="F95" s="140" t="str">
        <f t="shared" si="6"/>
        <v>K 1200 S</v>
      </c>
      <c r="G95" s="140">
        <v>2008</v>
      </c>
      <c r="H95" s="140" t="s">
        <v>260</v>
      </c>
      <c r="I95" s="140" t="s">
        <v>3988</v>
      </c>
      <c r="J95" s="141"/>
      <c r="K95" s="142">
        <v>1157</v>
      </c>
      <c r="L95" s="143"/>
      <c r="M95" s="143" t="s">
        <v>85</v>
      </c>
      <c r="N95" s="143">
        <v>164.9</v>
      </c>
      <c r="O95" s="143">
        <v>10250</v>
      </c>
      <c r="P95" s="143">
        <v>130</v>
      </c>
      <c r="Q95" s="143">
        <v>8250</v>
      </c>
      <c r="R95" s="143"/>
      <c r="S95" s="143"/>
      <c r="T95" s="143"/>
      <c r="U95" s="143"/>
      <c r="V95" s="143"/>
      <c r="W95" s="143" t="s">
        <v>288</v>
      </c>
      <c r="X95" s="143" t="s">
        <v>4084</v>
      </c>
      <c r="Y95" s="143">
        <v>4</v>
      </c>
      <c r="Z95" s="143" t="s">
        <v>656</v>
      </c>
      <c r="AA95" s="143"/>
      <c r="AB95" s="143"/>
      <c r="AC95" s="143"/>
      <c r="AD95" s="143" t="s">
        <v>81</v>
      </c>
      <c r="AE95" s="143" t="s">
        <v>86</v>
      </c>
      <c r="AF95" s="143" t="s">
        <v>4003</v>
      </c>
      <c r="AG95" s="143" t="s">
        <v>537</v>
      </c>
      <c r="AH95" s="143"/>
      <c r="AI95" s="143">
        <v>4.7</v>
      </c>
      <c r="AJ95" s="143">
        <v>109</v>
      </c>
      <c r="AK95" s="143"/>
      <c r="AL95" s="144"/>
      <c r="AM95" s="96" t="s">
        <v>526</v>
      </c>
      <c r="AN95" s="145" t="s">
        <v>2910</v>
      </c>
      <c r="AO95" s="145" t="s">
        <v>462</v>
      </c>
      <c r="AP95" s="145" t="s">
        <v>657</v>
      </c>
      <c r="AQ95" s="145" t="s">
        <v>164</v>
      </c>
      <c r="AR95" s="145" t="s">
        <v>559</v>
      </c>
      <c r="AS95" s="145" t="s">
        <v>180</v>
      </c>
      <c r="AT95" s="145" t="s">
        <v>3675</v>
      </c>
      <c r="AU95" s="145" t="s">
        <v>3685</v>
      </c>
      <c r="AV95" s="145" t="s">
        <v>114</v>
      </c>
      <c r="AW95" s="145">
        <v>320</v>
      </c>
      <c r="AX95" s="145" t="s">
        <v>82</v>
      </c>
      <c r="AY95" s="145">
        <v>265</v>
      </c>
      <c r="AZ95" s="145"/>
      <c r="BA95" s="146"/>
      <c r="BB95" s="147">
        <v>227.5</v>
      </c>
      <c r="BC95" s="148">
        <v>248</v>
      </c>
      <c r="BD95" s="148">
        <v>0.72499999999999998</v>
      </c>
      <c r="BE95" s="148"/>
      <c r="BF95" s="148"/>
      <c r="BG95" s="148">
        <v>820</v>
      </c>
      <c r="BH95" s="148"/>
      <c r="BI95" s="148"/>
      <c r="BJ95" s="148">
        <v>2182</v>
      </c>
      <c r="BK95" s="148">
        <v>905</v>
      </c>
      <c r="BL95" s="148"/>
      <c r="BM95" s="148">
        <v>1571</v>
      </c>
      <c r="BN95" s="148">
        <v>19</v>
      </c>
      <c r="BO95" s="148">
        <v>2</v>
      </c>
      <c r="BP95" s="149"/>
      <c r="BQ95" s="150"/>
      <c r="BR95" s="151" t="s">
        <v>80</v>
      </c>
      <c r="BS95" s="151"/>
      <c r="BT95" s="151"/>
      <c r="BU95" s="151"/>
      <c r="BV95" s="151"/>
      <c r="BW95" s="151"/>
      <c r="BX95" s="152"/>
      <c r="BY95" s="164"/>
      <c r="BZ95" s="168"/>
      <c r="CA95" s="155"/>
      <c r="CB95" s="155"/>
      <c r="CC95" s="155"/>
      <c r="CD95" s="155"/>
      <c r="CE95" s="155"/>
      <c r="CF95" s="155"/>
      <c r="CG95" s="155"/>
      <c r="CH95" s="155"/>
      <c r="CI95" s="155"/>
      <c r="CJ95" s="155"/>
      <c r="CK95" s="155"/>
      <c r="CL95" s="155"/>
      <c r="CM95" s="156" t="s">
        <v>3880</v>
      </c>
      <c r="CN95" s="112"/>
    </row>
    <row r="96" spans="2:92">
      <c r="B96" s="80" t="s">
        <v>761</v>
      </c>
      <c r="C96" s="81" t="s">
        <v>3223</v>
      </c>
      <c r="D96" s="115" t="s">
        <v>759</v>
      </c>
      <c r="E96" s="83" t="s">
        <v>493</v>
      </c>
      <c r="F96" s="83" t="str">
        <f t="shared" si="6"/>
        <v>K 1200 S</v>
      </c>
      <c r="G96" s="83">
        <v>2006</v>
      </c>
      <c r="H96" s="83" t="s">
        <v>84</v>
      </c>
      <c r="I96" s="83" t="s">
        <v>3986</v>
      </c>
      <c r="J96" s="84"/>
      <c r="K96" s="85">
        <v>1157</v>
      </c>
      <c r="L96" s="86"/>
      <c r="M96" s="86" t="s">
        <v>85</v>
      </c>
      <c r="N96" s="86">
        <v>164.9</v>
      </c>
      <c r="O96" s="86">
        <v>10250</v>
      </c>
      <c r="P96" s="86">
        <v>130</v>
      </c>
      <c r="Q96" s="86">
        <v>8250</v>
      </c>
      <c r="R96" s="86"/>
      <c r="S96" s="86"/>
      <c r="T96" s="86"/>
      <c r="U96" s="86"/>
      <c r="V96" s="86"/>
      <c r="W96" s="86" t="s">
        <v>288</v>
      </c>
      <c r="X96" s="86" t="s">
        <v>4084</v>
      </c>
      <c r="Y96" s="86">
        <v>4</v>
      </c>
      <c r="Z96" s="86" t="s">
        <v>721</v>
      </c>
      <c r="AA96" s="86"/>
      <c r="AB96" s="86"/>
      <c r="AC96" s="86"/>
      <c r="AD96" s="86" t="s">
        <v>81</v>
      </c>
      <c r="AE96" s="86" t="s">
        <v>86</v>
      </c>
      <c r="AF96" s="86" t="s">
        <v>4003</v>
      </c>
      <c r="AG96" s="86" t="s">
        <v>537</v>
      </c>
      <c r="AH96" s="86"/>
      <c r="AI96" s="86">
        <v>4.7</v>
      </c>
      <c r="AJ96" s="86">
        <v>109</v>
      </c>
      <c r="AK96" s="86"/>
      <c r="AL96" s="87"/>
      <c r="AM96" s="88" t="s">
        <v>722</v>
      </c>
      <c r="AN96" s="89" t="s">
        <v>2910</v>
      </c>
      <c r="AO96" s="89" t="s">
        <v>163</v>
      </c>
      <c r="AP96" s="89" t="s">
        <v>657</v>
      </c>
      <c r="AQ96" s="89" t="s">
        <v>164</v>
      </c>
      <c r="AR96" s="89" t="s">
        <v>666</v>
      </c>
      <c r="AS96" s="89" t="s">
        <v>180</v>
      </c>
      <c r="AT96" s="89" t="s">
        <v>3679</v>
      </c>
      <c r="AU96" s="89" t="s">
        <v>3686</v>
      </c>
      <c r="AV96" s="89" t="s">
        <v>114</v>
      </c>
      <c r="AW96" s="89">
        <v>320</v>
      </c>
      <c r="AX96" s="89" t="s">
        <v>82</v>
      </c>
      <c r="AY96" s="89">
        <v>265</v>
      </c>
      <c r="AZ96" s="89"/>
      <c r="BA96" s="90"/>
      <c r="BB96" s="91">
        <v>226.5</v>
      </c>
      <c r="BC96" s="92">
        <v>248</v>
      </c>
      <c r="BD96" s="92">
        <v>0.72819999999999996</v>
      </c>
      <c r="BE96" s="92"/>
      <c r="BF96" s="92"/>
      <c r="BG96" s="92">
        <v>820</v>
      </c>
      <c r="BH96" s="92"/>
      <c r="BI96" s="92">
        <v>1211</v>
      </c>
      <c r="BJ96" s="92">
        <v>2182</v>
      </c>
      <c r="BK96" s="92">
        <v>905</v>
      </c>
      <c r="BL96" s="92"/>
      <c r="BM96" s="92">
        <v>1571</v>
      </c>
      <c r="BN96" s="92"/>
      <c r="BO96" s="92"/>
      <c r="BP96" s="93"/>
      <c r="BQ96" s="94"/>
      <c r="BR96" s="95"/>
      <c r="BS96" s="95"/>
      <c r="BT96" s="95"/>
      <c r="BU96" s="95"/>
      <c r="BV96" s="95"/>
      <c r="BW96" s="95"/>
      <c r="BX96" s="107"/>
      <c r="BY96" s="165"/>
      <c r="BZ96" s="169"/>
      <c r="CA96" s="157"/>
      <c r="CB96" s="157"/>
      <c r="CC96" s="157"/>
      <c r="CD96" s="157"/>
      <c r="CE96" s="157"/>
      <c r="CF96" s="157"/>
      <c r="CG96" s="157"/>
      <c r="CH96" s="157"/>
      <c r="CI96" s="157"/>
      <c r="CJ96" s="157"/>
      <c r="CK96" s="157"/>
      <c r="CL96" s="157"/>
      <c r="CM96" s="158" t="s">
        <v>2920</v>
      </c>
      <c r="CN96" s="112"/>
    </row>
    <row r="97" spans="2:92">
      <c r="B97" s="80" t="s">
        <v>764</v>
      </c>
      <c r="C97" s="81" t="s">
        <v>3224</v>
      </c>
      <c r="D97" s="115" t="s">
        <v>759</v>
      </c>
      <c r="E97" s="83" t="s">
        <v>493</v>
      </c>
      <c r="F97" s="83" t="str">
        <f t="shared" si="6"/>
        <v>K 1200 S</v>
      </c>
      <c r="G97" s="83">
        <v>2005</v>
      </c>
      <c r="H97" s="83" t="s">
        <v>84</v>
      </c>
      <c r="I97" s="83" t="s">
        <v>3986</v>
      </c>
      <c r="J97" s="84"/>
      <c r="K97" s="85">
        <v>1157</v>
      </c>
      <c r="L97" s="86"/>
      <c r="M97" s="86" t="s">
        <v>85</v>
      </c>
      <c r="N97" s="86">
        <v>164.9</v>
      </c>
      <c r="O97" s="86">
        <v>10250</v>
      </c>
      <c r="P97" s="86">
        <v>130</v>
      </c>
      <c r="Q97" s="86">
        <v>8250</v>
      </c>
      <c r="R97" s="86">
        <v>200</v>
      </c>
      <c r="S97" s="86"/>
      <c r="T97" s="86"/>
      <c r="U97" s="86"/>
      <c r="V97" s="86"/>
      <c r="W97" s="86" t="s">
        <v>288</v>
      </c>
      <c r="X97" s="86" t="s">
        <v>4084</v>
      </c>
      <c r="Y97" s="86">
        <v>4</v>
      </c>
      <c r="Z97" s="86" t="s">
        <v>721</v>
      </c>
      <c r="AA97" s="86" t="s">
        <v>215</v>
      </c>
      <c r="AB97" s="86"/>
      <c r="AC97" s="86"/>
      <c r="AD97" s="86" t="s">
        <v>81</v>
      </c>
      <c r="AE97" s="86" t="s">
        <v>86</v>
      </c>
      <c r="AF97" s="86" t="s">
        <v>4003</v>
      </c>
      <c r="AG97" s="86" t="s">
        <v>537</v>
      </c>
      <c r="AH97" s="86"/>
      <c r="AI97" s="86">
        <v>4.7</v>
      </c>
      <c r="AJ97" s="86">
        <v>109</v>
      </c>
      <c r="AK97" s="86"/>
      <c r="AL97" s="87"/>
      <c r="AM97" s="88" t="s">
        <v>722</v>
      </c>
      <c r="AN97" s="89" t="s">
        <v>2910</v>
      </c>
      <c r="AO97" s="89" t="s">
        <v>163</v>
      </c>
      <c r="AP97" s="89" t="s">
        <v>657</v>
      </c>
      <c r="AQ97" s="89" t="s">
        <v>164</v>
      </c>
      <c r="AR97" s="89" t="s">
        <v>666</v>
      </c>
      <c r="AS97" s="89" t="s">
        <v>180</v>
      </c>
      <c r="AT97" s="89" t="s">
        <v>3679</v>
      </c>
      <c r="AU97" s="89" t="s">
        <v>3686</v>
      </c>
      <c r="AV97" s="89" t="s">
        <v>114</v>
      </c>
      <c r="AW97" s="89">
        <v>320</v>
      </c>
      <c r="AX97" s="89" t="s">
        <v>82</v>
      </c>
      <c r="AY97" s="89">
        <v>265</v>
      </c>
      <c r="AZ97" s="89"/>
      <c r="BA97" s="90"/>
      <c r="BB97" s="91">
        <v>226.5</v>
      </c>
      <c r="BC97" s="92">
        <v>248</v>
      </c>
      <c r="BD97" s="92">
        <v>0.72819999999999996</v>
      </c>
      <c r="BE97" s="92"/>
      <c r="BF97" s="92"/>
      <c r="BG97" s="92">
        <v>820</v>
      </c>
      <c r="BH97" s="92"/>
      <c r="BI97" s="92">
        <v>1211</v>
      </c>
      <c r="BJ97" s="92">
        <v>2182</v>
      </c>
      <c r="BK97" s="92">
        <v>905</v>
      </c>
      <c r="BL97" s="92"/>
      <c r="BM97" s="92">
        <v>1571</v>
      </c>
      <c r="BN97" s="92">
        <v>19</v>
      </c>
      <c r="BO97" s="92"/>
      <c r="BP97" s="93"/>
      <c r="BQ97" s="94"/>
      <c r="BR97" s="95" t="s">
        <v>80</v>
      </c>
      <c r="BS97" s="95"/>
      <c r="BT97" s="95"/>
      <c r="BU97" s="95"/>
      <c r="BV97" s="95"/>
      <c r="BW97" s="95"/>
      <c r="BX97" s="107" t="s">
        <v>511</v>
      </c>
      <c r="BY97" s="165"/>
      <c r="BZ97" s="169"/>
      <c r="CA97" s="157"/>
      <c r="CB97" s="157"/>
      <c r="CC97" s="157"/>
      <c r="CD97" s="157"/>
      <c r="CE97" s="157"/>
      <c r="CF97" s="157"/>
      <c r="CG97" s="157"/>
      <c r="CH97" s="157"/>
      <c r="CI97" s="157"/>
      <c r="CJ97" s="157"/>
      <c r="CK97" s="157"/>
      <c r="CL97" s="157"/>
      <c r="CM97" s="158" t="s">
        <v>2921</v>
      </c>
      <c r="CN97" s="112"/>
    </row>
    <row r="98" spans="2:92">
      <c r="B98" s="137" t="s">
        <v>765</v>
      </c>
      <c r="C98" s="138" t="s">
        <v>3227</v>
      </c>
      <c r="D98" s="139" t="s">
        <v>766</v>
      </c>
      <c r="E98" s="140" t="s">
        <v>493</v>
      </c>
      <c r="F98" s="140" t="str">
        <f t="shared" ref="F98:F161" si="7">RIGHT(D98,LEN(D98)-LEN(E98)-1)</f>
        <v>K 1300 GT</v>
      </c>
      <c r="G98" s="140">
        <v>2010</v>
      </c>
      <c r="H98" s="140" t="s">
        <v>260</v>
      </c>
      <c r="I98" s="140" t="s">
        <v>3973</v>
      </c>
      <c r="J98" s="141"/>
      <c r="K98" s="142">
        <v>1293</v>
      </c>
      <c r="L98" s="143"/>
      <c r="M98" s="143" t="s">
        <v>85</v>
      </c>
      <c r="N98" s="143">
        <v>158.19999999999999</v>
      </c>
      <c r="O98" s="143">
        <v>9000</v>
      </c>
      <c r="P98" s="143">
        <v>135</v>
      </c>
      <c r="Q98" s="143">
        <v>8000</v>
      </c>
      <c r="R98" s="143"/>
      <c r="S98" s="143"/>
      <c r="T98" s="143"/>
      <c r="U98" s="143"/>
      <c r="V98" s="143"/>
      <c r="W98" s="143" t="s">
        <v>288</v>
      </c>
      <c r="X98" s="143" t="s">
        <v>4087</v>
      </c>
      <c r="Y98" s="143">
        <v>4</v>
      </c>
      <c r="Z98" s="143" t="s">
        <v>656</v>
      </c>
      <c r="AA98" s="143"/>
      <c r="AB98" s="143"/>
      <c r="AC98" s="143"/>
      <c r="AD98" s="143" t="s">
        <v>81</v>
      </c>
      <c r="AE98" s="143" t="s">
        <v>86</v>
      </c>
      <c r="AF98" s="143" t="s">
        <v>4003</v>
      </c>
      <c r="AG98" s="143" t="s">
        <v>537</v>
      </c>
      <c r="AH98" s="143"/>
      <c r="AI98" s="143">
        <v>5</v>
      </c>
      <c r="AJ98" s="143">
        <v>116</v>
      </c>
      <c r="AK98" s="143"/>
      <c r="AL98" s="144" t="s">
        <v>512</v>
      </c>
      <c r="AM98" s="96" t="s">
        <v>526</v>
      </c>
      <c r="AN98" s="145" t="s">
        <v>2922</v>
      </c>
      <c r="AO98" s="145" t="s">
        <v>163</v>
      </c>
      <c r="AP98" s="145" t="s">
        <v>657</v>
      </c>
      <c r="AQ98" s="145" t="s">
        <v>164</v>
      </c>
      <c r="AR98" s="145" t="s">
        <v>559</v>
      </c>
      <c r="AS98" s="145" t="s">
        <v>180</v>
      </c>
      <c r="AT98" s="145" t="s">
        <v>3679</v>
      </c>
      <c r="AU98" s="145" t="s">
        <v>3677</v>
      </c>
      <c r="AV98" s="145" t="s">
        <v>114</v>
      </c>
      <c r="AW98" s="145">
        <v>320</v>
      </c>
      <c r="AX98" s="145" t="s">
        <v>82</v>
      </c>
      <c r="AY98" s="145">
        <v>294</v>
      </c>
      <c r="AZ98" s="145"/>
      <c r="BA98" s="146"/>
      <c r="BB98" s="147">
        <v>255</v>
      </c>
      <c r="BC98" s="148">
        <v>288</v>
      </c>
      <c r="BD98" s="148">
        <v>0.62050000000000005</v>
      </c>
      <c r="BE98" s="148"/>
      <c r="BF98" s="148"/>
      <c r="BG98" s="148">
        <v>820</v>
      </c>
      <c r="BH98" s="148"/>
      <c r="BI98" s="148">
        <v>1438</v>
      </c>
      <c r="BJ98" s="148">
        <v>2318</v>
      </c>
      <c r="BK98" s="148">
        <v>965</v>
      </c>
      <c r="BL98" s="148"/>
      <c r="BM98" s="148">
        <v>1572</v>
      </c>
      <c r="BN98" s="148">
        <v>24</v>
      </c>
      <c r="BO98" s="148">
        <v>4</v>
      </c>
      <c r="BP98" s="149"/>
      <c r="BQ98" s="150" t="s">
        <v>770</v>
      </c>
      <c r="BR98" s="151" t="s">
        <v>80</v>
      </c>
      <c r="BS98" s="151"/>
      <c r="BT98" s="151"/>
      <c r="BU98" s="151"/>
      <c r="BV98" s="151"/>
      <c r="BW98" s="151"/>
      <c r="BX98" s="152"/>
      <c r="BY98" s="164"/>
      <c r="BZ98" s="168"/>
      <c r="CA98" s="155"/>
      <c r="CB98" s="155"/>
      <c r="CC98" s="155"/>
      <c r="CD98" s="155"/>
      <c r="CE98" s="155"/>
      <c r="CF98" s="155"/>
      <c r="CG98" s="155"/>
      <c r="CH98" s="155"/>
      <c r="CI98" s="155"/>
      <c r="CJ98" s="155"/>
      <c r="CK98" s="155"/>
      <c r="CL98" s="155"/>
      <c r="CM98" s="156" t="s">
        <v>2924</v>
      </c>
      <c r="CN98" s="112"/>
    </row>
    <row r="99" spans="2:92">
      <c r="B99" s="80" t="s">
        <v>771</v>
      </c>
      <c r="C99" s="81" t="s">
        <v>3228</v>
      </c>
      <c r="D99" s="115" t="s">
        <v>766</v>
      </c>
      <c r="E99" s="83" t="s">
        <v>493</v>
      </c>
      <c r="F99" s="83" t="str">
        <f t="shared" si="7"/>
        <v>K 1300 GT</v>
      </c>
      <c r="G99" s="83">
        <v>2009</v>
      </c>
      <c r="H99" s="83" t="s">
        <v>260</v>
      </c>
      <c r="I99" s="83" t="s">
        <v>3988</v>
      </c>
      <c r="J99" s="84"/>
      <c r="K99" s="85">
        <v>1293</v>
      </c>
      <c r="L99" s="86"/>
      <c r="M99" s="86" t="s">
        <v>85</v>
      </c>
      <c r="N99" s="86">
        <v>160</v>
      </c>
      <c r="O99" s="86">
        <v>9000</v>
      </c>
      <c r="P99" s="86">
        <v>135</v>
      </c>
      <c r="Q99" s="86">
        <v>8000</v>
      </c>
      <c r="R99" s="86">
        <v>200</v>
      </c>
      <c r="S99" s="86"/>
      <c r="T99" s="86"/>
      <c r="U99" s="86"/>
      <c r="V99" s="86"/>
      <c r="W99" s="86" t="s">
        <v>288</v>
      </c>
      <c r="X99" s="86" t="s">
        <v>4087</v>
      </c>
      <c r="Y99" s="86">
        <v>4</v>
      </c>
      <c r="Z99" s="86" t="s">
        <v>656</v>
      </c>
      <c r="AA99" s="86" t="s">
        <v>215</v>
      </c>
      <c r="AB99" s="86"/>
      <c r="AC99" s="86"/>
      <c r="AD99" s="86" t="s">
        <v>81</v>
      </c>
      <c r="AE99" s="86" t="s">
        <v>86</v>
      </c>
      <c r="AF99" s="86" t="s">
        <v>4003</v>
      </c>
      <c r="AG99" s="86"/>
      <c r="AH99" s="86"/>
      <c r="AI99" s="86">
        <v>5</v>
      </c>
      <c r="AJ99" s="86">
        <v>116</v>
      </c>
      <c r="AK99" s="86"/>
      <c r="AL99" s="87" t="s">
        <v>512</v>
      </c>
      <c r="AM99" s="88"/>
      <c r="AN99" s="89" t="s">
        <v>2922</v>
      </c>
      <c r="AO99" s="89" t="s">
        <v>163</v>
      </c>
      <c r="AP99" s="89" t="s">
        <v>657</v>
      </c>
      <c r="AQ99" s="89" t="s">
        <v>164</v>
      </c>
      <c r="AR99" s="89" t="s">
        <v>772</v>
      </c>
      <c r="AS99" s="89" t="s">
        <v>180</v>
      </c>
      <c r="AT99" s="89" t="s">
        <v>3679</v>
      </c>
      <c r="AU99" s="89" t="s">
        <v>3680</v>
      </c>
      <c r="AV99" s="89" t="s">
        <v>773</v>
      </c>
      <c r="AW99" s="89">
        <v>320</v>
      </c>
      <c r="AX99" s="89" t="s">
        <v>774</v>
      </c>
      <c r="AY99" s="89">
        <v>294</v>
      </c>
      <c r="AZ99" s="89"/>
      <c r="BA99" s="90"/>
      <c r="BB99" s="91">
        <v>255</v>
      </c>
      <c r="BC99" s="92">
        <v>288</v>
      </c>
      <c r="BD99" s="92">
        <v>0.62749999999999995</v>
      </c>
      <c r="BE99" s="92"/>
      <c r="BF99" s="92"/>
      <c r="BG99" s="92">
        <v>800</v>
      </c>
      <c r="BH99" s="92">
        <v>840</v>
      </c>
      <c r="BI99" s="92">
        <v>1438</v>
      </c>
      <c r="BJ99" s="92">
        <v>2318</v>
      </c>
      <c r="BK99" s="92">
        <v>965</v>
      </c>
      <c r="BL99" s="92"/>
      <c r="BM99" s="92">
        <v>1572</v>
      </c>
      <c r="BN99" s="92">
        <v>24</v>
      </c>
      <c r="BO99" s="92">
        <v>4</v>
      </c>
      <c r="BP99" s="93"/>
      <c r="BQ99" s="94" t="s">
        <v>777</v>
      </c>
      <c r="BR99" s="95" t="s">
        <v>80</v>
      </c>
      <c r="BS99" s="95"/>
      <c r="BT99" s="95"/>
      <c r="BU99" s="95"/>
      <c r="BV99" s="95"/>
      <c r="BW99" s="95"/>
      <c r="BX99" s="107"/>
      <c r="BY99" s="165"/>
      <c r="BZ99" s="169"/>
      <c r="CA99" s="157"/>
      <c r="CB99" s="157"/>
      <c r="CC99" s="157"/>
      <c r="CD99" s="157"/>
      <c r="CE99" s="157"/>
      <c r="CF99" s="157"/>
      <c r="CG99" s="157"/>
      <c r="CH99" s="157"/>
      <c r="CI99" s="157"/>
      <c r="CJ99" s="157"/>
      <c r="CK99" s="157"/>
      <c r="CL99" s="157"/>
      <c r="CM99" s="158" t="s">
        <v>2925</v>
      </c>
      <c r="CN99" s="112"/>
    </row>
    <row r="100" spans="2:92">
      <c r="B100" s="120" t="s">
        <v>778</v>
      </c>
      <c r="C100" s="121" t="s">
        <v>3225</v>
      </c>
      <c r="D100" s="122" t="s">
        <v>779</v>
      </c>
      <c r="E100" s="123" t="s">
        <v>493</v>
      </c>
      <c r="F100" s="123" t="str">
        <f t="shared" si="7"/>
        <v xml:space="preserve">K 1300 GT </v>
      </c>
      <c r="G100" s="123">
        <v>2011</v>
      </c>
      <c r="H100" s="123" t="s">
        <v>197</v>
      </c>
      <c r="I100" s="123" t="s">
        <v>3972</v>
      </c>
      <c r="J100" s="124" t="s">
        <v>3226</v>
      </c>
      <c r="K100" s="125">
        <v>1293</v>
      </c>
      <c r="L100" s="126"/>
      <c r="M100" s="126" t="s">
        <v>85</v>
      </c>
      <c r="N100" s="126">
        <v>158.19999999999999</v>
      </c>
      <c r="O100" s="126">
        <v>9000</v>
      </c>
      <c r="P100" s="126">
        <v>135</v>
      </c>
      <c r="Q100" s="126">
        <v>8000</v>
      </c>
      <c r="R100" s="126"/>
      <c r="S100" s="126"/>
      <c r="T100" s="126"/>
      <c r="U100" s="126"/>
      <c r="V100" s="126"/>
      <c r="W100" s="126" t="s">
        <v>288</v>
      </c>
      <c r="X100" s="126" t="s">
        <v>4087</v>
      </c>
      <c r="Y100" s="126">
        <v>4</v>
      </c>
      <c r="Z100" s="126" t="s">
        <v>656</v>
      </c>
      <c r="AA100" s="126" t="s">
        <v>215</v>
      </c>
      <c r="AB100" s="126"/>
      <c r="AC100" s="126" t="s">
        <v>277</v>
      </c>
      <c r="AD100" s="126" t="s">
        <v>81</v>
      </c>
      <c r="AE100" s="126" t="s">
        <v>86</v>
      </c>
      <c r="AF100" s="126" t="s">
        <v>4003</v>
      </c>
      <c r="AG100" s="126" t="s">
        <v>537</v>
      </c>
      <c r="AH100" s="126"/>
      <c r="AI100" s="126">
        <v>5</v>
      </c>
      <c r="AJ100" s="126">
        <v>116</v>
      </c>
      <c r="AK100" s="126" t="s">
        <v>512</v>
      </c>
      <c r="AL100" s="127" t="s">
        <v>512</v>
      </c>
      <c r="AM100" s="128" t="s">
        <v>526</v>
      </c>
      <c r="AN100" s="129" t="s">
        <v>2922</v>
      </c>
      <c r="AO100" s="129" t="s">
        <v>163</v>
      </c>
      <c r="AP100" s="129" t="s">
        <v>657</v>
      </c>
      <c r="AQ100" s="129" t="s">
        <v>164</v>
      </c>
      <c r="AR100" s="129" t="s">
        <v>559</v>
      </c>
      <c r="AS100" s="129" t="s">
        <v>180</v>
      </c>
      <c r="AT100" s="129" t="s">
        <v>3679</v>
      </c>
      <c r="AU100" s="129" t="s">
        <v>3677</v>
      </c>
      <c r="AV100" s="129" t="s">
        <v>780</v>
      </c>
      <c r="AW100" s="129">
        <v>320</v>
      </c>
      <c r="AX100" s="129" t="s">
        <v>82</v>
      </c>
      <c r="AY100" s="129">
        <v>294</v>
      </c>
      <c r="AZ100" s="129" t="s">
        <v>503</v>
      </c>
      <c r="BA100" s="130"/>
      <c r="BB100" s="131">
        <v>255</v>
      </c>
      <c r="BC100" s="132">
        <v>288</v>
      </c>
      <c r="BD100" s="132">
        <v>0.62050000000000005</v>
      </c>
      <c r="BE100" s="132"/>
      <c r="BF100" s="132"/>
      <c r="BG100" s="132">
        <v>820</v>
      </c>
      <c r="BH100" s="132"/>
      <c r="BI100" s="132">
        <v>1438</v>
      </c>
      <c r="BJ100" s="132">
        <v>2318</v>
      </c>
      <c r="BK100" s="132">
        <v>965</v>
      </c>
      <c r="BL100" s="132"/>
      <c r="BM100" s="132">
        <v>1572</v>
      </c>
      <c r="BN100" s="132">
        <v>24</v>
      </c>
      <c r="BO100" s="132">
        <v>4</v>
      </c>
      <c r="BP100" s="133"/>
      <c r="BQ100" s="134" t="s">
        <v>770</v>
      </c>
      <c r="BR100" s="135" t="s">
        <v>80</v>
      </c>
      <c r="BS100" s="135"/>
      <c r="BT100" s="135"/>
      <c r="BU100" s="135"/>
      <c r="BV100" s="135"/>
      <c r="BW100" s="135"/>
      <c r="BX100" s="136"/>
      <c r="BY100" s="163"/>
      <c r="BZ100" s="167"/>
      <c r="CA100" s="153"/>
      <c r="CB100" s="153"/>
      <c r="CC100" s="153"/>
      <c r="CD100" s="153"/>
      <c r="CE100" s="153"/>
      <c r="CF100" s="153"/>
      <c r="CG100" s="153"/>
      <c r="CH100" s="153"/>
      <c r="CI100" s="153"/>
      <c r="CJ100" s="153"/>
      <c r="CK100" s="153"/>
      <c r="CL100" s="153"/>
      <c r="CM100" s="154" t="s">
        <v>2923</v>
      </c>
      <c r="CN100" s="112"/>
    </row>
    <row r="101" spans="2:92">
      <c r="B101" s="137" t="s">
        <v>781</v>
      </c>
      <c r="C101" s="138" t="s">
        <v>3229</v>
      </c>
      <c r="D101" s="139" t="s">
        <v>782</v>
      </c>
      <c r="E101" s="140" t="s">
        <v>493</v>
      </c>
      <c r="F101" s="140" t="str">
        <f t="shared" si="7"/>
        <v>K 1300 R</v>
      </c>
      <c r="G101" s="140">
        <v>2015</v>
      </c>
      <c r="H101" s="140" t="s">
        <v>132</v>
      </c>
      <c r="I101" s="140" t="s">
        <v>90</v>
      </c>
      <c r="J101" s="141"/>
      <c r="K101" s="142">
        <v>1293</v>
      </c>
      <c r="L101" s="143"/>
      <c r="M101" s="143" t="s">
        <v>85</v>
      </c>
      <c r="N101" s="143">
        <v>173</v>
      </c>
      <c r="O101" s="143">
        <v>9250</v>
      </c>
      <c r="P101" s="143">
        <v>140</v>
      </c>
      <c r="Q101" s="143">
        <v>8250</v>
      </c>
      <c r="R101" s="143"/>
      <c r="S101" s="143"/>
      <c r="T101" s="143"/>
      <c r="U101" s="143"/>
      <c r="V101" s="143"/>
      <c r="W101" s="143" t="s">
        <v>288</v>
      </c>
      <c r="X101" s="143" t="s">
        <v>4087</v>
      </c>
      <c r="Y101" s="143">
        <v>4</v>
      </c>
      <c r="Z101" s="143" t="s">
        <v>656</v>
      </c>
      <c r="AA101" s="143" t="s">
        <v>215</v>
      </c>
      <c r="AB101" s="143"/>
      <c r="AC101" s="143" t="s">
        <v>277</v>
      </c>
      <c r="AD101" s="143" t="s">
        <v>81</v>
      </c>
      <c r="AE101" s="143" t="s">
        <v>86</v>
      </c>
      <c r="AF101" s="143" t="s">
        <v>4003</v>
      </c>
      <c r="AG101" s="143" t="s">
        <v>537</v>
      </c>
      <c r="AH101" s="143" t="s">
        <v>375</v>
      </c>
      <c r="AI101" s="143">
        <v>5</v>
      </c>
      <c r="AJ101" s="143">
        <v>116</v>
      </c>
      <c r="AK101" s="143" t="s">
        <v>512</v>
      </c>
      <c r="AL101" s="144"/>
      <c r="AM101" s="96" t="s">
        <v>717</v>
      </c>
      <c r="AN101" s="145" t="s">
        <v>2926</v>
      </c>
      <c r="AO101" s="145" t="s">
        <v>278</v>
      </c>
      <c r="AP101" s="145" t="s">
        <v>657</v>
      </c>
      <c r="AQ101" s="145" t="s">
        <v>164</v>
      </c>
      <c r="AR101" s="145" t="s">
        <v>559</v>
      </c>
      <c r="AS101" s="145" t="s">
        <v>180</v>
      </c>
      <c r="AT101" s="145" t="s">
        <v>3679</v>
      </c>
      <c r="AU101" s="145" t="s">
        <v>3677</v>
      </c>
      <c r="AV101" s="145" t="s">
        <v>527</v>
      </c>
      <c r="AW101" s="145">
        <v>320</v>
      </c>
      <c r="AX101" s="145" t="s">
        <v>502</v>
      </c>
      <c r="AY101" s="145">
        <v>265</v>
      </c>
      <c r="AZ101" s="145" t="s">
        <v>503</v>
      </c>
      <c r="BA101" s="146"/>
      <c r="BB101" s="147">
        <v>217</v>
      </c>
      <c r="BC101" s="148">
        <v>243</v>
      </c>
      <c r="BD101" s="148">
        <v>0.79720000000000002</v>
      </c>
      <c r="BE101" s="148"/>
      <c r="BF101" s="148"/>
      <c r="BG101" s="148">
        <v>820</v>
      </c>
      <c r="BH101" s="148"/>
      <c r="BI101" s="148">
        <v>1095</v>
      </c>
      <c r="BJ101" s="148">
        <v>2228</v>
      </c>
      <c r="BK101" s="148">
        <v>856</v>
      </c>
      <c r="BL101" s="148"/>
      <c r="BM101" s="148">
        <v>1585</v>
      </c>
      <c r="BN101" s="148">
        <v>19</v>
      </c>
      <c r="BO101" s="148">
        <v>4</v>
      </c>
      <c r="BP101" s="149"/>
      <c r="BQ101" s="150" t="s">
        <v>287</v>
      </c>
      <c r="BR101" s="151" t="s">
        <v>80</v>
      </c>
      <c r="BS101" s="151"/>
      <c r="BT101" s="151" t="s">
        <v>513</v>
      </c>
      <c r="BU101" s="151"/>
      <c r="BV101" s="151"/>
      <c r="BW101" s="151"/>
      <c r="BX101" s="152"/>
      <c r="BY101" s="164"/>
      <c r="BZ101" s="168"/>
      <c r="CA101" s="155"/>
      <c r="CB101" s="155"/>
      <c r="CC101" s="155"/>
      <c r="CD101" s="155"/>
      <c r="CE101" s="155"/>
      <c r="CF101" s="155"/>
      <c r="CG101" s="155"/>
      <c r="CH101" s="155"/>
      <c r="CI101" s="155"/>
      <c r="CJ101" s="155"/>
      <c r="CK101" s="155"/>
      <c r="CL101" s="155"/>
      <c r="CM101" s="156" t="s">
        <v>2927</v>
      </c>
      <c r="CN101" s="112"/>
    </row>
    <row r="102" spans="2:92">
      <c r="B102" s="80" t="s">
        <v>784</v>
      </c>
      <c r="C102" s="81" t="s">
        <v>3230</v>
      </c>
      <c r="D102" s="115" t="s">
        <v>782</v>
      </c>
      <c r="E102" s="83" t="s">
        <v>493</v>
      </c>
      <c r="F102" s="83" t="str">
        <f t="shared" si="7"/>
        <v>K 1300 R</v>
      </c>
      <c r="G102" s="83">
        <v>2014</v>
      </c>
      <c r="H102" s="83" t="s">
        <v>132</v>
      </c>
      <c r="I102" s="83" t="s">
        <v>3980</v>
      </c>
      <c r="J102" s="84" t="s">
        <v>4006</v>
      </c>
      <c r="K102" s="85">
        <v>1293</v>
      </c>
      <c r="L102" s="86"/>
      <c r="M102" s="86" t="s">
        <v>85</v>
      </c>
      <c r="N102" s="86">
        <v>175</v>
      </c>
      <c r="O102" s="86">
        <v>9250</v>
      </c>
      <c r="P102" s="86">
        <v>140</v>
      </c>
      <c r="Q102" s="86">
        <v>8250</v>
      </c>
      <c r="R102" s="86"/>
      <c r="S102" s="86"/>
      <c r="T102" s="86"/>
      <c r="U102" s="86"/>
      <c r="V102" s="86"/>
      <c r="W102" s="86" t="s">
        <v>288</v>
      </c>
      <c r="X102" s="86" t="s">
        <v>4087</v>
      </c>
      <c r="Y102" s="86">
        <v>4</v>
      </c>
      <c r="Z102" s="86" t="s">
        <v>656</v>
      </c>
      <c r="AA102" s="86" t="s">
        <v>215</v>
      </c>
      <c r="AB102" s="86"/>
      <c r="AC102" s="86" t="s">
        <v>277</v>
      </c>
      <c r="AD102" s="86" t="s">
        <v>81</v>
      </c>
      <c r="AE102" s="86" t="s">
        <v>86</v>
      </c>
      <c r="AF102" s="86" t="s">
        <v>4003</v>
      </c>
      <c r="AG102" s="86" t="s">
        <v>537</v>
      </c>
      <c r="AH102" s="86" t="s">
        <v>375</v>
      </c>
      <c r="AI102" s="86">
        <v>5</v>
      </c>
      <c r="AJ102" s="86">
        <v>116</v>
      </c>
      <c r="AK102" s="86" t="s">
        <v>512</v>
      </c>
      <c r="AL102" s="87"/>
      <c r="AM102" s="88" t="s">
        <v>717</v>
      </c>
      <c r="AN102" s="89" t="s">
        <v>2926</v>
      </c>
      <c r="AO102" s="89" t="s">
        <v>278</v>
      </c>
      <c r="AP102" s="89" t="s">
        <v>657</v>
      </c>
      <c r="AQ102" s="89" t="s">
        <v>164</v>
      </c>
      <c r="AR102" s="89" t="s">
        <v>559</v>
      </c>
      <c r="AS102" s="89" t="s">
        <v>180</v>
      </c>
      <c r="AT102" s="89" t="s">
        <v>3679</v>
      </c>
      <c r="AU102" s="89" t="s">
        <v>3677</v>
      </c>
      <c r="AV102" s="89" t="s">
        <v>423</v>
      </c>
      <c r="AW102" s="89">
        <v>320</v>
      </c>
      <c r="AX102" s="89" t="s">
        <v>504</v>
      </c>
      <c r="AY102" s="89">
        <v>265</v>
      </c>
      <c r="AZ102" s="89" t="s">
        <v>503</v>
      </c>
      <c r="BA102" s="90"/>
      <c r="BB102" s="91">
        <v>217</v>
      </c>
      <c r="BC102" s="92">
        <v>243</v>
      </c>
      <c r="BD102" s="92">
        <v>0.80649999999999999</v>
      </c>
      <c r="BE102" s="92"/>
      <c r="BF102" s="92"/>
      <c r="BG102" s="92">
        <v>820</v>
      </c>
      <c r="BH102" s="92"/>
      <c r="BI102" s="92">
        <v>1095</v>
      </c>
      <c r="BJ102" s="92">
        <v>2228</v>
      </c>
      <c r="BK102" s="92">
        <v>856</v>
      </c>
      <c r="BL102" s="92"/>
      <c r="BM102" s="92">
        <v>1585</v>
      </c>
      <c r="BN102" s="92">
        <v>19</v>
      </c>
      <c r="BO102" s="92">
        <v>4</v>
      </c>
      <c r="BP102" s="93"/>
      <c r="BQ102" s="94" t="s">
        <v>287</v>
      </c>
      <c r="BR102" s="95" t="s">
        <v>80</v>
      </c>
      <c r="BS102" s="95"/>
      <c r="BT102" s="95" t="s">
        <v>513</v>
      </c>
      <c r="BU102" s="95"/>
      <c r="BV102" s="95"/>
      <c r="BW102" s="95"/>
      <c r="BX102" s="107"/>
      <c r="BY102" s="165"/>
      <c r="BZ102" s="169"/>
      <c r="CA102" s="157"/>
      <c r="CB102" s="157"/>
      <c r="CC102" s="157"/>
      <c r="CD102" s="157"/>
      <c r="CE102" s="157"/>
      <c r="CF102" s="157"/>
      <c r="CG102" s="157"/>
      <c r="CH102" s="157"/>
      <c r="CI102" s="157"/>
      <c r="CJ102" s="157"/>
      <c r="CK102" s="157"/>
      <c r="CL102" s="157"/>
      <c r="CM102" s="158" t="s">
        <v>2928</v>
      </c>
      <c r="CN102" s="112"/>
    </row>
    <row r="103" spans="2:92">
      <c r="B103" s="80" t="s">
        <v>785</v>
      </c>
      <c r="C103" s="81" t="s">
        <v>3231</v>
      </c>
      <c r="D103" s="115" t="s">
        <v>782</v>
      </c>
      <c r="E103" s="83" t="s">
        <v>493</v>
      </c>
      <c r="F103" s="83" t="str">
        <f t="shared" si="7"/>
        <v>K 1300 R</v>
      </c>
      <c r="G103" s="83">
        <v>2013</v>
      </c>
      <c r="H103" s="83" t="s">
        <v>132</v>
      </c>
      <c r="I103" s="83" t="s">
        <v>3979</v>
      </c>
      <c r="J103" s="84"/>
      <c r="K103" s="85">
        <v>1293</v>
      </c>
      <c r="L103" s="86"/>
      <c r="M103" s="86" t="s">
        <v>85</v>
      </c>
      <c r="N103" s="86">
        <v>175</v>
      </c>
      <c r="O103" s="86">
        <v>9250</v>
      </c>
      <c r="P103" s="86">
        <v>140</v>
      </c>
      <c r="Q103" s="86">
        <v>8250</v>
      </c>
      <c r="R103" s="86"/>
      <c r="S103" s="86"/>
      <c r="T103" s="86"/>
      <c r="U103" s="86"/>
      <c r="V103" s="86"/>
      <c r="W103" s="86" t="s">
        <v>288</v>
      </c>
      <c r="X103" s="86" t="s">
        <v>4087</v>
      </c>
      <c r="Y103" s="86">
        <v>4</v>
      </c>
      <c r="Z103" s="86" t="s">
        <v>656</v>
      </c>
      <c r="AA103" s="86" t="s">
        <v>215</v>
      </c>
      <c r="AB103" s="86"/>
      <c r="AC103" s="86" t="s">
        <v>277</v>
      </c>
      <c r="AD103" s="86" t="s">
        <v>81</v>
      </c>
      <c r="AE103" s="86" t="s">
        <v>86</v>
      </c>
      <c r="AF103" s="86" t="s">
        <v>4003</v>
      </c>
      <c r="AG103" s="86" t="s">
        <v>537</v>
      </c>
      <c r="AH103" s="86" t="s">
        <v>375</v>
      </c>
      <c r="AI103" s="86">
        <v>5</v>
      </c>
      <c r="AJ103" s="86">
        <v>116</v>
      </c>
      <c r="AK103" s="86" t="s">
        <v>512</v>
      </c>
      <c r="AL103" s="87"/>
      <c r="AM103" s="88" t="s">
        <v>717</v>
      </c>
      <c r="AN103" s="89" t="s">
        <v>2926</v>
      </c>
      <c r="AO103" s="89" t="s">
        <v>278</v>
      </c>
      <c r="AP103" s="89" t="s">
        <v>657</v>
      </c>
      <c r="AQ103" s="89" t="s">
        <v>164</v>
      </c>
      <c r="AR103" s="89" t="s">
        <v>559</v>
      </c>
      <c r="AS103" s="89" t="s">
        <v>180</v>
      </c>
      <c r="AT103" s="89" t="s">
        <v>3679</v>
      </c>
      <c r="AU103" s="89" t="s">
        <v>3677</v>
      </c>
      <c r="AV103" s="89" t="s">
        <v>786</v>
      </c>
      <c r="AW103" s="89">
        <v>320</v>
      </c>
      <c r="AX103" s="89" t="s">
        <v>787</v>
      </c>
      <c r="AY103" s="89">
        <v>265</v>
      </c>
      <c r="AZ103" s="89" t="s">
        <v>503</v>
      </c>
      <c r="BA103" s="90"/>
      <c r="BB103" s="91">
        <v>217</v>
      </c>
      <c r="BC103" s="92">
        <v>243</v>
      </c>
      <c r="BD103" s="92">
        <v>0.80649999999999999</v>
      </c>
      <c r="BE103" s="92"/>
      <c r="BF103" s="92"/>
      <c r="BG103" s="92">
        <v>820</v>
      </c>
      <c r="BH103" s="92"/>
      <c r="BI103" s="92">
        <v>1095</v>
      </c>
      <c r="BJ103" s="92">
        <v>2228</v>
      </c>
      <c r="BK103" s="92">
        <v>856</v>
      </c>
      <c r="BL103" s="92"/>
      <c r="BM103" s="92">
        <v>1585</v>
      </c>
      <c r="BN103" s="92">
        <v>19</v>
      </c>
      <c r="BO103" s="92">
        <v>4</v>
      </c>
      <c r="BP103" s="93"/>
      <c r="BQ103" s="94" t="s">
        <v>287</v>
      </c>
      <c r="BR103" s="95" t="s">
        <v>80</v>
      </c>
      <c r="BS103" s="95"/>
      <c r="BT103" s="95" t="s">
        <v>513</v>
      </c>
      <c r="BU103" s="95"/>
      <c r="BV103" s="95"/>
      <c r="BW103" s="95"/>
      <c r="BX103" s="107"/>
      <c r="BY103" s="165"/>
      <c r="BZ103" s="169"/>
      <c r="CA103" s="157"/>
      <c r="CB103" s="157"/>
      <c r="CC103" s="157"/>
      <c r="CD103" s="157"/>
      <c r="CE103" s="157"/>
      <c r="CF103" s="157"/>
      <c r="CG103" s="157"/>
      <c r="CH103" s="157"/>
      <c r="CI103" s="157"/>
      <c r="CJ103" s="157"/>
      <c r="CK103" s="157"/>
      <c r="CL103" s="157"/>
      <c r="CM103" s="158" t="s">
        <v>3819</v>
      </c>
      <c r="CN103" s="112"/>
    </row>
    <row r="104" spans="2:92">
      <c r="B104" s="80" t="s">
        <v>788</v>
      </c>
      <c r="C104" s="81" t="s">
        <v>3232</v>
      </c>
      <c r="D104" s="115" t="s">
        <v>782</v>
      </c>
      <c r="E104" s="83" t="s">
        <v>493</v>
      </c>
      <c r="F104" s="83" t="str">
        <f t="shared" si="7"/>
        <v>K 1300 R</v>
      </c>
      <c r="G104" s="83">
        <v>2012</v>
      </c>
      <c r="H104" s="83" t="s">
        <v>132</v>
      </c>
      <c r="I104" s="83" t="s">
        <v>3984</v>
      </c>
      <c r="J104" s="84"/>
      <c r="K104" s="85">
        <v>1293</v>
      </c>
      <c r="L104" s="86"/>
      <c r="M104" s="86" t="s">
        <v>85</v>
      </c>
      <c r="N104" s="86">
        <v>170.3</v>
      </c>
      <c r="O104" s="86">
        <v>9250</v>
      </c>
      <c r="P104" s="86">
        <v>140</v>
      </c>
      <c r="Q104" s="86">
        <v>8250</v>
      </c>
      <c r="R104" s="86"/>
      <c r="S104" s="86"/>
      <c r="T104" s="86"/>
      <c r="U104" s="86"/>
      <c r="V104" s="86"/>
      <c r="W104" s="86" t="s">
        <v>288</v>
      </c>
      <c r="X104" s="86" t="s">
        <v>4087</v>
      </c>
      <c r="Y104" s="86">
        <v>4</v>
      </c>
      <c r="Z104" s="86" t="s">
        <v>656</v>
      </c>
      <c r="AA104" s="86" t="s">
        <v>215</v>
      </c>
      <c r="AB104" s="86"/>
      <c r="AC104" s="86" t="s">
        <v>277</v>
      </c>
      <c r="AD104" s="86" t="s">
        <v>81</v>
      </c>
      <c r="AE104" s="86" t="s">
        <v>86</v>
      </c>
      <c r="AF104" s="86" t="s">
        <v>4003</v>
      </c>
      <c r="AG104" s="86" t="s">
        <v>537</v>
      </c>
      <c r="AH104" s="86"/>
      <c r="AI104" s="86">
        <v>5</v>
      </c>
      <c r="AJ104" s="86">
        <v>116</v>
      </c>
      <c r="AK104" s="86" t="s">
        <v>512</v>
      </c>
      <c r="AL104" s="87"/>
      <c r="AM104" s="88" t="s">
        <v>717</v>
      </c>
      <c r="AN104" s="89" t="s">
        <v>2926</v>
      </c>
      <c r="AO104" s="89" t="s">
        <v>278</v>
      </c>
      <c r="AP104" s="89" t="s">
        <v>657</v>
      </c>
      <c r="AQ104" s="89" t="s">
        <v>164</v>
      </c>
      <c r="AR104" s="89" t="s">
        <v>559</v>
      </c>
      <c r="AS104" s="89" t="s">
        <v>180</v>
      </c>
      <c r="AT104" s="89" t="s">
        <v>3679</v>
      </c>
      <c r="AU104" s="89" t="s">
        <v>3677</v>
      </c>
      <c r="AV104" s="89" t="s">
        <v>519</v>
      </c>
      <c r="AW104" s="89">
        <v>320</v>
      </c>
      <c r="AX104" s="89" t="s">
        <v>514</v>
      </c>
      <c r="AY104" s="89">
        <v>265</v>
      </c>
      <c r="AZ104" s="89" t="s">
        <v>503</v>
      </c>
      <c r="BA104" s="90"/>
      <c r="BB104" s="91">
        <v>217</v>
      </c>
      <c r="BC104" s="92">
        <v>243</v>
      </c>
      <c r="BD104" s="92">
        <v>0.78480000000000005</v>
      </c>
      <c r="BE104" s="92"/>
      <c r="BF104" s="92"/>
      <c r="BG104" s="92">
        <v>820</v>
      </c>
      <c r="BH104" s="92"/>
      <c r="BI104" s="92">
        <v>1095</v>
      </c>
      <c r="BJ104" s="92">
        <v>2228</v>
      </c>
      <c r="BK104" s="92">
        <v>856</v>
      </c>
      <c r="BL104" s="92"/>
      <c r="BM104" s="92">
        <v>1585</v>
      </c>
      <c r="BN104" s="92">
        <v>19</v>
      </c>
      <c r="BO104" s="92">
        <v>4</v>
      </c>
      <c r="BP104" s="93"/>
      <c r="BQ104" s="94" t="s">
        <v>790</v>
      </c>
      <c r="BR104" s="95" t="s">
        <v>80</v>
      </c>
      <c r="BS104" s="95"/>
      <c r="BT104" s="95" t="s">
        <v>513</v>
      </c>
      <c r="BU104" s="95"/>
      <c r="BV104" s="95"/>
      <c r="BW104" s="95"/>
      <c r="BX104" s="107"/>
      <c r="BY104" s="165"/>
      <c r="BZ104" s="169"/>
      <c r="CA104" s="157"/>
      <c r="CB104" s="157"/>
      <c r="CC104" s="157"/>
      <c r="CD104" s="157"/>
      <c r="CE104" s="157"/>
      <c r="CF104" s="157"/>
      <c r="CG104" s="157"/>
      <c r="CH104" s="157"/>
      <c r="CI104" s="157"/>
      <c r="CJ104" s="157"/>
      <c r="CK104" s="157"/>
      <c r="CL104" s="157"/>
      <c r="CM104" s="158" t="s">
        <v>2929</v>
      </c>
      <c r="CN104" s="112"/>
    </row>
    <row r="105" spans="2:92">
      <c r="B105" s="80" t="s">
        <v>791</v>
      </c>
      <c r="C105" s="81" t="s">
        <v>3235</v>
      </c>
      <c r="D105" s="115" t="s">
        <v>782</v>
      </c>
      <c r="E105" s="83" t="s">
        <v>493</v>
      </c>
      <c r="F105" s="83" t="str">
        <f t="shared" si="7"/>
        <v>K 1300 R</v>
      </c>
      <c r="G105" s="83">
        <v>2010</v>
      </c>
      <c r="H105" s="83" t="s">
        <v>84</v>
      </c>
      <c r="I105" s="83" t="s">
        <v>3962</v>
      </c>
      <c r="J105" s="84"/>
      <c r="K105" s="85">
        <v>1293</v>
      </c>
      <c r="L105" s="86"/>
      <c r="M105" s="86" t="s">
        <v>85</v>
      </c>
      <c r="N105" s="86">
        <v>170.3</v>
      </c>
      <c r="O105" s="86">
        <v>9250</v>
      </c>
      <c r="P105" s="86">
        <v>140</v>
      </c>
      <c r="Q105" s="86">
        <v>8250</v>
      </c>
      <c r="R105" s="86"/>
      <c r="S105" s="86"/>
      <c r="T105" s="86"/>
      <c r="U105" s="86"/>
      <c r="V105" s="86"/>
      <c r="W105" s="86" t="s">
        <v>288</v>
      </c>
      <c r="X105" s="86" t="s">
        <v>4087</v>
      </c>
      <c r="Y105" s="86">
        <v>4</v>
      </c>
      <c r="Z105" s="86" t="s">
        <v>656</v>
      </c>
      <c r="AA105" s="86" t="s">
        <v>215</v>
      </c>
      <c r="AB105" s="86"/>
      <c r="AC105" s="86"/>
      <c r="AD105" s="86" t="s">
        <v>81</v>
      </c>
      <c r="AE105" s="86" t="s">
        <v>86</v>
      </c>
      <c r="AF105" s="86" t="s">
        <v>4003</v>
      </c>
      <c r="AG105" s="86" t="s">
        <v>537</v>
      </c>
      <c r="AH105" s="86"/>
      <c r="AI105" s="86">
        <v>5</v>
      </c>
      <c r="AJ105" s="86">
        <v>116</v>
      </c>
      <c r="AK105" s="86"/>
      <c r="AL105" s="87" t="s">
        <v>512</v>
      </c>
      <c r="AM105" s="88" t="s">
        <v>717</v>
      </c>
      <c r="AN105" s="89" t="s">
        <v>2926</v>
      </c>
      <c r="AO105" s="89" t="s">
        <v>278</v>
      </c>
      <c r="AP105" s="89" t="s">
        <v>657</v>
      </c>
      <c r="AQ105" s="89" t="s">
        <v>164</v>
      </c>
      <c r="AR105" s="89" t="s">
        <v>559</v>
      </c>
      <c r="AS105" s="89" t="s">
        <v>180</v>
      </c>
      <c r="AT105" s="89" t="s">
        <v>3679</v>
      </c>
      <c r="AU105" s="89" t="s">
        <v>3677</v>
      </c>
      <c r="AV105" s="89" t="s">
        <v>114</v>
      </c>
      <c r="AW105" s="89">
        <v>320</v>
      </c>
      <c r="AX105" s="89" t="s">
        <v>82</v>
      </c>
      <c r="AY105" s="89">
        <v>265</v>
      </c>
      <c r="AZ105" s="89"/>
      <c r="BA105" s="90"/>
      <c r="BB105" s="91">
        <v>217</v>
      </c>
      <c r="BC105" s="92">
        <v>243</v>
      </c>
      <c r="BD105" s="92">
        <v>0.78480000000000005</v>
      </c>
      <c r="BE105" s="92"/>
      <c r="BF105" s="92"/>
      <c r="BG105" s="92">
        <v>820</v>
      </c>
      <c r="BH105" s="92"/>
      <c r="BI105" s="92">
        <v>1095</v>
      </c>
      <c r="BJ105" s="92">
        <v>2228</v>
      </c>
      <c r="BK105" s="92">
        <v>856</v>
      </c>
      <c r="BL105" s="92"/>
      <c r="BM105" s="92">
        <v>1585</v>
      </c>
      <c r="BN105" s="92">
        <v>19</v>
      </c>
      <c r="BO105" s="92">
        <v>4</v>
      </c>
      <c r="BP105" s="93"/>
      <c r="BQ105" s="94" t="s">
        <v>792</v>
      </c>
      <c r="BR105" s="95"/>
      <c r="BS105" s="95"/>
      <c r="BT105" s="95"/>
      <c r="BU105" s="95"/>
      <c r="BV105" s="95"/>
      <c r="BW105" s="95"/>
      <c r="BX105" s="107"/>
      <c r="BY105" s="165"/>
      <c r="BZ105" s="169"/>
      <c r="CA105" s="157"/>
      <c r="CB105" s="157"/>
      <c r="CC105" s="157"/>
      <c r="CD105" s="157"/>
      <c r="CE105" s="157"/>
      <c r="CF105" s="157"/>
      <c r="CG105" s="157"/>
      <c r="CH105" s="157"/>
      <c r="CI105" s="157"/>
      <c r="CJ105" s="157"/>
      <c r="CK105" s="157"/>
      <c r="CL105" s="157"/>
      <c r="CM105" s="158" t="s">
        <v>3819</v>
      </c>
      <c r="CN105" s="112"/>
    </row>
    <row r="106" spans="2:92">
      <c r="B106" s="80" t="s">
        <v>793</v>
      </c>
      <c r="C106" s="81" t="s">
        <v>3236</v>
      </c>
      <c r="D106" s="115" t="s">
        <v>782</v>
      </c>
      <c r="E106" s="83" t="s">
        <v>493</v>
      </c>
      <c r="F106" s="83" t="str">
        <f t="shared" si="7"/>
        <v>K 1300 R</v>
      </c>
      <c r="G106" s="83">
        <v>2009</v>
      </c>
      <c r="H106" s="83" t="s">
        <v>132</v>
      </c>
      <c r="I106" s="83" t="s">
        <v>3980</v>
      </c>
      <c r="J106" s="84"/>
      <c r="K106" s="85">
        <v>1293</v>
      </c>
      <c r="L106" s="86"/>
      <c r="M106" s="86" t="s">
        <v>85</v>
      </c>
      <c r="N106" s="86">
        <v>173</v>
      </c>
      <c r="O106" s="86">
        <v>9250</v>
      </c>
      <c r="P106" s="86">
        <v>140</v>
      </c>
      <c r="Q106" s="86">
        <v>8250</v>
      </c>
      <c r="R106" s="86">
        <v>200</v>
      </c>
      <c r="S106" s="86"/>
      <c r="T106" s="86"/>
      <c r="U106" s="86"/>
      <c r="V106" s="86"/>
      <c r="W106" s="86" t="s">
        <v>288</v>
      </c>
      <c r="X106" s="86" t="s">
        <v>4087</v>
      </c>
      <c r="Y106" s="86">
        <v>4</v>
      </c>
      <c r="Z106" s="86" t="s">
        <v>656</v>
      </c>
      <c r="AA106" s="86" t="s">
        <v>215</v>
      </c>
      <c r="AB106" s="86"/>
      <c r="AC106" s="86"/>
      <c r="AD106" s="86" t="s">
        <v>81</v>
      </c>
      <c r="AE106" s="86" t="s">
        <v>86</v>
      </c>
      <c r="AF106" s="86" t="s">
        <v>4003</v>
      </c>
      <c r="AG106" s="86"/>
      <c r="AH106" s="86"/>
      <c r="AI106" s="86">
        <v>5</v>
      </c>
      <c r="AJ106" s="86">
        <v>116</v>
      </c>
      <c r="AK106" s="86"/>
      <c r="AL106" s="87" t="s">
        <v>512</v>
      </c>
      <c r="AM106" s="88" t="s">
        <v>717</v>
      </c>
      <c r="AN106" s="89" t="s">
        <v>2926</v>
      </c>
      <c r="AO106" s="89" t="s">
        <v>278</v>
      </c>
      <c r="AP106" s="89" t="s">
        <v>2930</v>
      </c>
      <c r="AQ106" s="89" t="s">
        <v>164</v>
      </c>
      <c r="AR106" s="89" t="s">
        <v>559</v>
      </c>
      <c r="AS106" s="89" t="s">
        <v>180</v>
      </c>
      <c r="AT106" s="89" t="s">
        <v>3679</v>
      </c>
      <c r="AU106" s="89" t="s">
        <v>3677</v>
      </c>
      <c r="AV106" s="89" t="s">
        <v>519</v>
      </c>
      <c r="AW106" s="89">
        <v>320</v>
      </c>
      <c r="AX106" s="89" t="s">
        <v>514</v>
      </c>
      <c r="AY106" s="89">
        <v>265</v>
      </c>
      <c r="AZ106" s="89"/>
      <c r="BA106" s="90"/>
      <c r="BB106" s="91">
        <v>214</v>
      </c>
      <c r="BC106" s="92">
        <v>243</v>
      </c>
      <c r="BD106" s="92">
        <v>0.80840000000000001</v>
      </c>
      <c r="BE106" s="92"/>
      <c r="BF106" s="92"/>
      <c r="BG106" s="92">
        <v>790</v>
      </c>
      <c r="BH106" s="92">
        <v>820</v>
      </c>
      <c r="BI106" s="92">
        <v>1095</v>
      </c>
      <c r="BJ106" s="92">
        <v>2228</v>
      </c>
      <c r="BK106" s="92">
        <v>856</v>
      </c>
      <c r="BL106" s="92"/>
      <c r="BM106" s="92">
        <v>1585</v>
      </c>
      <c r="BN106" s="92">
        <v>19</v>
      </c>
      <c r="BO106" s="92">
        <v>4</v>
      </c>
      <c r="BP106" s="93"/>
      <c r="BQ106" s="94" t="s">
        <v>795</v>
      </c>
      <c r="BR106" s="95" t="s">
        <v>80</v>
      </c>
      <c r="BS106" s="95"/>
      <c r="BT106" s="95"/>
      <c r="BU106" s="95"/>
      <c r="BV106" s="95"/>
      <c r="BW106" s="95"/>
      <c r="BX106" s="107"/>
      <c r="BY106" s="165"/>
      <c r="BZ106" s="169"/>
      <c r="CA106" s="157"/>
      <c r="CB106" s="157"/>
      <c r="CC106" s="157"/>
      <c r="CD106" s="157"/>
      <c r="CE106" s="157"/>
      <c r="CF106" s="157"/>
      <c r="CG106" s="157"/>
      <c r="CH106" s="157"/>
      <c r="CI106" s="157"/>
      <c r="CJ106" s="157"/>
      <c r="CK106" s="157"/>
      <c r="CL106" s="157"/>
      <c r="CM106" s="158" t="s">
        <v>3881</v>
      </c>
      <c r="CN106" s="112"/>
    </row>
    <row r="107" spans="2:92">
      <c r="B107" s="120" t="s">
        <v>796</v>
      </c>
      <c r="C107" s="121" t="s">
        <v>3233</v>
      </c>
      <c r="D107" s="122" t="s">
        <v>797</v>
      </c>
      <c r="E107" s="123" t="s">
        <v>493</v>
      </c>
      <c r="F107" s="123" t="str">
        <f t="shared" si="7"/>
        <v xml:space="preserve">K 1300 R </v>
      </c>
      <c r="G107" s="123">
        <v>2011</v>
      </c>
      <c r="H107" s="123" t="s">
        <v>132</v>
      </c>
      <c r="I107" s="123" t="s">
        <v>3980</v>
      </c>
      <c r="J107" s="124" t="s">
        <v>3234</v>
      </c>
      <c r="K107" s="125">
        <v>1293</v>
      </c>
      <c r="L107" s="126"/>
      <c r="M107" s="126" t="s">
        <v>85</v>
      </c>
      <c r="N107" s="126">
        <v>170.3</v>
      </c>
      <c r="O107" s="126">
        <v>9250</v>
      </c>
      <c r="P107" s="126">
        <v>140</v>
      </c>
      <c r="Q107" s="126">
        <v>8250</v>
      </c>
      <c r="R107" s="126"/>
      <c r="S107" s="126"/>
      <c r="T107" s="126"/>
      <c r="U107" s="126"/>
      <c r="V107" s="126"/>
      <c r="W107" s="126" t="s">
        <v>288</v>
      </c>
      <c r="X107" s="126" t="s">
        <v>4087</v>
      </c>
      <c r="Y107" s="126">
        <v>4</v>
      </c>
      <c r="Z107" s="126" t="s">
        <v>656</v>
      </c>
      <c r="AA107" s="126" t="s">
        <v>215</v>
      </c>
      <c r="AB107" s="126"/>
      <c r="AC107" s="126" t="s">
        <v>277</v>
      </c>
      <c r="AD107" s="126" t="s">
        <v>81</v>
      </c>
      <c r="AE107" s="126" t="s">
        <v>86</v>
      </c>
      <c r="AF107" s="126" t="s">
        <v>4003</v>
      </c>
      <c r="AG107" s="126" t="s">
        <v>537</v>
      </c>
      <c r="AH107" s="126"/>
      <c r="AI107" s="126">
        <v>5</v>
      </c>
      <c r="AJ107" s="126">
        <v>116</v>
      </c>
      <c r="AK107" s="126" t="s">
        <v>512</v>
      </c>
      <c r="AL107" s="127" t="s">
        <v>512</v>
      </c>
      <c r="AM107" s="128" t="s">
        <v>717</v>
      </c>
      <c r="AN107" s="129" t="s">
        <v>2926</v>
      </c>
      <c r="AO107" s="129" t="s">
        <v>278</v>
      </c>
      <c r="AP107" s="129" t="s">
        <v>657</v>
      </c>
      <c r="AQ107" s="129" t="s">
        <v>164</v>
      </c>
      <c r="AR107" s="129" t="s">
        <v>559</v>
      </c>
      <c r="AS107" s="129" t="s">
        <v>180</v>
      </c>
      <c r="AT107" s="129" t="s">
        <v>3679</v>
      </c>
      <c r="AU107" s="129" t="s">
        <v>3677</v>
      </c>
      <c r="AV107" s="129" t="s">
        <v>798</v>
      </c>
      <c r="AW107" s="129">
        <v>320</v>
      </c>
      <c r="AX107" s="129" t="s">
        <v>82</v>
      </c>
      <c r="AY107" s="129">
        <v>265</v>
      </c>
      <c r="AZ107" s="129" t="s">
        <v>503</v>
      </c>
      <c r="BA107" s="130"/>
      <c r="BB107" s="131">
        <v>217</v>
      </c>
      <c r="BC107" s="132">
        <v>243</v>
      </c>
      <c r="BD107" s="132">
        <v>0.78480000000000005</v>
      </c>
      <c r="BE107" s="132"/>
      <c r="BF107" s="132"/>
      <c r="BG107" s="132">
        <v>820</v>
      </c>
      <c r="BH107" s="132"/>
      <c r="BI107" s="132">
        <v>1095</v>
      </c>
      <c r="BJ107" s="132">
        <v>2228</v>
      </c>
      <c r="BK107" s="132">
        <v>856</v>
      </c>
      <c r="BL107" s="132"/>
      <c r="BM107" s="132">
        <v>1585</v>
      </c>
      <c r="BN107" s="132">
        <v>19</v>
      </c>
      <c r="BO107" s="132">
        <v>4</v>
      </c>
      <c r="BP107" s="133"/>
      <c r="BQ107" s="134" t="s">
        <v>799</v>
      </c>
      <c r="BR107" s="135" t="s">
        <v>80</v>
      </c>
      <c r="BS107" s="135"/>
      <c r="BT107" s="135"/>
      <c r="BU107" s="135"/>
      <c r="BV107" s="135"/>
      <c r="BW107" s="135"/>
      <c r="BX107" s="136"/>
      <c r="BY107" s="163"/>
      <c r="BZ107" s="167"/>
      <c r="CA107" s="153"/>
      <c r="CB107" s="153"/>
      <c r="CC107" s="153"/>
      <c r="CD107" s="153"/>
      <c r="CE107" s="153"/>
      <c r="CF107" s="153"/>
      <c r="CG107" s="153"/>
      <c r="CH107" s="153"/>
      <c r="CI107" s="153"/>
      <c r="CJ107" s="153"/>
      <c r="CK107" s="153"/>
      <c r="CL107" s="153"/>
      <c r="CM107" s="154" t="s">
        <v>3819</v>
      </c>
      <c r="CN107" s="112"/>
    </row>
    <row r="108" spans="2:92">
      <c r="B108" s="120" t="s">
        <v>800</v>
      </c>
      <c r="C108" s="121" t="s">
        <v>3237</v>
      </c>
      <c r="D108" s="122" t="s">
        <v>801</v>
      </c>
      <c r="E108" s="123" t="s">
        <v>493</v>
      </c>
      <c r="F108" s="123" t="str">
        <f t="shared" si="7"/>
        <v>K 1300 R Carbon</v>
      </c>
      <c r="G108" s="123">
        <v>2012</v>
      </c>
      <c r="H108" s="123" t="s">
        <v>132</v>
      </c>
      <c r="I108" s="123" t="s">
        <v>3983</v>
      </c>
      <c r="J108" s="124"/>
      <c r="K108" s="125">
        <v>1293</v>
      </c>
      <c r="L108" s="126"/>
      <c r="M108" s="126" t="s">
        <v>85</v>
      </c>
      <c r="N108" s="126">
        <v>170.3</v>
      </c>
      <c r="O108" s="126">
        <v>9250</v>
      </c>
      <c r="P108" s="126">
        <v>140</v>
      </c>
      <c r="Q108" s="126">
        <v>8250</v>
      </c>
      <c r="R108" s="126"/>
      <c r="S108" s="126"/>
      <c r="T108" s="126"/>
      <c r="U108" s="126"/>
      <c r="V108" s="126"/>
      <c r="W108" s="126" t="s">
        <v>288</v>
      </c>
      <c r="X108" s="126" t="s">
        <v>4087</v>
      </c>
      <c r="Y108" s="126">
        <v>4</v>
      </c>
      <c r="Z108" s="126" t="s">
        <v>656</v>
      </c>
      <c r="AA108" s="126" t="s">
        <v>215</v>
      </c>
      <c r="AB108" s="126"/>
      <c r="AC108" s="126" t="s">
        <v>277</v>
      </c>
      <c r="AD108" s="126" t="s">
        <v>81</v>
      </c>
      <c r="AE108" s="126" t="s">
        <v>86</v>
      </c>
      <c r="AF108" s="126" t="s">
        <v>4003</v>
      </c>
      <c r="AG108" s="126" t="s">
        <v>537</v>
      </c>
      <c r="AH108" s="126"/>
      <c r="AI108" s="126">
        <v>5</v>
      </c>
      <c r="AJ108" s="126">
        <v>116</v>
      </c>
      <c r="AK108" s="126" t="s">
        <v>512</v>
      </c>
      <c r="AL108" s="127" t="s">
        <v>802</v>
      </c>
      <c r="AM108" s="128" t="s">
        <v>717</v>
      </c>
      <c r="AN108" s="129" t="s">
        <v>2926</v>
      </c>
      <c r="AO108" s="129" t="s">
        <v>278</v>
      </c>
      <c r="AP108" s="129" t="s">
        <v>657</v>
      </c>
      <c r="AQ108" s="129" t="s">
        <v>164</v>
      </c>
      <c r="AR108" s="129" t="s">
        <v>559</v>
      </c>
      <c r="AS108" s="129" t="s">
        <v>180</v>
      </c>
      <c r="AT108" s="129" t="s">
        <v>3679</v>
      </c>
      <c r="AU108" s="129" t="s">
        <v>3677</v>
      </c>
      <c r="AV108" s="129" t="s">
        <v>519</v>
      </c>
      <c r="AW108" s="129">
        <v>320</v>
      </c>
      <c r="AX108" s="129" t="s">
        <v>514</v>
      </c>
      <c r="AY108" s="129">
        <v>265</v>
      </c>
      <c r="AZ108" s="129" t="s">
        <v>503</v>
      </c>
      <c r="BA108" s="130" t="s">
        <v>524</v>
      </c>
      <c r="BB108" s="131">
        <v>217</v>
      </c>
      <c r="BC108" s="132">
        <v>243</v>
      </c>
      <c r="BD108" s="132">
        <v>0.78480000000000005</v>
      </c>
      <c r="BE108" s="132"/>
      <c r="BF108" s="132"/>
      <c r="BG108" s="132">
        <v>820</v>
      </c>
      <c r="BH108" s="132">
        <v>790</v>
      </c>
      <c r="BI108" s="132">
        <v>1095</v>
      </c>
      <c r="BJ108" s="132">
        <v>2228</v>
      </c>
      <c r="BK108" s="132">
        <v>856</v>
      </c>
      <c r="BL108" s="132"/>
      <c r="BM108" s="132">
        <v>1585</v>
      </c>
      <c r="BN108" s="132">
        <v>19</v>
      </c>
      <c r="BO108" s="132">
        <v>4</v>
      </c>
      <c r="BP108" s="133"/>
      <c r="BQ108" s="134" t="s">
        <v>804</v>
      </c>
      <c r="BR108" s="135" t="s">
        <v>80</v>
      </c>
      <c r="BS108" s="135"/>
      <c r="BT108" s="135" t="s">
        <v>513</v>
      </c>
      <c r="BU108" s="135"/>
      <c r="BV108" s="135"/>
      <c r="BW108" s="135"/>
      <c r="BX108" s="136" t="s">
        <v>805</v>
      </c>
      <c r="BY108" s="163"/>
      <c r="BZ108" s="167"/>
      <c r="CA108" s="153"/>
      <c r="CB108" s="153"/>
      <c r="CC108" s="153"/>
      <c r="CD108" s="153"/>
      <c r="CE108" s="153"/>
      <c r="CF108" s="153"/>
      <c r="CG108" s="153"/>
      <c r="CH108" s="153"/>
      <c r="CI108" s="153"/>
      <c r="CJ108" s="153"/>
      <c r="CK108" s="153"/>
      <c r="CL108" s="153"/>
      <c r="CM108" s="154" t="s">
        <v>3882</v>
      </c>
      <c r="CN108" s="112"/>
    </row>
    <row r="109" spans="2:92">
      <c r="B109" s="120" t="s">
        <v>806</v>
      </c>
      <c r="C109" s="121" t="s">
        <v>3238</v>
      </c>
      <c r="D109" s="122" t="s">
        <v>807</v>
      </c>
      <c r="E109" s="123" t="s">
        <v>493</v>
      </c>
      <c r="F109" s="123" t="str">
        <f t="shared" si="7"/>
        <v>K 1300 R Dynamic</v>
      </c>
      <c r="G109" s="123">
        <v>2012</v>
      </c>
      <c r="H109" s="123" t="s">
        <v>132</v>
      </c>
      <c r="I109" s="123" t="s">
        <v>3989</v>
      </c>
      <c r="J109" s="124"/>
      <c r="K109" s="125">
        <v>1293</v>
      </c>
      <c r="L109" s="126"/>
      <c r="M109" s="126" t="s">
        <v>85</v>
      </c>
      <c r="N109" s="126">
        <v>170.3</v>
      </c>
      <c r="O109" s="126">
        <v>9250</v>
      </c>
      <c r="P109" s="126">
        <v>140</v>
      </c>
      <c r="Q109" s="126">
        <v>8250</v>
      </c>
      <c r="R109" s="126"/>
      <c r="S109" s="126"/>
      <c r="T109" s="126"/>
      <c r="U109" s="126"/>
      <c r="V109" s="126"/>
      <c r="W109" s="126" t="s">
        <v>288</v>
      </c>
      <c r="X109" s="126" t="s">
        <v>4087</v>
      </c>
      <c r="Y109" s="126">
        <v>4</v>
      </c>
      <c r="Z109" s="126" t="s">
        <v>656</v>
      </c>
      <c r="AA109" s="126" t="s">
        <v>215</v>
      </c>
      <c r="AB109" s="126"/>
      <c r="AC109" s="126" t="s">
        <v>277</v>
      </c>
      <c r="AD109" s="126" t="s">
        <v>81</v>
      </c>
      <c r="AE109" s="126" t="s">
        <v>86</v>
      </c>
      <c r="AF109" s="126" t="s">
        <v>4003</v>
      </c>
      <c r="AG109" s="126" t="s">
        <v>537</v>
      </c>
      <c r="AH109" s="126"/>
      <c r="AI109" s="126">
        <v>5</v>
      </c>
      <c r="AJ109" s="126">
        <v>116</v>
      </c>
      <c r="AK109" s="126" t="s">
        <v>808</v>
      </c>
      <c r="AL109" s="127" t="s">
        <v>802</v>
      </c>
      <c r="AM109" s="128" t="s">
        <v>717</v>
      </c>
      <c r="AN109" s="129" t="s">
        <v>2926</v>
      </c>
      <c r="AO109" s="129" t="s">
        <v>278</v>
      </c>
      <c r="AP109" s="129" t="s">
        <v>657</v>
      </c>
      <c r="AQ109" s="129" t="s">
        <v>164</v>
      </c>
      <c r="AR109" s="129" t="s">
        <v>559</v>
      </c>
      <c r="AS109" s="129" t="s">
        <v>180</v>
      </c>
      <c r="AT109" s="129" t="s">
        <v>3679</v>
      </c>
      <c r="AU109" s="129" t="s">
        <v>3677</v>
      </c>
      <c r="AV109" s="129" t="s">
        <v>519</v>
      </c>
      <c r="AW109" s="129">
        <v>320</v>
      </c>
      <c r="AX109" s="129" t="s">
        <v>514</v>
      </c>
      <c r="AY109" s="129">
        <v>265</v>
      </c>
      <c r="AZ109" s="129"/>
      <c r="BA109" s="130" t="s">
        <v>524</v>
      </c>
      <c r="BB109" s="131">
        <v>217</v>
      </c>
      <c r="BC109" s="132">
        <v>243</v>
      </c>
      <c r="BD109" s="132">
        <v>0.78480000000000005</v>
      </c>
      <c r="BE109" s="132"/>
      <c r="BF109" s="132"/>
      <c r="BG109" s="132">
        <v>820</v>
      </c>
      <c r="BH109" s="132">
        <v>790</v>
      </c>
      <c r="BI109" s="132">
        <v>1095</v>
      </c>
      <c r="BJ109" s="132">
        <v>2228</v>
      </c>
      <c r="BK109" s="132">
        <v>856</v>
      </c>
      <c r="BL109" s="132"/>
      <c r="BM109" s="132">
        <v>1585</v>
      </c>
      <c r="BN109" s="132">
        <v>19</v>
      </c>
      <c r="BO109" s="132"/>
      <c r="BP109" s="133"/>
      <c r="BQ109" s="134" t="s">
        <v>809</v>
      </c>
      <c r="BR109" s="135" t="s">
        <v>80</v>
      </c>
      <c r="BS109" s="135"/>
      <c r="BT109" s="135" t="s">
        <v>513</v>
      </c>
      <c r="BU109" s="135"/>
      <c r="BV109" s="135"/>
      <c r="BW109" s="135"/>
      <c r="BX109" s="136" t="s">
        <v>810</v>
      </c>
      <c r="BY109" s="163"/>
      <c r="BZ109" s="167"/>
      <c r="CA109" s="153"/>
      <c r="CB109" s="153"/>
      <c r="CC109" s="153"/>
      <c r="CD109" s="153"/>
      <c r="CE109" s="153"/>
      <c r="CF109" s="153"/>
      <c r="CG109" s="153"/>
      <c r="CH109" s="153"/>
      <c r="CI109" s="153"/>
      <c r="CJ109" s="153"/>
      <c r="CK109" s="153"/>
      <c r="CL109" s="153"/>
      <c r="CM109" s="154" t="s">
        <v>2931</v>
      </c>
      <c r="CN109" s="112"/>
    </row>
    <row r="110" spans="2:92">
      <c r="B110" s="120" t="s">
        <v>811</v>
      </c>
      <c r="C110" s="121" t="s">
        <v>3239</v>
      </c>
      <c r="D110" s="122" t="s">
        <v>812</v>
      </c>
      <c r="E110" s="123" t="s">
        <v>493</v>
      </c>
      <c r="F110" s="123" t="str">
        <f t="shared" si="7"/>
        <v>K 1300 R Dynamic Edition</v>
      </c>
      <c r="G110" s="123">
        <v>2013</v>
      </c>
      <c r="H110" s="123" t="s">
        <v>132</v>
      </c>
      <c r="I110" s="123" t="s">
        <v>115</v>
      </c>
      <c r="J110" s="124"/>
      <c r="K110" s="125">
        <v>1293</v>
      </c>
      <c r="L110" s="126"/>
      <c r="M110" s="126" t="s">
        <v>85</v>
      </c>
      <c r="N110" s="126">
        <v>175</v>
      </c>
      <c r="O110" s="126">
        <v>9250</v>
      </c>
      <c r="P110" s="126">
        <v>140</v>
      </c>
      <c r="Q110" s="126">
        <v>8250</v>
      </c>
      <c r="R110" s="126"/>
      <c r="S110" s="126"/>
      <c r="T110" s="126"/>
      <c r="U110" s="126"/>
      <c r="V110" s="126"/>
      <c r="W110" s="126" t="s">
        <v>288</v>
      </c>
      <c r="X110" s="126" t="s">
        <v>4087</v>
      </c>
      <c r="Y110" s="126">
        <v>4</v>
      </c>
      <c r="Z110" s="126" t="s">
        <v>656</v>
      </c>
      <c r="AA110" s="126" t="s">
        <v>215</v>
      </c>
      <c r="AB110" s="126"/>
      <c r="AC110" s="126"/>
      <c r="AD110" s="126" t="s">
        <v>81</v>
      </c>
      <c r="AE110" s="126" t="s">
        <v>86</v>
      </c>
      <c r="AF110" s="126" t="s">
        <v>4003</v>
      </c>
      <c r="AG110" s="126" t="s">
        <v>537</v>
      </c>
      <c r="AH110" s="126"/>
      <c r="AI110" s="126">
        <v>5</v>
      </c>
      <c r="AJ110" s="126">
        <v>116</v>
      </c>
      <c r="AK110" s="126" t="s">
        <v>512</v>
      </c>
      <c r="AL110" s="127"/>
      <c r="AM110" s="128" t="s">
        <v>717</v>
      </c>
      <c r="AN110" s="129" t="s">
        <v>2926</v>
      </c>
      <c r="AO110" s="129" t="s">
        <v>278</v>
      </c>
      <c r="AP110" s="129" t="s">
        <v>657</v>
      </c>
      <c r="AQ110" s="129" t="s">
        <v>164</v>
      </c>
      <c r="AR110" s="129" t="s">
        <v>559</v>
      </c>
      <c r="AS110" s="129" t="s">
        <v>180</v>
      </c>
      <c r="AT110" s="129" t="s">
        <v>3679</v>
      </c>
      <c r="AU110" s="129" t="s">
        <v>3677</v>
      </c>
      <c r="AV110" s="129" t="s">
        <v>813</v>
      </c>
      <c r="AW110" s="129">
        <v>320</v>
      </c>
      <c r="AX110" s="129" t="s">
        <v>498</v>
      </c>
      <c r="AY110" s="129">
        <v>265</v>
      </c>
      <c r="AZ110" s="129" t="s">
        <v>503</v>
      </c>
      <c r="BA110" s="130"/>
      <c r="BB110" s="131">
        <v>221</v>
      </c>
      <c r="BC110" s="132">
        <v>247</v>
      </c>
      <c r="BD110" s="132">
        <v>0.79190000000000005</v>
      </c>
      <c r="BE110" s="132"/>
      <c r="BF110" s="132"/>
      <c r="BG110" s="132">
        <v>820</v>
      </c>
      <c r="BH110" s="132"/>
      <c r="BI110" s="132">
        <v>1095</v>
      </c>
      <c r="BJ110" s="132">
        <v>2228</v>
      </c>
      <c r="BK110" s="132">
        <v>856</v>
      </c>
      <c r="BL110" s="132"/>
      <c r="BM110" s="132">
        <v>1585</v>
      </c>
      <c r="BN110" s="132">
        <v>19</v>
      </c>
      <c r="BO110" s="132">
        <v>4</v>
      </c>
      <c r="BP110" s="133"/>
      <c r="BQ110" s="134"/>
      <c r="BR110" s="135" t="s">
        <v>80</v>
      </c>
      <c r="BS110" s="135"/>
      <c r="BT110" s="135" t="s">
        <v>513</v>
      </c>
      <c r="BU110" s="135"/>
      <c r="BV110" s="135"/>
      <c r="BW110" s="135"/>
      <c r="BX110" s="136" t="s">
        <v>817</v>
      </c>
      <c r="BY110" s="163"/>
      <c r="BZ110" s="167"/>
      <c r="CA110" s="153"/>
      <c r="CB110" s="153"/>
      <c r="CC110" s="153"/>
      <c r="CD110" s="153"/>
      <c r="CE110" s="153"/>
      <c r="CF110" s="153"/>
      <c r="CG110" s="153"/>
      <c r="CH110" s="153"/>
      <c r="CI110" s="153"/>
      <c r="CJ110" s="153"/>
      <c r="CK110" s="153"/>
      <c r="CL110" s="153"/>
      <c r="CM110" s="154" t="s">
        <v>2932</v>
      </c>
      <c r="CN110" s="112"/>
    </row>
    <row r="111" spans="2:92">
      <c r="B111" s="137" t="s">
        <v>818</v>
      </c>
      <c r="C111" s="138" t="s">
        <v>3240</v>
      </c>
      <c r="D111" s="139" t="s">
        <v>819</v>
      </c>
      <c r="E111" s="140" t="s">
        <v>493</v>
      </c>
      <c r="F111" s="140" t="str">
        <f t="shared" si="7"/>
        <v>K 1300 S</v>
      </c>
      <c r="G111" s="140">
        <v>2016</v>
      </c>
      <c r="H111" s="140" t="s">
        <v>84</v>
      </c>
      <c r="I111" s="140" t="s">
        <v>90</v>
      </c>
      <c r="J111" s="141" t="s">
        <v>3138</v>
      </c>
      <c r="K111" s="142">
        <v>1293</v>
      </c>
      <c r="L111" s="143"/>
      <c r="M111" s="143" t="s">
        <v>85</v>
      </c>
      <c r="N111" s="143">
        <v>175</v>
      </c>
      <c r="O111" s="143">
        <v>9250</v>
      </c>
      <c r="P111" s="143">
        <v>140</v>
      </c>
      <c r="Q111" s="143">
        <v>8250</v>
      </c>
      <c r="R111" s="143"/>
      <c r="S111" s="143"/>
      <c r="T111" s="143"/>
      <c r="U111" s="143"/>
      <c r="V111" s="143"/>
      <c r="W111" s="143" t="s">
        <v>288</v>
      </c>
      <c r="X111" s="143" t="s">
        <v>4087</v>
      </c>
      <c r="Y111" s="143">
        <v>4</v>
      </c>
      <c r="Z111" s="143" t="s">
        <v>656</v>
      </c>
      <c r="AA111" s="143" t="s">
        <v>215</v>
      </c>
      <c r="AB111" s="143"/>
      <c r="AC111" s="143" t="s">
        <v>277</v>
      </c>
      <c r="AD111" s="143" t="s">
        <v>81</v>
      </c>
      <c r="AE111" s="143" t="s">
        <v>86</v>
      </c>
      <c r="AF111" s="143" t="s">
        <v>4003</v>
      </c>
      <c r="AG111" s="143" t="s">
        <v>537</v>
      </c>
      <c r="AH111" s="143" t="s">
        <v>375</v>
      </c>
      <c r="AI111" s="143">
        <v>4.7</v>
      </c>
      <c r="AJ111" s="143">
        <v>109</v>
      </c>
      <c r="AK111" s="143"/>
      <c r="AL111" s="144"/>
      <c r="AM111" s="96" t="s">
        <v>526</v>
      </c>
      <c r="AN111" s="145" t="s">
        <v>2926</v>
      </c>
      <c r="AO111" s="145" t="s">
        <v>278</v>
      </c>
      <c r="AP111" s="145" t="s">
        <v>820</v>
      </c>
      <c r="AQ111" s="145" t="s">
        <v>164</v>
      </c>
      <c r="AR111" s="145" t="s">
        <v>559</v>
      </c>
      <c r="AS111" s="145" t="s">
        <v>180</v>
      </c>
      <c r="AT111" s="145" t="s">
        <v>3679</v>
      </c>
      <c r="AU111" s="145" t="s">
        <v>3680</v>
      </c>
      <c r="AV111" s="145" t="s">
        <v>527</v>
      </c>
      <c r="AW111" s="145">
        <v>320</v>
      </c>
      <c r="AX111" s="145" t="s">
        <v>502</v>
      </c>
      <c r="AY111" s="145">
        <v>265</v>
      </c>
      <c r="AZ111" s="145" t="s">
        <v>516</v>
      </c>
      <c r="BA111" s="146"/>
      <c r="BB111" s="147">
        <v>228</v>
      </c>
      <c r="BC111" s="148">
        <v>254</v>
      </c>
      <c r="BD111" s="148">
        <v>0.76749999999999996</v>
      </c>
      <c r="BE111" s="148"/>
      <c r="BF111" s="148"/>
      <c r="BG111" s="148">
        <v>820</v>
      </c>
      <c r="BH111" s="148"/>
      <c r="BI111" s="148">
        <v>1221</v>
      </c>
      <c r="BJ111" s="148">
        <v>2182</v>
      </c>
      <c r="BK111" s="148">
        <v>905</v>
      </c>
      <c r="BL111" s="148"/>
      <c r="BM111" s="148">
        <v>1585</v>
      </c>
      <c r="BN111" s="148">
        <v>19</v>
      </c>
      <c r="BO111" s="148">
        <v>4</v>
      </c>
      <c r="BP111" s="149"/>
      <c r="BQ111" s="150" t="s">
        <v>823</v>
      </c>
      <c r="BR111" s="151" t="s">
        <v>80</v>
      </c>
      <c r="BS111" s="151"/>
      <c r="BT111" s="151" t="s">
        <v>824</v>
      </c>
      <c r="BU111" s="151"/>
      <c r="BV111" s="151"/>
      <c r="BW111" s="151"/>
      <c r="BX111" s="152"/>
      <c r="BY111" s="164"/>
      <c r="BZ111" s="168"/>
      <c r="CA111" s="155"/>
      <c r="CB111" s="155"/>
      <c r="CC111" s="155"/>
      <c r="CD111" s="155"/>
      <c r="CE111" s="155"/>
      <c r="CF111" s="155"/>
      <c r="CG111" s="155"/>
      <c r="CH111" s="155"/>
      <c r="CI111" s="155"/>
      <c r="CJ111" s="155"/>
      <c r="CK111" s="155"/>
      <c r="CL111" s="155"/>
      <c r="CM111" s="156" t="s">
        <v>3883</v>
      </c>
      <c r="CN111" s="112"/>
    </row>
    <row r="112" spans="2:92">
      <c r="B112" s="80" t="s">
        <v>825</v>
      </c>
      <c r="C112" s="81" t="s">
        <v>3241</v>
      </c>
      <c r="D112" s="115" t="s">
        <v>819</v>
      </c>
      <c r="E112" s="83" t="s">
        <v>493</v>
      </c>
      <c r="F112" s="83" t="str">
        <f t="shared" si="7"/>
        <v>K 1300 S</v>
      </c>
      <c r="G112" s="83">
        <v>2015</v>
      </c>
      <c r="H112" s="83" t="s">
        <v>84</v>
      </c>
      <c r="I112" s="83" t="s">
        <v>3962</v>
      </c>
      <c r="J112" s="84"/>
      <c r="K112" s="85">
        <v>1293</v>
      </c>
      <c r="L112" s="86"/>
      <c r="M112" s="86" t="s">
        <v>85</v>
      </c>
      <c r="N112" s="86">
        <v>173</v>
      </c>
      <c r="O112" s="86">
        <v>9250</v>
      </c>
      <c r="P112" s="86">
        <v>140</v>
      </c>
      <c r="Q112" s="86">
        <v>8250</v>
      </c>
      <c r="R112" s="86"/>
      <c r="S112" s="86"/>
      <c r="T112" s="86"/>
      <c r="U112" s="86"/>
      <c r="V112" s="86"/>
      <c r="W112" s="86" t="s">
        <v>288</v>
      </c>
      <c r="X112" s="86" t="s">
        <v>4087</v>
      </c>
      <c r="Y112" s="86">
        <v>4</v>
      </c>
      <c r="Z112" s="86" t="s">
        <v>656</v>
      </c>
      <c r="AA112" s="86" t="s">
        <v>215</v>
      </c>
      <c r="AB112" s="86"/>
      <c r="AC112" s="86" t="s">
        <v>277</v>
      </c>
      <c r="AD112" s="86" t="s">
        <v>81</v>
      </c>
      <c r="AE112" s="86" t="s">
        <v>86</v>
      </c>
      <c r="AF112" s="86" t="s">
        <v>4003</v>
      </c>
      <c r="AG112" s="86" t="s">
        <v>537</v>
      </c>
      <c r="AH112" s="86" t="s">
        <v>375</v>
      </c>
      <c r="AI112" s="86">
        <v>4.7</v>
      </c>
      <c r="AJ112" s="86">
        <v>109</v>
      </c>
      <c r="AK112" s="86"/>
      <c r="AL112" s="87"/>
      <c r="AM112" s="88" t="s">
        <v>526</v>
      </c>
      <c r="AN112" s="89" t="s">
        <v>2926</v>
      </c>
      <c r="AO112" s="89" t="s">
        <v>278</v>
      </c>
      <c r="AP112" s="89" t="s">
        <v>657</v>
      </c>
      <c r="AQ112" s="89" t="s">
        <v>164</v>
      </c>
      <c r="AR112" s="89" t="s">
        <v>559</v>
      </c>
      <c r="AS112" s="89" t="s">
        <v>180</v>
      </c>
      <c r="AT112" s="89" t="s">
        <v>3679</v>
      </c>
      <c r="AU112" s="89" t="s">
        <v>3680</v>
      </c>
      <c r="AV112" s="89" t="s">
        <v>423</v>
      </c>
      <c r="AW112" s="89">
        <v>320</v>
      </c>
      <c r="AX112" s="89" t="s">
        <v>504</v>
      </c>
      <c r="AY112" s="89">
        <v>265</v>
      </c>
      <c r="AZ112" s="89"/>
      <c r="BA112" s="90"/>
      <c r="BB112" s="91">
        <v>228</v>
      </c>
      <c r="BC112" s="92">
        <v>254</v>
      </c>
      <c r="BD112" s="92">
        <v>0.75870000000000004</v>
      </c>
      <c r="BE112" s="92"/>
      <c r="BF112" s="92"/>
      <c r="BG112" s="92">
        <v>820</v>
      </c>
      <c r="BH112" s="92"/>
      <c r="BI112" s="92">
        <v>1221</v>
      </c>
      <c r="BJ112" s="92">
        <v>2182</v>
      </c>
      <c r="BK112" s="92">
        <v>905</v>
      </c>
      <c r="BL112" s="92"/>
      <c r="BM112" s="92">
        <v>1585</v>
      </c>
      <c r="BN112" s="92">
        <v>19</v>
      </c>
      <c r="BO112" s="92">
        <v>4</v>
      </c>
      <c r="BP112" s="93"/>
      <c r="BQ112" s="94" t="s">
        <v>826</v>
      </c>
      <c r="BR112" s="95" t="s">
        <v>80</v>
      </c>
      <c r="BS112" s="95"/>
      <c r="BT112" s="95"/>
      <c r="BU112" s="95"/>
      <c r="BV112" s="95"/>
      <c r="BW112" s="95"/>
      <c r="BX112" s="107"/>
      <c r="BY112" s="165"/>
      <c r="BZ112" s="169"/>
      <c r="CA112" s="157"/>
      <c r="CB112" s="157"/>
      <c r="CC112" s="157"/>
      <c r="CD112" s="157"/>
      <c r="CE112" s="157"/>
      <c r="CF112" s="157"/>
      <c r="CG112" s="157"/>
      <c r="CH112" s="157"/>
      <c r="CI112" s="157"/>
      <c r="CJ112" s="157"/>
      <c r="CK112" s="157"/>
      <c r="CL112" s="157"/>
      <c r="CM112" s="158" t="s">
        <v>3242</v>
      </c>
      <c r="CN112" s="112"/>
    </row>
    <row r="113" spans="2:92">
      <c r="B113" s="80" t="s">
        <v>827</v>
      </c>
      <c r="C113" s="81" t="s">
        <v>3243</v>
      </c>
      <c r="D113" s="115" t="s">
        <v>819</v>
      </c>
      <c r="E113" s="83" t="s">
        <v>493</v>
      </c>
      <c r="F113" s="83" t="str">
        <f t="shared" si="7"/>
        <v>K 1300 S</v>
      </c>
      <c r="G113" s="83">
        <v>2014</v>
      </c>
      <c r="H113" s="83" t="s">
        <v>84</v>
      </c>
      <c r="I113" s="83" t="s">
        <v>3970</v>
      </c>
      <c r="J113" s="84" t="s">
        <v>4007</v>
      </c>
      <c r="K113" s="85">
        <v>1293</v>
      </c>
      <c r="L113" s="86"/>
      <c r="M113" s="86" t="s">
        <v>85</v>
      </c>
      <c r="N113" s="86">
        <v>175</v>
      </c>
      <c r="O113" s="86">
        <v>9250</v>
      </c>
      <c r="P113" s="86">
        <v>140</v>
      </c>
      <c r="Q113" s="86">
        <v>8250</v>
      </c>
      <c r="R113" s="86"/>
      <c r="S113" s="86"/>
      <c r="T113" s="86"/>
      <c r="U113" s="86"/>
      <c r="V113" s="86"/>
      <c r="W113" s="86" t="s">
        <v>288</v>
      </c>
      <c r="X113" s="86" t="s">
        <v>4087</v>
      </c>
      <c r="Y113" s="86">
        <v>4</v>
      </c>
      <c r="Z113" s="86" t="s">
        <v>656</v>
      </c>
      <c r="AA113" s="86" t="s">
        <v>215</v>
      </c>
      <c r="AB113" s="86"/>
      <c r="AC113" s="86" t="s">
        <v>277</v>
      </c>
      <c r="AD113" s="86" t="s">
        <v>81</v>
      </c>
      <c r="AE113" s="86" t="s">
        <v>86</v>
      </c>
      <c r="AF113" s="86" t="s">
        <v>4003</v>
      </c>
      <c r="AG113" s="86" t="s">
        <v>537</v>
      </c>
      <c r="AH113" s="86" t="s">
        <v>375</v>
      </c>
      <c r="AI113" s="86">
        <v>4.7</v>
      </c>
      <c r="AJ113" s="86">
        <v>109</v>
      </c>
      <c r="AK113" s="86" t="s">
        <v>512</v>
      </c>
      <c r="AL113" s="87"/>
      <c r="AM113" s="88" t="s">
        <v>526</v>
      </c>
      <c r="AN113" s="89" t="s">
        <v>2926</v>
      </c>
      <c r="AO113" s="89" t="s">
        <v>278</v>
      </c>
      <c r="AP113" s="89" t="s">
        <v>657</v>
      </c>
      <c r="AQ113" s="89" t="s">
        <v>164</v>
      </c>
      <c r="AR113" s="89" t="s">
        <v>559</v>
      </c>
      <c r="AS113" s="89" t="s">
        <v>180</v>
      </c>
      <c r="AT113" s="89" t="s">
        <v>3679</v>
      </c>
      <c r="AU113" s="89" t="s">
        <v>3680</v>
      </c>
      <c r="AV113" s="89" t="s">
        <v>423</v>
      </c>
      <c r="AW113" s="89">
        <v>320</v>
      </c>
      <c r="AX113" s="89" t="s">
        <v>504</v>
      </c>
      <c r="AY113" s="89">
        <v>265</v>
      </c>
      <c r="AZ113" s="89" t="s">
        <v>503</v>
      </c>
      <c r="BA113" s="90"/>
      <c r="BB113" s="91">
        <v>228</v>
      </c>
      <c r="BC113" s="92">
        <v>254</v>
      </c>
      <c r="BD113" s="92">
        <v>0.76749999999999996</v>
      </c>
      <c r="BE113" s="92"/>
      <c r="BF113" s="92"/>
      <c r="BG113" s="92">
        <v>820</v>
      </c>
      <c r="BH113" s="92"/>
      <c r="BI113" s="92">
        <v>1221</v>
      </c>
      <c r="BJ113" s="92">
        <v>2182</v>
      </c>
      <c r="BK113" s="92">
        <v>905</v>
      </c>
      <c r="BL113" s="92"/>
      <c r="BM113" s="92">
        <v>1585</v>
      </c>
      <c r="BN113" s="92">
        <v>19</v>
      </c>
      <c r="BO113" s="92">
        <v>4</v>
      </c>
      <c r="BP113" s="93"/>
      <c r="BQ113" s="94" t="s">
        <v>826</v>
      </c>
      <c r="BR113" s="95" t="s">
        <v>80</v>
      </c>
      <c r="BS113" s="95"/>
      <c r="BT113" s="95" t="s">
        <v>513</v>
      </c>
      <c r="BU113" s="95"/>
      <c r="BV113" s="95"/>
      <c r="BW113" s="95"/>
      <c r="BX113" s="107"/>
      <c r="BY113" s="165"/>
      <c r="BZ113" s="169"/>
      <c r="CA113" s="157"/>
      <c r="CB113" s="157"/>
      <c r="CC113" s="157"/>
      <c r="CD113" s="157"/>
      <c r="CE113" s="157"/>
      <c r="CF113" s="157"/>
      <c r="CG113" s="157"/>
      <c r="CH113" s="157"/>
      <c r="CI113" s="157"/>
      <c r="CJ113" s="157"/>
      <c r="CK113" s="157"/>
      <c r="CL113" s="157"/>
      <c r="CM113" s="158" t="s">
        <v>2933</v>
      </c>
      <c r="CN113" s="112"/>
    </row>
    <row r="114" spans="2:92">
      <c r="B114" s="80" t="s">
        <v>828</v>
      </c>
      <c r="C114" s="81" t="s">
        <v>3244</v>
      </c>
      <c r="D114" s="115" t="s">
        <v>819</v>
      </c>
      <c r="E114" s="83" t="s">
        <v>493</v>
      </c>
      <c r="F114" s="83" t="str">
        <f t="shared" si="7"/>
        <v>K 1300 S</v>
      </c>
      <c r="G114" s="83">
        <v>2013</v>
      </c>
      <c r="H114" s="83" t="s">
        <v>84</v>
      </c>
      <c r="I114" s="83" t="s">
        <v>3971</v>
      </c>
      <c r="J114" s="84" t="s">
        <v>3245</v>
      </c>
      <c r="K114" s="85">
        <v>1293</v>
      </c>
      <c r="L114" s="86"/>
      <c r="M114" s="86" t="s">
        <v>85</v>
      </c>
      <c r="N114" s="86">
        <v>175</v>
      </c>
      <c r="O114" s="86">
        <v>9250</v>
      </c>
      <c r="P114" s="86">
        <v>103</v>
      </c>
      <c r="Q114" s="86">
        <v>8250</v>
      </c>
      <c r="R114" s="86">
        <v>201.2</v>
      </c>
      <c r="S114" s="86"/>
      <c r="T114" s="86"/>
      <c r="U114" s="86"/>
      <c r="V114" s="86"/>
      <c r="W114" s="86" t="s">
        <v>288</v>
      </c>
      <c r="X114" s="86" t="s">
        <v>4087</v>
      </c>
      <c r="Y114" s="86">
        <v>4</v>
      </c>
      <c r="Z114" s="86" t="s">
        <v>656</v>
      </c>
      <c r="AA114" s="86" t="s">
        <v>215</v>
      </c>
      <c r="AB114" s="86"/>
      <c r="AC114" s="86" t="s">
        <v>277</v>
      </c>
      <c r="AD114" s="86" t="s">
        <v>81</v>
      </c>
      <c r="AE114" s="86" t="s">
        <v>86</v>
      </c>
      <c r="AF114" s="86" t="s">
        <v>4003</v>
      </c>
      <c r="AG114" s="86" t="s">
        <v>537</v>
      </c>
      <c r="AH114" s="86" t="s">
        <v>375</v>
      </c>
      <c r="AI114" s="86">
        <v>4.7</v>
      </c>
      <c r="AJ114" s="86">
        <v>109</v>
      </c>
      <c r="AK114" s="86" t="s">
        <v>512</v>
      </c>
      <c r="AL114" s="87"/>
      <c r="AM114" s="88" t="s">
        <v>534</v>
      </c>
      <c r="AN114" s="89" t="s">
        <v>2926</v>
      </c>
      <c r="AO114" s="89" t="s">
        <v>278</v>
      </c>
      <c r="AP114" s="89" t="s">
        <v>657</v>
      </c>
      <c r="AQ114" s="89" t="s">
        <v>239</v>
      </c>
      <c r="AR114" s="89" t="s">
        <v>829</v>
      </c>
      <c r="AS114" s="89" t="s">
        <v>180</v>
      </c>
      <c r="AT114" s="89" t="s">
        <v>3675</v>
      </c>
      <c r="AU114" s="89" t="s">
        <v>3678</v>
      </c>
      <c r="AV114" s="89" t="s">
        <v>530</v>
      </c>
      <c r="AW114" s="89">
        <v>320</v>
      </c>
      <c r="AX114" s="89" t="s">
        <v>498</v>
      </c>
      <c r="AY114" s="89">
        <v>265</v>
      </c>
      <c r="AZ114" s="89" t="s">
        <v>495</v>
      </c>
      <c r="BA114" s="90"/>
      <c r="BB114" s="91">
        <v>228.2</v>
      </c>
      <c r="BC114" s="92">
        <v>254</v>
      </c>
      <c r="BD114" s="92">
        <v>0.76700000000000002</v>
      </c>
      <c r="BE114" s="92"/>
      <c r="BF114" s="92"/>
      <c r="BG114" s="92">
        <v>820</v>
      </c>
      <c r="BH114" s="92"/>
      <c r="BI114" s="92">
        <v>1219</v>
      </c>
      <c r="BJ114" s="92">
        <v>2182</v>
      </c>
      <c r="BK114" s="92">
        <v>904</v>
      </c>
      <c r="BL114" s="92"/>
      <c r="BM114" s="92">
        <v>1585</v>
      </c>
      <c r="BN114" s="92">
        <v>18.93</v>
      </c>
      <c r="BO114" s="92">
        <v>3.79</v>
      </c>
      <c r="BP114" s="93"/>
      <c r="BQ114" s="94" t="s">
        <v>832</v>
      </c>
      <c r="BR114" s="95" t="s">
        <v>80</v>
      </c>
      <c r="BS114" s="95"/>
      <c r="BT114" s="95" t="s">
        <v>499</v>
      </c>
      <c r="BU114" s="95"/>
      <c r="BV114" s="95"/>
      <c r="BW114" s="95"/>
      <c r="BX114" s="107"/>
      <c r="BY114" s="165"/>
      <c r="BZ114" s="169"/>
      <c r="CA114" s="157"/>
      <c r="CB114" s="157"/>
      <c r="CC114" s="157"/>
      <c r="CD114" s="157"/>
      <c r="CE114" s="157"/>
      <c r="CF114" s="157"/>
      <c r="CG114" s="157"/>
      <c r="CH114" s="157"/>
      <c r="CI114" s="157"/>
      <c r="CJ114" s="157"/>
      <c r="CK114" s="157"/>
      <c r="CL114" s="157"/>
      <c r="CM114" s="158" t="s">
        <v>3246</v>
      </c>
      <c r="CN114" s="112"/>
    </row>
    <row r="115" spans="2:92">
      <c r="B115" s="80" t="s">
        <v>833</v>
      </c>
      <c r="C115" s="81" t="s">
        <v>3247</v>
      </c>
      <c r="D115" s="115" t="s">
        <v>819</v>
      </c>
      <c r="E115" s="83" t="s">
        <v>493</v>
      </c>
      <c r="F115" s="83" t="str">
        <f t="shared" si="7"/>
        <v>K 1300 S</v>
      </c>
      <c r="G115" s="83">
        <v>2012</v>
      </c>
      <c r="H115" s="83" t="s">
        <v>84</v>
      </c>
      <c r="I115" s="83" t="s">
        <v>3981</v>
      </c>
      <c r="J115" s="84" t="s">
        <v>3245</v>
      </c>
      <c r="K115" s="85">
        <v>1293</v>
      </c>
      <c r="L115" s="86"/>
      <c r="M115" s="86" t="s">
        <v>85</v>
      </c>
      <c r="N115" s="86">
        <v>173</v>
      </c>
      <c r="O115" s="86">
        <v>9250</v>
      </c>
      <c r="P115" s="86">
        <v>140</v>
      </c>
      <c r="Q115" s="86">
        <v>8250</v>
      </c>
      <c r="R115" s="86"/>
      <c r="S115" s="86"/>
      <c r="T115" s="86"/>
      <c r="U115" s="86"/>
      <c r="V115" s="86"/>
      <c r="W115" s="86" t="s">
        <v>288</v>
      </c>
      <c r="X115" s="86" t="s">
        <v>4087</v>
      </c>
      <c r="Y115" s="86">
        <v>4</v>
      </c>
      <c r="Z115" s="86" t="s">
        <v>656</v>
      </c>
      <c r="AA115" s="86" t="s">
        <v>215</v>
      </c>
      <c r="AB115" s="86"/>
      <c r="AC115" s="86" t="s">
        <v>277</v>
      </c>
      <c r="AD115" s="86" t="s">
        <v>81</v>
      </c>
      <c r="AE115" s="86" t="s">
        <v>86</v>
      </c>
      <c r="AF115" s="86" t="s">
        <v>4003</v>
      </c>
      <c r="AG115" s="86" t="s">
        <v>537</v>
      </c>
      <c r="AH115" s="86"/>
      <c r="AI115" s="86">
        <v>4.7</v>
      </c>
      <c r="AJ115" s="86">
        <v>109</v>
      </c>
      <c r="AK115" s="86" t="s">
        <v>512</v>
      </c>
      <c r="AL115" s="87"/>
      <c r="AM115" s="88" t="s">
        <v>526</v>
      </c>
      <c r="AN115" s="89" t="s">
        <v>2926</v>
      </c>
      <c r="AO115" s="89" t="s">
        <v>278</v>
      </c>
      <c r="AP115" s="89" t="s">
        <v>657</v>
      </c>
      <c r="AQ115" s="89" t="s">
        <v>164</v>
      </c>
      <c r="AR115" s="89" t="s">
        <v>559</v>
      </c>
      <c r="AS115" s="89" t="s">
        <v>180</v>
      </c>
      <c r="AT115" s="89" t="s">
        <v>3679</v>
      </c>
      <c r="AU115" s="89" t="s">
        <v>3680</v>
      </c>
      <c r="AV115" s="89" t="s">
        <v>834</v>
      </c>
      <c r="AW115" s="89">
        <v>320</v>
      </c>
      <c r="AX115" s="89" t="s">
        <v>835</v>
      </c>
      <c r="AY115" s="89">
        <v>265</v>
      </c>
      <c r="AZ115" s="89" t="s">
        <v>503</v>
      </c>
      <c r="BA115" s="90"/>
      <c r="BB115" s="91">
        <v>228</v>
      </c>
      <c r="BC115" s="92">
        <v>254</v>
      </c>
      <c r="BD115" s="92">
        <v>0.75870000000000004</v>
      </c>
      <c r="BE115" s="92"/>
      <c r="BF115" s="92"/>
      <c r="BG115" s="92">
        <v>820</v>
      </c>
      <c r="BH115" s="92"/>
      <c r="BI115" s="92">
        <v>1221</v>
      </c>
      <c r="BJ115" s="92">
        <v>2182</v>
      </c>
      <c r="BK115" s="92">
        <v>905</v>
      </c>
      <c r="BL115" s="92"/>
      <c r="BM115" s="92">
        <v>1585</v>
      </c>
      <c r="BN115" s="92">
        <v>19</v>
      </c>
      <c r="BO115" s="92">
        <v>4</v>
      </c>
      <c r="BP115" s="93"/>
      <c r="BQ115" s="94" t="s">
        <v>836</v>
      </c>
      <c r="BR115" s="95" t="s">
        <v>80</v>
      </c>
      <c r="BS115" s="95"/>
      <c r="BT115" s="95" t="s">
        <v>513</v>
      </c>
      <c r="BU115" s="95"/>
      <c r="BV115" s="95"/>
      <c r="BW115" s="95"/>
      <c r="BX115" s="107"/>
      <c r="BY115" s="165"/>
      <c r="BZ115" s="169"/>
      <c r="CA115" s="157"/>
      <c r="CB115" s="157"/>
      <c r="CC115" s="157"/>
      <c r="CD115" s="157"/>
      <c r="CE115" s="157"/>
      <c r="CF115" s="157"/>
      <c r="CG115" s="157"/>
      <c r="CH115" s="157"/>
      <c r="CI115" s="157"/>
      <c r="CJ115" s="157"/>
      <c r="CK115" s="157"/>
      <c r="CL115" s="157"/>
      <c r="CM115" s="158" t="s">
        <v>2934</v>
      </c>
      <c r="CN115" s="112"/>
    </row>
    <row r="116" spans="2:92">
      <c r="B116" s="80" t="s">
        <v>837</v>
      </c>
      <c r="C116" s="81" t="s">
        <v>3250</v>
      </c>
      <c r="D116" s="115" t="s">
        <v>819</v>
      </c>
      <c r="E116" s="83" t="s">
        <v>493</v>
      </c>
      <c r="F116" s="83" t="str">
        <f t="shared" si="7"/>
        <v>K 1300 S</v>
      </c>
      <c r="G116" s="83">
        <v>2010</v>
      </c>
      <c r="H116" s="83" t="s">
        <v>84</v>
      </c>
      <c r="I116" s="83" t="s">
        <v>3970</v>
      </c>
      <c r="J116" s="84"/>
      <c r="K116" s="85">
        <v>1293</v>
      </c>
      <c r="L116" s="86"/>
      <c r="M116" s="86" t="s">
        <v>85</v>
      </c>
      <c r="N116" s="86">
        <v>173</v>
      </c>
      <c r="O116" s="86">
        <v>9250</v>
      </c>
      <c r="P116" s="86">
        <v>140</v>
      </c>
      <c r="Q116" s="86">
        <v>8250</v>
      </c>
      <c r="R116" s="86"/>
      <c r="S116" s="86"/>
      <c r="T116" s="86"/>
      <c r="U116" s="86"/>
      <c r="V116" s="86"/>
      <c r="W116" s="86" t="s">
        <v>288</v>
      </c>
      <c r="X116" s="86" t="s">
        <v>4087</v>
      </c>
      <c r="Y116" s="86">
        <v>4</v>
      </c>
      <c r="Z116" s="86" t="s">
        <v>656</v>
      </c>
      <c r="AA116" s="86"/>
      <c r="AB116" s="86"/>
      <c r="AC116" s="86"/>
      <c r="AD116" s="86" t="s">
        <v>81</v>
      </c>
      <c r="AE116" s="86" t="s">
        <v>86</v>
      </c>
      <c r="AF116" s="86" t="s">
        <v>4003</v>
      </c>
      <c r="AG116" s="86" t="s">
        <v>537</v>
      </c>
      <c r="AH116" s="86"/>
      <c r="AI116" s="86">
        <v>4.7</v>
      </c>
      <c r="AJ116" s="86">
        <v>109</v>
      </c>
      <c r="AK116" s="86"/>
      <c r="AL116" s="87" t="s">
        <v>512</v>
      </c>
      <c r="AM116" s="88" t="s">
        <v>526</v>
      </c>
      <c r="AN116" s="89" t="s">
        <v>2926</v>
      </c>
      <c r="AO116" s="89" t="s">
        <v>278</v>
      </c>
      <c r="AP116" s="89" t="s">
        <v>657</v>
      </c>
      <c r="AQ116" s="89" t="s">
        <v>164</v>
      </c>
      <c r="AR116" s="89" t="s">
        <v>559</v>
      </c>
      <c r="AS116" s="89" t="s">
        <v>180</v>
      </c>
      <c r="AT116" s="89" t="s">
        <v>3679</v>
      </c>
      <c r="AU116" s="89" t="s">
        <v>3680</v>
      </c>
      <c r="AV116" s="89" t="s">
        <v>114</v>
      </c>
      <c r="AW116" s="89">
        <v>320</v>
      </c>
      <c r="AX116" s="89" t="s">
        <v>82</v>
      </c>
      <c r="AY116" s="89">
        <v>265</v>
      </c>
      <c r="AZ116" s="89"/>
      <c r="BA116" s="90"/>
      <c r="BB116" s="91">
        <v>228</v>
      </c>
      <c r="BC116" s="92">
        <v>254</v>
      </c>
      <c r="BD116" s="92">
        <v>0.75870000000000004</v>
      </c>
      <c r="BE116" s="92"/>
      <c r="BF116" s="92"/>
      <c r="BG116" s="92">
        <v>820</v>
      </c>
      <c r="BH116" s="92"/>
      <c r="BI116" s="92">
        <v>1221</v>
      </c>
      <c r="BJ116" s="92">
        <v>2182</v>
      </c>
      <c r="BK116" s="92">
        <v>905</v>
      </c>
      <c r="BL116" s="92"/>
      <c r="BM116" s="92">
        <v>1585</v>
      </c>
      <c r="BN116" s="92">
        <v>19</v>
      </c>
      <c r="BO116" s="92">
        <v>4</v>
      </c>
      <c r="BP116" s="93"/>
      <c r="BQ116" s="94" t="s">
        <v>838</v>
      </c>
      <c r="BR116" s="95" t="s">
        <v>80</v>
      </c>
      <c r="BS116" s="95"/>
      <c r="BT116" s="95"/>
      <c r="BU116" s="95"/>
      <c r="BV116" s="95"/>
      <c r="BW116" s="95"/>
      <c r="BX116" s="107"/>
      <c r="BY116" s="165"/>
      <c r="BZ116" s="169"/>
      <c r="CA116" s="157"/>
      <c r="CB116" s="157"/>
      <c r="CC116" s="157"/>
      <c r="CD116" s="157"/>
      <c r="CE116" s="157"/>
      <c r="CF116" s="157"/>
      <c r="CG116" s="157"/>
      <c r="CH116" s="157"/>
      <c r="CI116" s="157"/>
      <c r="CJ116" s="157"/>
      <c r="CK116" s="157"/>
      <c r="CL116" s="157"/>
      <c r="CM116" s="158" t="s">
        <v>2936</v>
      </c>
      <c r="CN116" s="112"/>
    </row>
    <row r="117" spans="2:92">
      <c r="B117" s="80" t="s">
        <v>839</v>
      </c>
      <c r="C117" s="81" t="s">
        <v>3251</v>
      </c>
      <c r="D117" s="115" t="s">
        <v>819</v>
      </c>
      <c r="E117" s="83" t="s">
        <v>493</v>
      </c>
      <c r="F117" s="83" t="str">
        <f t="shared" si="7"/>
        <v>K 1300 S</v>
      </c>
      <c r="G117" s="83">
        <v>2009</v>
      </c>
      <c r="H117" s="83" t="s">
        <v>84</v>
      </c>
      <c r="I117" s="83" t="s">
        <v>3961</v>
      </c>
      <c r="J117" s="84"/>
      <c r="K117" s="85">
        <v>1293</v>
      </c>
      <c r="L117" s="86"/>
      <c r="M117" s="86" t="s">
        <v>85</v>
      </c>
      <c r="N117" s="86">
        <v>173</v>
      </c>
      <c r="O117" s="86">
        <v>9250</v>
      </c>
      <c r="P117" s="86">
        <v>140</v>
      </c>
      <c r="Q117" s="86">
        <v>8250</v>
      </c>
      <c r="R117" s="86">
        <v>200</v>
      </c>
      <c r="S117" s="86"/>
      <c r="T117" s="86"/>
      <c r="U117" s="86"/>
      <c r="V117" s="86"/>
      <c r="W117" s="86" t="s">
        <v>288</v>
      </c>
      <c r="X117" s="86" t="s">
        <v>4087</v>
      </c>
      <c r="Y117" s="86">
        <v>4</v>
      </c>
      <c r="Z117" s="86" t="s">
        <v>656</v>
      </c>
      <c r="AA117" s="86" t="s">
        <v>215</v>
      </c>
      <c r="AB117" s="86"/>
      <c r="AC117" s="86"/>
      <c r="AD117" s="86" t="s">
        <v>81</v>
      </c>
      <c r="AE117" s="86" t="s">
        <v>86</v>
      </c>
      <c r="AF117" s="86" t="s">
        <v>4003</v>
      </c>
      <c r="AG117" s="86"/>
      <c r="AH117" s="86"/>
      <c r="AI117" s="86">
        <v>4.71</v>
      </c>
      <c r="AJ117" s="86">
        <v>109.3</v>
      </c>
      <c r="AK117" s="86"/>
      <c r="AL117" s="87" t="s">
        <v>512</v>
      </c>
      <c r="AM117" s="88"/>
      <c r="AN117" s="89" t="s">
        <v>2899</v>
      </c>
      <c r="AO117" s="89" t="s">
        <v>842</v>
      </c>
      <c r="AP117" s="89" t="s">
        <v>657</v>
      </c>
      <c r="AQ117" s="89" t="s">
        <v>164</v>
      </c>
      <c r="AR117" s="89" t="s">
        <v>559</v>
      </c>
      <c r="AS117" s="89" t="s">
        <v>180</v>
      </c>
      <c r="AT117" s="89" t="s">
        <v>3679</v>
      </c>
      <c r="AU117" s="89" t="s">
        <v>3680</v>
      </c>
      <c r="AV117" s="89" t="s">
        <v>265</v>
      </c>
      <c r="AW117" s="89">
        <v>320</v>
      </c>
      <c r="AX117" s="89" t="s">
        <v>266</v>
      </c>
      <c r="AY117" s="89">
        <v>265</v>
      </c>
      <c r="AZ117" s="89"/>
      <c r="BA117" s="90"/>
      <c r="BB117" s="91">
        <v>228</v>
      </c>
      <c r="BC117" s="92">
        <v>254</v>
      </c>
      <c r="BD117" s="92">
        <v>0.75870000000000004</v>
      </c>
      <c r="BE117" s="92"/>
      <c r="BF117" s="92"/>
      <c r="BG117" s="92">
        <v>790</v>
      </c>
      <c r="BH117" s="92">
        <v>820</v>
      </c>
      <c r="BI117" s="92">
        <v>1221</v>
      </c>
      <c r="BJ117" s="92">
        <v>2182</v>
      </c>
      <c r="BK117" s="92">
        <v>905</v>
      </c>
      <c r="BL117" s="92"/>
      <c r="BM117" s="92"/>
      <c r="BN117" s="92">
        <v>19</v>
      </c>
      <c r="BO117" s="92">
        <v>4</v>
      </c>
      <c r="BP117" s="93"/>
      <c r="BQ117" s="94" t="s">
        <v>843</v>
      </c>
      <c r="BR117" s="95" t="s">
        <v>80</v>
      </c>
      <c r="BS117" s="95"/>
      <c r="BT117" s="95"/>
      <c r="BU117" s="95"/>
      <c r="BV117" s="95"/>
      <c r="BW117" s="95"/>
      <c r="BX117" s="107"/>
      <c r="BY117" s="165"/>
      <c r="BZ117" s="169"/>
      <c r="CA117" s="157"/>
      <c r="CB117" s="157"/>
      <c r="CC117" s="157"/>
      <c r="CD117" s="157"/>
      <c r="CE117" s="157"/>
      <c r="CF117" s="157"/>
      <c r="CG117" s="157"/>
      <c r="CH117" s="157"/>
      <c r="CI117" s="157"/>
      <c r="CJ117" s="157"/>
      <c r="CK117" s="157"/>
      <c r="CL117" s="157"/>
      <c r="CM117" s="158" t="s">
        <v>3804</v>
      </c>
      <c r="CN117" s="112"/>
    </row>
    <row r="118" spans="2:92">
      <c r="B118" s="120" t="s">
        <v>844</v>
      </c>
      <c r="C118" s="121" t="s">
        <v>3248</v>
      </c>
      <c r="D118" s="122" t="s">
        <v>845</v>
      </c>
      <c r="E118" s="123" t="s">
        <v>493</v>
      </c>
      <c r="F118" s="123" t="str">
        <f t="shared" si="7"/>
        <v xml:space="preserve">K 1300 S </v>
      </c>
      <c r="G118" s="123">
        <v>2011</v>
      </c>
      <c r="H118" s="123" t="s">
        <v>260</v>
      </c>
      <c r="I118" s="123" t="s">
        <v>3975</v>
      </c>
      <c r="J118" s="124" t="s">
        <v>3249</v>
      </c>
      <c r="K118" s="125">
        <v>1293</v>
      </c>
      <c r="L118" s="126"/>
      <c r="M118" s="126" t="s">
        <v>85</v>
      </c>
      <c r="N118" s="126">
        <v>173</v>
      </c>
      <c r="O118" s="126">
        <v>9250</v>
      </c>
      <c r="P118" s="126">
        <v>140</v>
      </c>
      <c r="Q118" s="126">
        <v>8250</v>
      </c>
      <c r="R118" s="126"/>
      <c r="S118" s="126"/>
      <c r="T118" s="126"/>
      <c r="U118" s="126"/>
      <c r="V118" s="126"/>
      <c r="W118" s="126" t="s">
        <v>288</v>
      </c>
      <c r="X118" s="126" t="s">
        <v>4087</v>
      </c>
      <c r="Y118" s="126">
        <v>4</v>
      </c>
      <c r="Z118" s="126" t="s">
        <v>656</v>
      </c>
      <c r="AA118" s="126" t="s">
        <v>215</v>
      </c>
      <c r="AB118" s="126"/>
      <c r="AC118" s="126" t="s">
        <v>277</v>
      </c>
      <c r="AD118" s="126" t="s">
        <v>81</v>
      </c>
      <c r="AE118" s="126" t="s">
        <v>86</v>
      </c>
      <c r="AF118" s="126" t="s">
        <v>4003</v>
      </c>
      <c r="AG118" s="126" t="s">
        <v>537</v>
      </c>
      <c r="AH118" s="126"/>
      <c r="AI118" s="126">
        <v>4.7</v>
      </c>
      <c r="AJ118" s="126">
        <v>109</v>
      </c>
      <c r="AK118" s="126" t="s">
        <v>512</v>
      </c>
      <c r="AL118" s="127" t="s">
        <v>512</v>
      </c>
      <c r="AM118" s="128" t="s">
        <v>526</v>
      </c>
      <c r="AN118" s="129" t="s">
        <v>2926</v>
      </c>
      <c r="AO118" s="129" t="s">
        <v>278</v>
      </c>
      <c r="AP118" s="129" t="s">
        <v>657</v>
      </c>
      <c r="AQ118" s="129" t="s">
        <v>164</v>
      </c>
      <c r="AR118" s="129" t="s">
        <v>559</v>
      </c>
      <c r="AS118" s="129" t="s">
        <v>180</v>
      </c>
      <c r="AT118" s="129" t="s">
        <v>3679</v>
      </c>
      <c r="AU118" s="129" t="s">
        <v>3680</v>
      </c>
      <c r="AV118" s="129" t="s">
        <v>539</v>
      </c>
      <c r="AW118" s="129">
        <v>320</v>
      </c>
      <c r="AX118" s="129" t="s">
        <v>82</v>
      </c>
      <c r="AY118" s="129">
        <v>265</v>
      </c>
      <c r="AZ118" s="129" t="s">
        <v>503</v>
      </c>
      <c r="BA118" s="130"/>
      <c r="BB118" s="131">
        <v>228</v>
      </c>
      <c r="BC118" s="132">
        <v>254</v>
      </c>
      <c r="BD118" s="132">
        <v>0.75870000000000004</v>
      </c>
      <c r="BE118" s="132"/>
      <c r="BF118" s="132"/>
      <c r="BG118" s="132">
        <v>820</v>
      </c>
      <c r="BH118" s="132"/>
      <c r="BI118" s="132">
        <v>1221</v>
      </c>
      <c r="BJ118" s="132">
        <v>2182</v>
      </c>
      <c r="BK118" s="132">
        <v>905</v>
      </c>
      <c r="BL118" s="132"/>
      <c r="BM118" s="132">
        <v>1585</v>
      </c>
      <c r="BN118" s="132">
        <v>19</v>
      </c>
      <c r="BO118" s="132">
        <v>4</v>
      </c>
      <c r="BP118" s="133"/>
      <c r="BQ118" s="134" t="s">
        <v>846</v>
      </c>
      <c r="BR118" s="135" t="s">
        <v>80</v>
      </c>
      <c r="BS118" s="135"/>
      <c r="BT118" s="135"/>
      <c r="BU118" s="135"/>
      <c r="BV118" s="135"/>
      <c r="BW118" s="135"/>
      <c r="BX118" s="136"/>
      <c r="BY118" s="163"/>
      <c r="BZ118" s="167"/>
      <c r="CA118" s="153"/>
      <c r="CB118" s="153"/>
      <c r="CC118" s="153"/>
      <c r="CD118" s="153"/>
      <c r="CE118" s="153"/>
      <c r="CF118" s="153"/>
      <c r="CG118" s="153"/>
      <c r="CH118" s="153"/>
      <c r="CI118" s="153"/>
      <c r="CJ118" s="153"/>
      <c r="CK118" s="153"/>
      <c r="CL118" s="153"/>
      <c r="CM118" s="154" t="s">
        <v>2935</v>
      </c>
      <c r="CN118" s="112"/>
    </row>
    <row r="119" spans="2:92">
      <c r="B119" s="120" t="s">
        <v>847</v>
      </c>
      <c r="C119" s="121" t="s">
        <v>3252</v>
      </c>
      <c r="D119" s="122" t="s">
        <v>848</v>
      </c>
      <c r="E119" s="123" t="s">
        <v>493</v>
      </c>
      <c r="F119" s="123" t="str">
        <f t="shared" si="7"/>
        <v>K 1300 S HP</v>
      </c>
      <c r="G119" s="123">
        <v>2012</v>
      </c>
      <c r="H119" s="123" t="s">
        <v>84</v>
      </c>
      <c r="I119" s="123" t="s">
        <v>3969</v>
      </c>
      <c r="J119" s="124"/>
      <c r="K119" s="125">
        <v>1293</v>
      </c>
      <c r="L119" s="126"/>
      <c r="M119" s="126" t="s">
        <v>85</v>
      </c>
      <c r="N119" s="126">
        <v>173</v>
      </c>
      <c r="O119" s="126">
        <v>9250</v>
      </c>
      <c r="P119" s="126">
        <v>140</v>
      </c>
      <c r="Q119" s="126">
        <v>8250</v>
      </c>
      <c r="R119" s="126"/>
      <c r="S119" s="126"/>
      <c r="T119" s="126"/>
      <c r="U119" s="126"/>
      <c r="V119" s="126"/>
      <c r="W119" s="126" t="s">
        <v>288</v>
      </c>
      <c r="X119" s="126" t="s">
        <v>4087</v>
      </c>
      <c r="Y119" s="126">
        <v>4</v>
      </c>
      <c r="Z119" s="126" t="s">
        <v>656</v>
      </c>
      <c r="AA119" s="126" t="s">
        <v>215</v>
      </c>
      <c r="AB119" s="126"/>
      <c r="AC119" s="126" t="s">
        <v>277</v>
      </c>
      <c r="AD119" s="126" t="s">
        <v>81</v>
      </c>
      <c r="AE119" s="126" t="s">
        <v>86</v>
      </c>
      <c r="AF119" s="126" t="s">
        <v>4003</v>
      </c>
      <c r="AG119" s="126" t="s">
        <v>537</v>
      </c>
      <c r="AH119" s="126"/>
      <c r="AI119" s="126">
        <v>4.7</v>
      </c>
      <c r="AJ119" s="126">
        <v>109</v>
      </c>
      <c r="AK119" s="126" t="s">
        <v>512</v>
      </c>
      <c r="AL119" s="127" t="s">
        <v>849</v>
      </c>
      <c r="AM119" s="128" t="s">
        <v>526</v>
      </c>
      <c r="AN119" s="129" t="s">
        <v>2926</v>
      </c>
      <c r="AO119" s="129" t="s">
        <v>278</v>
      </c>
      <c r="AP119" s="129" t="s">
        <v>657</v>
      </c>
      <c r="AQ119" s="129" t="s">
        <v>164</v>
      </c>
      <c r="AR119" s="129" t="s">
        <v>559</v>
      </c>
      <c r="AS119" s="129" t="s">
        <v>180</v>
      </c>
      <c r="AT119" s="129" t="s">
        <v>3679</v>
      </c>
      <c r="AU119" s="129" t="s">
        <v>3680</v>
      </c>
      <c r="AV119" s="129" t="s">
        <v>834</v>
      </c>
      <c r="AW119" s="129">
        <v>320</v>
      </c>
      <c r="AX119" s="129" t="s">
        <v>835</v>
      </c>
      <c r="AY119" s="129">
        <v>265</v>
      </c>
      <c r="AZ119" s="129"/>
      <c r="BA119" s="130"/>
      <c r="BB119" s="131">
        <v>228</v>
      </c>
      <c r="BC119" s="132">
        <v>254</v>
      </c>
      <c r="BD119" s="132">
        <v>0.75870000000000004</v>
      </c>
      <c r="BE119" s="132"/>
      <c r="BF119" s="132"/>
      <c r="BG119" s="132">
        <v>820</v>
      </c>
      <c r="BH119" s="132"/>
      <c r="BI119" s="132">
        <v>1221</v>
      </c>
      <c r="BJ119" s="132">
        <v>2182</v>
      </c>
      <c r="BK119" s="132">
        <v>905</v>
      </c>
      <c r="BL119" s="132"/>
      <c r="BM119" s="132">
        <v>1585</v>
      </c>
      <c r="BN119" s="132">
        <v>19</v>
      </c>
      <c r="BO119" s="132">
        <v>4</v>
      </c>
      <c r="BP119" s="133"/>
      <c r="BQ119" s="134" t="s">
        <v>240</v>
      </c>
      <c r="BR119" s="135" t="s">
        <v>80</v>
      </c>
      <c r="BS119" s="135"/>
      <c r="BT119" s="135"/>
      <c r="BU119" s="135"/>
      <c r="BV119" s="135"/>
      <c r="BW119" s="135"/>
      <c r="BX119" s="136" t="s">
        <v>850</v>
      </c>
      <c r="BY119" s="163"/>
      <c r="BZ119" s="167"/>
      <c r="CA119" s="153"/>
      <c r="CB119" s="153"/>
      <c r="CC119" s="153"/>
      <c r="CD119" s="153"/>
      <c r="CE119" s="153"/>
      <c r="CF119" s="153"/>
      <c r="CG119" s="153"/>
      <c r="CH119" s="153"/>
      <c r="CI119" s="153"/>
      <c r="CJ119" s="153"/>
      <c r="CK119" s="153"/>
      <c r="CL119" s="153"/>
      <c r="CM119" s="154" t="s">
        <v>2937</v>
      </c>
      <c r="CN119" s="112"/>
    </row>
    <row r="120" spans="2:92">
      <c r="B120" s="120" t="s">
        <v>851</v>
      </c>
      <c r="C120" s="121" t="s">
        <v>3253</v>
      </c>
      <c r="D120" s="122" t="s">
        <v>852</v>
      </c>
      <c r="E120" s="123" t="s">
        <v>493</v>
      </c>
      <c r="F120" s="123" t="str">
        <f t="shared" si="7"/>
        <v>K 1300 S Special Model</v>
      </c>
      <c r="G120" s="123">
        <v>2013</v>
      </c>
      <c r="H120" s="123" t="s">
        <v>84</v>
      </c>
      <c r="I120" s="123" t="s">
        <v>3965</v>
      </c>
      <c r="J120" s="124"/>
      <c r="K120" s="125">
        <v>1293</v>
      </c>
      <c r="L120" s="126"/>
      <c r="M120" s="126" t="s">
        <v>85</v>
      </c>
      <c r="N120" s="126">
        <v>175</v>
      </c>
      <c r="O120" s="126">
        <v>9250</v>
      </c>
      <c r="P120" s="126">
        <v>103</v>
      </c>
      <c r="Q120" s="126">
        <v>8250</v>
      </c>
      <c r="R120" s="126">
        <v>201.2</v>
      </c>
      <c r="S120" s="126"/>
      <c r="T120" s="126"/>
      <c r="U120" s="126"/>
      <c r="V120" s="126"/>
      <c r="W120" s="126" t="s">
        <v>288</v>
      </c>
      <c r="X120" s="126" t="s">
        <v>4087</v>
      </c>
      <c r="Y120" s="126">
        <v>4</v>
      </c>
      <c r="Z120" s="126" t="s">
        <v>656</v>
      </c>
      <c r="AA120" s="126" t="s">
        <v>215</v>
      </c>
      <c r="AB120" s="126"/>
      <c r="AC120" s="126" t="s">
        <v>277</v>
      </c>
      <c r="AD120" s="126" t="s">
        <v>81</v>
      </c>
      <c r="AE120" s="126" t="s">
        <v>86</v>
      </c>
      <c r="AF120" s="126" t="s">
        <v>4003</v>
      </c>
      <c r="AG120" s="126" t="s">
        <v>537</v>
      </c>
      <c r="AH120" s="126" t="s">
        <v>375</v>
      </c>
      <c r="AI120" s="126">
        <v>4.7</v>
      </c>
      <c r="AJ120" s="126">
        <v>109</v>
      </c>
      <c r="AK120" s="126" t="s">
        <v>512</v>
      </c>
      <c r="AL120" s="127" t="s">
        <v>2938</v>
      </c>
      <c r="AM120" s="128" t="s">
        <v>534</v>
      </c>
      <c r="AN120" s="129" t="s">
        <v>2926</v>
      </c>
      <c r="AO120" s="129" t="s">
        <v>278</v>
      </c>
      <c r="AP120" s="129" t="s">
        <v>657</v>
      </c>
      <c r="AQ120" s="129" t="s">
        <v>239</v>
      </c>
      <c r="AR120" s="129" t="s">
        <v>829</v>
      </c>
      <c r="AS120" s="129" t="s">
        <v>180</v>
      </c>
      <c r="AT120" s="129" t="s">
        <v>3675</v>
      </c>
      <c r="AU120" s="129" t="s">
        <v>3678</v>
      </c>
      <c r="AV120" s="129" t="s">
        <v>530</v>
      </c>
      <c r="AW120" s="129">
        <v>320</v>
      </c>
      <c r="AX120" s="129" t="s">
        <v>498</v>
      </c>
      <c r="AY120" s="129">
        <v>265</v>
      </c>
      <c r="AZ120" s="129" t="s">
        <v>495</v>
      </c>
      <c r="BA120" s="130"/>
      <c r="BB120" s="131">
        <v>229</v>
      </c>
      <c r="BC120" s="132">
        <v>255</v>
      </c>
      <c r="BD120" s="132">
        <v>0.76419999999999999</v>
      </c>
      <c r="BE120" s="132"/>
      <c r="BF120" s="132"/>
      <c r="BG120" s="132">
        <v>820</v>
      </c>
      <c r="BH120" s="132"/>
      <c r="BI120" s="132">
        <v>1219</v>
      </c>
      <c r="BJ120" s="132">
        <v>2182</v>
      </c>
      <c r="BK120" s="132">
        <v>904</v>
      </c>
      <c r="BL120" s="132"/>
      <c r="BM120" s="132">
        <v>1585</v>
      </c>
      <c r="BN120" s="132">
        <v>18.93</v>
      </c>
      <c r="BO120" s="132">
        <v>3.79</v>
      </c>
      <c r="BP120" s="133"/>
      <c r="BQ120" s="134" t="s">
        <v>854</v>
      </c>
      <c r="BR120" s="135"/>
      <c r="BS120" s="135"/>
      <c r="BT120" s="135" t="s">
        <v>499</v>
      </c>
      <c r="BU120" s="135"/>
      <c r="BV120" s="135"/>
      <c r="BW120" s="135"/>
      <c r="BX120" s="136" t="s">
        <v>855</v>
      </c>
      <c r="BY120" s="163"/>
      <c r="BZ120" s="167"/>
      <c r="CA120" s="153"/>
      <c r="CB120" s="153"/>
      <c r="CC120" s="153"/>
      <c r="CD120" s="153"/>
      <c r="CE120" s="153"/>
      <c r="CF120" s="153"/>
      <c r="CG120" s="153"/>
      <c r="CH120" s="153"/>
      <c r="CI120" s="153"/>
      <c r="CJ120" s="153"/>
      <c r="CK120" s="153"/>
      <c r="CL120" s="153"/>
      <c r="CM120" s="154" t="s">
        <v>2939</v>
      </c>
      <c r="CN120" s="112"/>
    </row>
    <row r="121" spans="2:92">
      <c r="B121" s="137" t="s">
        <v>856</v>
      </c>
      <c r="C121" s="138" t="s">
        <v>3254</v>
      </c>
      <c r="D121" s="139" t="s">
        <v>857</v>
      </c>
      <c r="E121" s="140" t="s">
        <v>493</v>
      </c>
      <c r="F121" s="140" t="str">
        <f t="shared" si="7"/>
        <v>K 1300 S Sport</v>
      </c>
      <c r="G121" s="140">
        <v>2014</v>
      </c>
      <c r="H121" s="140" t="s">
        <v>84</v>
      </c>
      <c r="I121" s="140" t="s">
        <v>115</v>
      </c>
      <c r="J121" s="141" t="s">
        <v>4008</v>
      </c>
      <c r="K121" s="142">
        <v>1293</v>
      </c>
      <c r="L121" s="143"/>
      <c r="M121" s="143" t="s">
        <v>85</v>
      </c>
      <c r="N121" s="143">
        <v>175</v>
      </c>
      <c r="O121" s="143">
        <v>9250</v>
      </c>
      <c r="P121" s="143">
        <v>140</v>
      </c>
      <c r="Q121" s="143">
        <v>8250</v>
      </c>
      <c r="R121" s="143"/>
      <c r="S121" s="143"/>
      <c r="T121" s="143"/>
      <c r="U121" s="143"/>
      <c r="V121" s="143"/>
      <c r="W121" s="143" t="s">
        <v>288</v>
      </c>
      <c r="X121" s="143" t="s">
        <v>4087</v>
      </c>
      <c r="Y121" s="143">
        <v>4</v>
      </c>
      <c r="Z121" s="143" t="s">
        <v>656</v>
      </c>
      <c r="AA121" s="143" t="s">
        <v>215</v>
      </c>
      <c r="AB121" s="143"/>
      <c r="AC121" s="143" t="s">
        <v>277</v>
      </c>
      <c r="AD121" s="143" t="s">
        <v>81</v>
      </c>
      <c r="AE121" s="143" t="s">
        <v>86</v>
      </c>
      <c r="AF121" s="143" t="s">
        <v>4003</v>
      </c>
      <c r="AG121" s="143" t="s">
        <v>537</v>
      </c>
      <c r="AH121" s="143" t="s">
        <v>375</v>
      </c>
      <c r="AI121" s="143">
        <v>4.7</v>
      </c>
      <c r="AJ121" s="143">
        <v>109</v>
      </c>
      <c r="AK121" s="143" t="s">
        <v>512</v>
      </c>
      <c r="AL121" s="144"/>
      <c r="AM121" s="96" t="s">
        <v>526</v>
      </c>
      <c r="AN121" s="145" t="s">
        <v>2926</v>
      </c>
      <c r="AO121" s="145" t="s">
        <v>278</v>
      </c>
      <c r="AP121" s="145" t="s">
        <v>657</v>
      </c>
      <c r="AQ121" s="145" t="s">
        <v>164</v>
      </c>
      <c r="AR121" s="145" t="s">
        <v>559</v>
      </c>
      <c r="AS121" s="145" t="s">
        <v>180</v>
      </c>
      <c r="AT121" s="145" t="s">
        <v>3679</v>
      </c>
      <c r="AU121" s="145" t="s">
        <v>3680</v>
      </c>
      <c r="AV121" s="145" t="s">
        <v>423</v>
      </c>
      <c r="AW121" s="145">
        <v>320</v>
      </c>
      <c r="AX121" s="145" t="s">
        <v>504</v>
      </c>
      <c r="AY121" s="145">
        <v>265</v>
      </c>
      <c r="AZ121" s="145" t="s">
        <v>503</v>
      </c>
      <c r="BA121" s="146"/>
      <c r="BB121" s="147">
        <v>228</v>
      </c>
      <c r="BC121" s="148">
        <v>254</v>
      </c>
      <c r="BD121" s="148">
        <v>0.76749999999999996</v>
      </c>
      <c r="BE121" s="148"/>
      <c r="BF121" s="148"/>
      <c r="BG121" s="148">
        <v>820</v>
      </c>
      <c r="BH121" s="148"/>
      <c r="BI121" s="148">
        <v>1221</v>
      </c>
      <c r="BJ121" s="148">
        <v>2182</v>
      </c>
      <c r="BK121" s="148">
        <v>905</v>
      </c>
      <c r="BL121" s="148"/>
      <c r="BM121" s="148">
        <v>1585</v>
      </c>
      <c r="BN121" s="148">
        <v>19</v>
      </c>
      <c r="BO121" s="148">
        <v>4</v>
      </c>
      <c r="BP121" s="149"/>
      <c r="BQ121" s="150"/>
      <c r="BR121" s="151" t="s">
        <v>80</v>
      </c>
      <c r="BS121" s="151"/>
      <c r="BT121" s="151" t="s">
        <v>513</v>
      </c>
      <c r="BU121" s="151"/>
      <c r="BV121" s="151"/>
      <c r="BW121" s="151"/>
      <c r="BX121" s="152"/>
      <c r="BY121" s="164"/>
      <c r="BZ121" s="168"/>
      <c r="CA121" s="155"/>
      <c r="CB121" s="155"/>
      <c r="CC121" s="155"/>
      <c r="CD121" s="155"/>
      <c r="CE121" s="155"/>
      <c r="CF121" s="155"/>
      <c r="CG121" s="155"/>
      <c r="CH121" s="155"/>
      <c r="CI121" s="155"/>
      <c r="CJ121" s="155"/>
      <c r="CK121" s="155"/>
      <c r="CL121" s="155"/>
      <c r="CM121" s="156" t="s">
        <v>2940</v>
      </c>
      <c r="CN121" s="112"/>
    </row>
    <row r="122" spans="2:92">
      <c r="B122" s="80" t="s">
        <v>858</v>
      </c>
      <c r="C122" s="81" t="s">
        <v>3255</v>
      </c>
      <c r="D122" s="115" t="s">
        <v>857</v>
      </c>
      <c r="E122" s="83" t="s">
        <v>493</v>
      </c>
      <c r="F122" s="83" t="str">
        <f t="shared" si="7"/>
        <v>K 1300 S Sport</v>
      </c>
      <c r="G122" s="83">
        <v>2012</v>
      </c>
      <c r="H122" s="83" t="s">
        <v>84</v>
      </c>
      <c r="I122" s="83" t="s">
        <v>3966</v>
      </c>
      <c r="J122" s="84"/>
      <c r="K122" s="85">
        <v>1293</v>
      </c>
      <c r="L122" s="86"/>
      <c r="M122" s="86" t="s">
        <v>85</v>
      </c>
      <c r="N122" s="86">
        <v>173</v>
      </c>
      <c r="O122" s="86">
        <v>9250</v>
      </c>
      <c r="P122" s="86">
        <v>140</v>
      </c>
      <c r="Q122" s="86">
        <v>8250</v>
      </c>
      <c r="R122" s="86"/>
      <c r="S122" s="86"/>
      <c r="T122" s="86"/>
      <c r="U122" s="86"/>
      <c r="V122" s="86"/>
      <c r="W122" s="86" t="s">
        <v>288</v>
      </c>
      <c r="X122" s="86" t="s">
        <v>4087</v>
      </c>
      <c r="Y122" s="86">
        <v>4</v>
      </c>
      <c r="Z122" s="86" t="s">
        <v>98</v>
      </c>
      <c r="AA122" s="86" t="s">
        <v>215</v>
      </c>
      <c r="AB122" s="86"/>
      <c r="AC122" s="86" t="s">
        <v>277</v>
      </c>
      <c r="AD122" s="86" t="s">
        <v>81</v>
      </c>
      <c r="AE122" s="86" t="s">
        <v>86</v>
      </c>
      <c r="AF122" s="86" t="s">
        <v>4003</v>
      </c>
      <c r="AG122" s="86" t="s">
        <v>537</v>
      </c>
      <c r="AH122" s="86"/>
      <c r="AI122" s="86">
        <v>4.7</v>
      </c>
      <c r="AJ122" s="86">
        <v>109</v>
      </c>
      <c r="AK122" s="86" t="s">
        <v>512</v>
      </c>
      <c r="AL122" s="87"/>
      <c r="AM122" s="88" t="s">
        <v>526</v>
      </c>
      <c r="AN122" s="89" t="s">
        <v>2926</v>
      </c>
      <c r="AO122" s="89" t="s">
        <v>278</v>
      </c>
      <c r="AP122" s="89" t="s">
        <v>657</v>
      </c>
      <c r="AQ122" s="89" t="s">
        <v>164</v>
      </c>
      <c r="AR122" s="89" t="s">
        <v>559</v>
      </c>
      <c r="AS122" s="89" t="s">
        <v>180</v>
      </c>
      <c r="AT122" s="89" t="s">
        <v>3679</v>
      </c>
      <c r="AU122" s="89" t="s">
        <v>3680</v>
      </c>
      <c r="AV122" s="89" t="s">
        <v>834</v>
      </c>
      <c r="AW122" s="89">
        <v>320</v>
      </c>
      <c r="AX122" s="89" t="s">
        <v>835</v>
      </c>
      <c r="AY122" s="89">
        <v>265</v>
      </c>
      <c r="AZ122" s="89" t="s">
        <v>503</v>
      </c>
      <c r="BA122" s="90"/>
      <c r="BB122" s="91">
        <v>228</v>
      </c>
      <c r="BC122" s="92">
        <v>254</v>
      </c>
      <c r="BD122" s="92">
        <v>0.75870000000000004</v>
      </c>
      <c r="BE122" s="92"/>
      <c r="BF122" s="92"/>
      <c r="BG122" s="92">
        <v>820</v>
      </c>
      <c r="BH122" s="92">
        <v>790</v>
      </c>
      <c r="BI122" s="92">
        <v>1221</v>
      </c>
      <c r="BJ122" s="92">
        <v>2182</v>
      </c>
      <c r="BK122" s="92">
        <v>905</v>
      </c>
      <c r="BL122" s="92"/>
      <c r="BM122" s="92">
        <v>1585</v>
      </c>
      <c r="BN122" s="92">
        <v>19</v>
      </c>
      <c r="BO122" s="92">
        <v>4</v>
      </c>
      <c r="BP122" s="93"/>
      <c r="BQ122" s="94" t="s">
        <v>117</v>
      </c>
      <c r="BR122" s="95" t="s">
        <v>80</v>
      </c>
      <c r="BS122" s="95"/>
      <c r="BT122" s="95" t="s">
        <v>513</v>
      </c>
      <c r="BU122" s="95"/>
      <c r="BV122" s="95"/>
      <c r="BW122" s="95"/>
      <c r="BX122" s="107"/>
      <c r="BY122" s="165"/>
      <c r="BZ122" s="169"/>
      <c r="CA122" s="157"/>
      <c r="CB122" s="157"/>
      <c r="CC122" s="157"/>
      <c r="CD122" s="157"/>
      <c r="CE122" s="157"/>
      <c r="CF122" s="157"/>
      <c r="CG122" s="157"/>
      <c r="CH122" s="157"/>
      <c r="CI122" s="157"/>
      <c r="CJ122" s="157"/>
      <c r="CK122" s="157"/>
      <c r="CL122" s="157"/>
      <c r="CM122" s="158" t="s">
        <v>2940</v>
      </c>
      <c r="CN122" s="112"/>
    </row>
    <row r="123" spans="2:92">
      <c r="B123" s="137" t="s">
        <v>3712</v>
      </c>
      <c r="C123" s="138" t="s">
        <v>3713</v>
      </c>
      <c r="D123" s="139" t="s">
        <v>860</v>
      </c>
      <c r="E123" s="140" t="s">
        <v>493</v>
      </c>
      <c r="F123" s="140" t="str">
        <f t="shared" si="7"/>
        <v>K 1600 B</v>
      </c>
      <c r="G123" s="140">
        <v>2022</v>
      </c>
      <c r="H123" s="140" t="s">
        <v>197</v>
      </c>
      <c r="I123" s="140" t="s">
        <v>90</v>
      </c>
      <c r="J123" s="141" t="s">
        <v>3714</v>
      </c>
      <c r="K123" s="142">
        <v>1649</v>
      </c>
      <c r="L123" s="143"/>
      <c r="M123" s="143" t="s">
        <v>407</v>
      </c>
      <c r="N123" s="143">
        <v>160</v>
      </c>
      <c r="O123" s="143">
        <v>6750</v>
      </c>
      <c r="P123" s="143">
        <v>179.9</v>
      </c>
      <c r="Q123" s="143">
        <v>5250</v>
      </c>
      <c r="R123" s="143">
        <v>193.1</v>
      </c>
      <c r="S123" s="143"/>
      <c r="T123" s="143"/>
      <c r="U123" s="143"/>
      <c r="V123" s="143"/>
      <c r="W123" s="143" t="s">
        <v>861</v>
      </c>
      <c r="X123" s="143" t="s">
        <v>4081</v>
      </c>
      <c r="Y123" s="143">
        <v>4</v>
      </c>
      <c r="Z123" s="143" t="s">
        <v>3717</v>
      </c>
      <c r="AA123" s="143" t="s">
        <v>215</v>
      </c>
      <c r="AB123" s="143"/>
      <c r="AC123" s="143" t="s">
        <v>277</v>
      </c>
      <c r="AD123" s="143" t="s">
        <v>81</v>
      </c>
      <c r="AE123" s="143" t="s">
        <v>86</v>
      </c>
      <c r="AF123" s="143" t="s">
        <v>4003</v>
      </c>
      <c r="AG123" s="143" t="s">
        <v>544</v>
      </c>
      <c r="AH123" s="143"/>
      <c r="AI123" s="143">
        <v>5.7</v>
      </c>
      <c r="AJ123" s="143">
        <v>132.19999999999999</v>
      </c>
      <c r="AK123" s="143" t="s">
        <v>3718</v>
      </c>
      <c r="AL123" s="144"/>
      <c r="AM123" s="96" t="s">
        <v>3719</v>
      </c>
      <c r="AN123" s="145" t="s">
        <v>2900</v>
      </c>
      <c r="AO123" s="145" t="s">
        <v>942</v>
      </c>
      <c r="AP123" s="145" t="s">
        <v>2930</v>
      </c>
      <c r="AQ123" s="145" t="s">
        <v>164</v>
      </c>
      <c r="AR123" s="145" t="s">
        <v>3720</v>
      </c>
      <c r="AS123" s="145" t="s">
        <v>180</v>
      </c>
      <c r="AT123" s="145" t="s">
        <v>3679</v>
      </c>
      <c r="AU123" s="145" t="s">
        <v>3680</v>
      </c>
      <c r="AV123" s="145" t="s">
        <v>864</v>
      </c>
      <c r="AW123" s="145">
        <v>320</v>
      </c>
      <c r="AX123" s="145" t="s">
        <v>865</v>
      </c>
      <c r="AY123" s="145">
        <v>320</v>
      </c>
      <c r="AZ123" s="145" t="s">
        <v>503</v>
      </c>
      <c r="BA123" s="146"/>
      <c r="BB123" s="147"/>
      <c r="BC123" s="148">
        <v>343.8</v>
      </c>
      <c r="BD123" s="148"/>
      <c r="BE123" s="148"/>
      <c r="BF123" s="148"/>
      <c r="BG123" s="148">
        <v>750</v>
      </c>
      <c r="BH123" s="148">
        <v>780</v>
      </c>
      <c r="BI123" s="148">
        <v>1300</v>
      </c>
      <c r="BJ123" s="148">
        <v>2470</v>
      </c>
      <c r="BK123" s="148">
        <v>1000</v>
      </c>
      <c r="BL123" s="148"/>
      <c r="BM123" s="148">
        <v>1618</v>
      </c>
      <c r="BN123" s="148">
        <v>26.5</v>
      </c>
      <c r="BO123" s="148">
        <v>4</v>
      </c>
      <c r="BP123" s="149"/>
      <c r="BQ123" s="150" t="s">
        <v>3721</v>
      </c>
      <c r="BR123" s="151" t="s">
        <v>80</v>
      </c>
      <c r="BS123" s="151" t="s">
        <v>3722</v>
      </c>
      <c r="BT123" s="151" t="s">
        <v>3723</v>
      </c>
      <c r="BU123" s="151" t="s">
        <v>2589</v>
      </c>
      <c r="BV123" s="151" t="s">
        <v>362</v>
      </c>
      <c r="BW123" s="151"/>
      <c r="BX123" s="152" t="s">
        <v>3724</v>
      </c>
      <c r="BY123" s="164"/>
      <c r="BZ123" s="168"/>
      <c r="CA123" s="155"/>
      <c r="CB123" s="155"/>
      <c r="CC123" s="155"/>
      <c r="CD123" s="155"/>
      <c r="CE123" s="155"/>
      <c r="CF123" s="155"/>
      <c r="CG123" s="155"/>
      <c r="CH123" s="155"/>
      <c r="CI123" s="155"/>
      <c r="CJ123" s="155"/>
      <c r="CK123" s="155"/>
      <c r="CL123" s="155"/>
      <c r="CM123" s="156" t="s">
        <v>3884</v>
      </c>
      <c r="CN123" s="112"/>
    </row>
    <row r="124" spans="2:92">
      <c r="B124" s="80" t="s">
        <v>2651</v>
      </c>
      <c r="C124" s="81" t="s">
        <v>3256</v>
      </c>
      <c r="D124" s="115" t="s">
        <v>860</v>
      </c>
      <c r="E124" s="83" t="s">
        <v>493</v>
      </c>
      <c r="F124" s="83" t="str">
        <f t="shared" si="7"/>
        <v>K 1600 B</v>
      </c>
      <c r="G124" s="83">
        <v>2021</v>
      </c>
      <c r="H124" s="83" t="s">
        <v>197</v>
      </c>
      <c r="I124" s="83" t="s">
        <v>115</v>
      </c>
      <c r="J124" s="84" t="s">
        <v>3257</v>
      </c>
      <c r="K124" s="85">
        <v>1649</v>
      </c>
      <c r="L124" s="86"/>
      <c r="M124" s="86" t="s">
        <v>407</v>
      </c>
      <c r="N124" s="86">
        <v>158.19999999999999</v>
      </c>
      <c r="O124" s="86">
        <v>7750</v>
      </c>
      <c r="P124" s="86">
        <v>175</v>
      </c>
      <c r="Q124" s="86">
        <v>5250</v>
      </c>
      <c r="R124" s="86">
        <v>201.2</v>
      </c>
      <c r="S124" s="86"/>
      <c r="T124" s="86"/>
      <c r="U124" s="86"/>
      <c r="V124" s="86"/>
      <c r="W124" s="86" t="s">
        <v>861</v>
      </c>
      <c r="X124" s="86" t="s">
        <v>4081</v>
      </c>
      <c r="Y124" s="86">
        <v>4</v>
      </c>
      <c r="Z124" s="86" t="s">
        <v>988</v>
      </c>
      <c r="AA124" s="86" t="s">
        <v>215</v>
      </c>
      <c r="AB124" s="86"/>
      <c r="AC124" s="86" t="s">
        <v>277</v>
      </c>
      <c r="AD124" s="86" t="s">
        <v>81</v>
      </c>
      <c r="AE124" s="86" t="s">
        <v>86</v>
      </c>
      <c r="AF124" s="86" t="s">
        <v>4003</v>
      </c>
      <c r="AG124" s="86" t="s">
        <v>544</v>
      </c>
      <c r="AH124" s="86"/>
      <c r="AI124" s="86">
        <v>5.7</v>
      </c>
      <c r="AJ124" s="86">
        <v>132.19999999999999</v>
      </c>
      <c r="AK124" s="86" t="s">
        <v>494</v>
      </c>
      <c r="AL124" s="87"/>
      <c r="AM124" s="88" t="s">
        <v>532</v>
      </c>
      <c r="AN124" s="89" t="s">
        <v>2900</v>
      </c>
      <c r="AO124" s="89" t="s">
        <v>942</v>
      </c>
      <c r="AP124" s="89" t="s">
        <v>657</v>
      </c>
      <c r="AQ124" s="89" t="s">
        <v>164</v>
      </c>
      <c r="AR124" s="89" t="s">
        <v>863</v>
      </c>
      <c r="AS124" s="89" t="s">
        <v>131</v>
      </c>
      <c r="AT124" s="89" t="s">
        <v>3679</v>
      </c>
      <c r="AU124" s="89" t="s">
        <v>3680</v>
      </c>
      <c r="AV124" s="89" t="s">
        <v>864</v>
      </c>
      <c r="AW124" s="89">
        <v>320</v>
      </c>
      <c r="AX124" s="89" t="s">
        <v>865</v>
      </c>
      <c r="AY124" s="89">
        <v>320</v>
      </c>
      <c r="AZ124" s="89" t="s">
        <v>503</v>
      </c>
      <c r="BA124" s="90"/>
      <c r="BB124" s="91"/>
      <c r="BC124" s="92">
        <v>336</v>
      </c>
      <c r="BD124" s="92"/>
      <c r="BE124" s="92"/>
      <c r="BF124" s="92"/>
      <c r="BG124" s="92">
        <v>750</v>
      </c>
      <c r="BH124" s="92">
        <v>780</v>
      </c>
      <c r="BI124" s="92">
        <v>1300</v>
      </c>
      <c r="BJ124" s="92">
        <v>2470</v>
      </c>
      <c r="BK124" s="92">
        <v>1000</v>
      </c>
      <c r="BL124" s="92"/>
      <c r="BM124" s="92">
        <v>1618</v>
      </c>
      <c r="BN124" s="92">
        <v>26.5</v>
      </c>
      <c r="BO124" s="92">
        <v>4</v>
      </c>
      <c r="BP124" s="93"/>
      <c r="BQ124" s="94" t="s">
        <v>2657</v>
      </c>
      <c r="BR124" s="95" t="s">
        <v>80</v>
      </c>
      <c r="BS124" s="95"/>
      <c r="BT124" s="95" t="s">
        <v>2658</v>
      </c>
      <c r="BU124" s="95" t="s">
        <v>2659</v>
      </c>
      <c r="BV124" s="95"/>
      <c r="BW124" s="95"/>
      <c r="BX124" s="107" t="s">
        <v>2660</v>
      </c>
      <c r="BY124" s="165"/>
      <c r="BZ124" s="169"/>
      <c r="CA124" s="157"/>
      <c r="CB124" s="157"/>
      <c r="CC124" s="157"/>
      <c r="CD124" s="157"/>
      <c r="CE124" s="157"/>
      <c r="CF124" s="157"/>
      <c r="CG124" s="157"/>
      <c r="CH124" s="157"/>
      <c r="CI124" s="157"/>
      <c r="CJ124" s="157"/>
      <c r="CK124" s="157"/>
      <c r="CL124" s="157"/>
      <c r="CM124" s="158" t="s">
        <v>3885</v>
      </c>
      <c r="CN124" s="112"/>
    </row>
    <row r="125" spans="2:92">
      <c r="B125" s="80" t="s">
        <v>2418</v>
      </c>
      <c r="C125" s="81" t="s">
        <v>3258</v>
      </c>
      <c r="D125" s="115" t="s">
        <v>860</v>
      </c>
      <c r="E125" s="83" t="s">
        <v>493</v>
      </c>
      <c r="F125" s="83" t="str">
        <f t="shared" si="7"/>
        <v>K 1600 B</v>
      </c>
      <c r="G125" s="83">
        <v>2020</v>
      </c>
      <c r="H125" s="83" t="s">
        <v>197</v>
      </c>
      <c r="I125" s="83" t="s">
        <v>115</v>
      </c>
      <c r="J125" s="84"/>
      <c r="K125" s="85">
        <v>1649</v>
      </c>
      <c r="L125" s="86"/>
      <c r="M125" s="86" t="s">
        <v>407</v>
      </c>
      <c r="N125" s="86">
        <v>158.19999999999999</v>
      </c>
      <c r="O125" s="86">
        <v>7750</v>
      </c>
      <c r="P125" s="86">
        <v>175</v>
      </c>
      <c r="Q125" s="86">
        <v>5520</v>
      </c>
      <c r="R125" s="86"/>
      <c r="S125" s="86"/>
      <c r="T125" s="86"/>
      <c r="U125" s="86"/>
      <c r="V125" s="86"/>
      <c r="W125" s="86" t="s">
        <v>861</v>
      </c>
      <c r="X125" s="86" t="s">
        <v>4081</v>
      </c>
      <c r="Y125" s="86">
        <v>4</v>
      </c>
      <c r="Z125" s="86" t="s">
        <v>525</v>
      </c>
      <c r="AA125" s="86" t="s">
        <v>215</v>
      </c>
      <c r="AB125" s="86"/>
      <c r="AC125" s="86" t="s">
        <v>277</v>
      </c>
      <c r="AD125" s="86" t="s">
        <v>81</v>
      </c>
      <c r="AE125" s="86" t="s">
        <v>86</v>
      </c>
      <c r="AF125" s="86" t="s">
        <v>4003</v>
      </c>
      <c r="AG125" s="86" t="s">
        <v>544</v>
      </c>
      <c r="AH125" s="86"/>
      <c r="AI125" s="86">
        <v>5.7</v>
      </c>
      <c r="AJ125" s="86">
        <v>132.19999999999999</v>
      </c>
      <c r="AK125" s="86" t="s">
        <v>494</v>
      </c>
      <c r="AL125" s="87"/>
      <c r="AM125" s="88" t="s">
        <v>526</v>
      </c>
      <c r="AN125" s="89" t="s">
        <v>2900</v>
      </c>
      <c r="AO125" s="89" t="s">
        <v>224</v>
      </c>
      <c r="AP125" s="89" t="s">
        <v>657</v>
      </c>
      <c r="AQ125" s="89" t="s">
        <v>131</v>
      </c>
      <c r="AR125" s="89" t="s">
        <v>863</v>
      </c>
      <c r="AS125" s="89" t="s">
        <v>180</v>
      </c>
      <c r="AT125" s="89" t="s">
        <v>3679</v>
      </c>
      <c r="AU125" s="89" t="s">
        <v>3680</v>
      </c>
      <c r="AV125" s="89" t="s">
        <v>864</v>
      </c>
      <c r="AW125" s="89">
        <v>320</v>
      </c>
      <c r="AX125" s="89" t="s">
        <v>865</v>
      </c>
      <c r="AY125" s="89">
        <v>320</v>
      </c>
      <c r="AZ125" s="89"/>
      <c r="BA125" s="90"/>
      <c r="BB125" s="91"/>
      <c r="BC125" s="92">
        <v>336</v>
      </c>
      <c r="BD125" s="92"/>
      <c r="BE125" s="92"/>
      <c r="BF125" s="92"/>
      <c r="BG125" s="92">
        <v>750</v>
      </c>
      <c r="BH125" s="92">
        <v>780</v>
      </c>
      <c r="BI125" s="92">
        <v>1300</v>
      </c>
      <c r="BJ125" s="92">
        <v>2470</v>
      </c>
      <c r="BK125" s="92">
        <v>1000</v>
      </c>
      <c r="BL125" s="92"/>
      <c r="BM125" s="92">
        <v>1618</v>
      </c>
      <c r="BN125" s="92">
        <v>26.5</v>
      </c>
      <c r="BO125" s="92">
        <v>4</v>
      </c>
      <c r="BP125" s="93"/>
      <c r="BQ125" s="94" t="s">
        <v>2419</v>
      </c>
      <c r="BR125" s="95" t="s">
        <v>80</v>
      </c>
      <c r="BS125" s="95"/>
      <c r="BT125" s="95"/>
      <c r="BU125" s="95"/>
      <c r="BV125" s="95"/>
      <c r="BW125" s="95"/>
      <c r="BX125" s="107"/>
      <c r="BY125" s="165"/>
      <c r="BZ125" s="169"/>
      <c r="CA125" s="157"/>
      <c r="CB125" s="157"/>
      <c r="CC125" s="157"/>
      <c r="CD125" s="157"/>
      <c r="CE125" s="157"/>
      <c r="CF125" s="157"/>
      <c r="CG125" s="157"/>
      <c r="CH125" s="157"/>
      <c r="CI125" s="157"/>
      <c r="CJ125" s="157"/>
      <c r="CK125" s="157"/>
      <c r="CL125" s="157"/>
      <c r="CM125" s="158" t="s">
        <v>3820</v>
      </c>
      <c r="CN125" s="112"/>
    </row>
    <row r="126" spans="2:92">
      <c r="B126" s="80" t="s">
        <v>859</v>
      </c>
      <c r="C126" s="81" t="s">
        <v>3259</v>
      </c>
      <c r="D126" s="115" t="s">
        <v>860</v>
      </c>
      <c r="E126" s="83" t="s">
        <v>493</v>
      </c>
      <c r="F126" s="83" t="str">
        <f t="shared" si="7"/>
        <v>K 1600 B</v>
      </c>
      <c r="G126" s="83">
        <v>2019</v>
      </c>
      <c r="H126" s="83" t="s">
        <v>197</v>
      </c>
      <c r="I126" s="83" t="s">
        <v>3976</v>
      </c>
      <c r="J126" s="84" t="s">
        <v>3260</v>
      </c>
      <c r="K126" s="85">
        <v>1649</v>
      </c>
      <c r="L126" s="86"/>
      <c r="M126" s="86" t="s">
        <v>407</v>
      </c>
      <c r="N126" s="86">
        <v>160</v>
      </c>
      <c r="O126" s="86">
        <v>7750</v>
      </c>
      <c r="P126" s="86">
        <v>175</v>
      </c>
      <c r="Q126" s="86">
        <v>5520</v>
      </c>
      <c r="R126" s="86">
        <v>200</v>
      </c>
      <c r="S126" s="86"/>
      <c r="T126" s="86"/>
      <c r="U126" s="86"/>
      <c r="V126" s="86"/>
      <c r="W126" s="86" t="s">
        <v>861</v>
      </c>
      <c r="X126" s="86" t="s">
        <v>4081</v>
      </c>
      <c r="Y126" s="86">
        <v>4</v>
      </c>
      <c r="Z126" s="86" t="s">
        <v>525</v>
      </c>
      <c r="AA126" s="86" t="s">
        <v>215</v>
      </c>
      <c r="AB126" s="86"/>
      <c r="AC126" s="86" t="s">
        <v>277</v>
      </c>
      <c r="AD126" s="86" t="s">
        <v>81</v>
      </c>
      <c r="AE126" s="86" t="s">
        <v>86</v>
      </c>
      <c r="AF126" s="86" t="s">
        <v>4003</v>
      </c>
      <c r="AG126" s="86" t="s">
        <v>544</v>
      </c>
      <c r="AH126" s="86"/>
      <c r="AI126" s="86">
        <v>5.7</v>
      </c>
      <c r="AJ126" s="86">
        <v>132.19999999999999</v>
      </c>
      <c r="AK126" s="86" t="s">
        <v>494</v>
      </c>
      <c r="AL126" s="87"/>
      <c r="AM126" s="88" t="s">
        <v>526</v>
      </c>
      <c r="AN126" s="89" t="s">
        <v>2900</v>
      </c>
      <c r="AO126" s="89" t="s">
        <v>224</v>
      </c>
      <c r="AP126" s="89" t="s">
        <v>657</v>
      </c>
      <c r="AQ126" s="89" t="s">
        <v>131</v>
      </c>
      <c r="AR126" s="89" t="s">
        <v>863</v>
      </c>
      <c r="AS126" s="89" t="s">
        <v>180</v>
      </c>
      <c r="AT126" s="89" t="s">
        <v>3679</v>
      </c>
      <c r="AU126" s="89" t="s">
        <v>3680</v>
      </c>
      <c r="AV126" s="89" t="s">
        <v>864</v>
      </c>
      <c r="AW126" s="89">
        <v>320</v>
      </c>
      <c r="AX126" s="89" t="s">
        <v>865</v>
      </c>
      <c r="AY126" s="89">
        <v>320</v>
      </c>
      <c r="AZ126" s="89"/>
      <c r="BA126" s="90"/>
      <c r="BB126" s="91"/>
      <c r="BC126" s="92">
        <v>336</v>
      </c>
      <c r="BD126" s="92"/>
      <c r="BE126" s="92"/>
      <c r="BF126" s="92"/>
      <c r="BG126" s="92">
        <v>750</v>
      </c>
      <c r="BH126" s="92">
        <v>780</v>
      </c>
      <c r="BI126" s="92">
        <v>1465</v>
      </c>
      <c r="BJ126" s="92">
        <v>2489</v>
      </c>
      <c r="BK126" s="92">
        <v>1000</v>
      </c>
      <c r="BL126" s="92"/>
      <c r="BM126" s="92">
        <v>1618</v>
      </c>
      <c r="BN126" s="92">
        <v>26.5</v>
      </c>
      <c r="BO126" s="92">
        <v>4</v>
      </c>
      <c r="BP126" s="93"/>
      <c r="BQ126" s="94" t="s">
        <v>868</v>
      </c>
      <c r="BR126" s="95" t="s">
        <v>80</v>
      </c>
      <c r="BS126" s="95"/>
      <c r="BT126" s="95"/>
      <c r="BU126" s="95"/>
      <c r="BV126" s="95" t="s">
        <v>362</v>
      </c>
      <c r="BW126" s="95"/>
      <c r="BX126" s="107"/>
      <c r="BY126" s="165"/>
      <c r="BZ126" s="169"/>
      <c r="CA126" s="157"/>
      <c r="CB126" s="157"/>
      <c r="CC126" s="157"/>
      <c r="CD126" s="157"/>
      <c r="CE126" s="157"/>
      <c r="CF126" s="157"/>
      <c r="CG126" s="157"/>
      <c r="CH126" s="157"/>
      <c r="CI126" s="157"/>
      <c r="CJ126" s="157"/>
      <c r="CK126" s="157"/>
      <c r="CL126" s="157"/>
      <c r="CM126" s="158" t="s">
        <v>3821</v>
      </c>
      <c r="CN126" s="112"/>
    </row>
    <row r="127" spans="2:92">
      <c r="B127" s="80" t="s">
        <v>869</v>
      </c>
      <c r="C127" s="81" t="s">
        <v>3261</v>
      </c>
      <c r="D127" s="115" t="s">
        <v>860</v>
      </c>
      <c r="E127" s="83" t="s">
        <v>493</v>
      </c>
      <c r="F127" s="83" t="str">
        <f t="shared" si="7"/>
        <v>K 1600 B</v>
      </c>
      <c r="G127" s="83">
        <v>2018</v>
      </c>
      <c r="H127" s="83" t="s">
        <v>197</v>
      </c>
      <c r="I127" s="83" t="s">
        <v>3991</v>
      </c>
      <c r="J127" s="84"/>
      <c r="K127" s="85">
        <v>1649</v>
      </c>
      <c r="L127" s="86"/>
      <c r="M127" s="86" t="s">
        <v>407</v>
      </c>
      <c r="N127" s="86">
        <v>160</v>
      </c>
      <c r="O127" s="86">
        <v>7750</v>
      </c>
      <c r="P127" s="86">
        <v>175</v>
      </c>
      <c r="Q127" s="86">
        <v>5520</v>
      </c>
      <c r="R127" s="86"/>
      <c r="S127" s="86"/>
      <c r="T127" s="86"/>
      <c r="U127" s="86"/>
      <c r="V127" s="86"/>
      <c r="W127" s="86" t="s">
        <v>861</v>
      </c>
      <c r="X127" s="86" t="s">
        <v>4081</v>
      </c>
      <c r="Y127" s="86">
        <v>4</v>
      </c>
      <c r="Z127" s="86" t="s">
        <v>525</v>
      </c>
      <c r="AA127" s="86" t="s">
        <v>215</v>
      </c>
      <c r="AB127" s="86"/>
      <c r="AC127" s="86" t="s">
        <v>277</v>
      </c>
      <c r="AD127" s="86" t="s">
        <v>81</v>
      </c>
      <c r="AE127" s="86" t="s">
        <v>86</v>
      </c>
      <c r="AF127" s="86" t="s">
        <v>4003</v>
      </c>
      <c r="AG127" s="86" t="s">
        <v>544</v>
      </c>
      <c r="AH127" s="86"/>
      <c r="AI127" s="86">
        <v>5.7</v>
      </c>
      <c r="AJ127" s="86">
        <v>132.19999999999999</v>
      </c>
      <c r="AK127" s="86" t="s">
        <v>494</v>
      </c>
      <c r="AL127" s="87"/>
      <c r="AM127" s="88" t="s">
        <v>526</v>
      </c>
      <c r="AN127" s="89" t="s">
        <v>2900</v>
      </c>
      <c r="AO127" s="89" t="s">
        <v>224</v>
      </c>
      <c r="AP127" s="89" t="s">
        <v>657</v>
      </c>
      <c r="AQ127" s="89" t="s">
        <v>131</v>
      </c>
      <c r="AR127" s="89" t="s">
        <v>863</v>
      </c>
      <c r="AS127" s="89" t="s">
        <v>180</v>
      </c>
      <c r="AT127" s="89" t="s">
        <v>3679</v>
      </c>
      <c r="AU127" s="89" t="s">
        <v>3680</v>
      </c>
      <c r="AV127" s="89" t="s">
        <v>864</v>
      </c>
      <c r="AW127" s="89">
        <v>320</v>
      </c>
      <c r="AX127" s="89" t="s">
        <v>865</v>
      </c>
      <c r="AY127" s="89">
        <v>320</v>
      </c>
      <c r="AZ127" s="89"/>
      <c r="BA127" s="90"/>
      <c r="BB127" s="91"/>
      <c r="BC127" s="92">
        <v>336</v>
      </c>
      <c r="BD127" s="92"/>
      <c r="BE127" s="92"/>
      <c r="BF127" s="92"/>
      <c r="BG127" s="92">
        <v>750</v>
      </c>
      <c r="BH127" s="92">
        <v>780</v>
      </c>
      <c r="BI127" s="92">
        <v>1465</v>
      </c>
      <c r="BJ127" s="92">
        <v>2489</v>
      </c>
      <c r="BK127" s="92">
        <v>1000</v>
      </c>
      <c r="BL127" s="92"/>
      <c r="BM127" s="92">
        <v>1720</v>
      </c>
      <c r="BN127" s="92">
        <v>26.5</v>
      </c>
      <c r="BO127" s="92">
        <v>4</v>
      </c>
      <c r="BP127" s="93"/>
      <c r="BQ127" s="94" t="s">
        <v>870</v>
      </c>
      <c r="BR127" s="95" t="s">
        <v>80</v>
      </c>
      <c r="BS127" s="95"/>
      <c r="BT127" s="95"/>
      <c r="BU127" s="95"/>
      <c r="BV127" s="95" t="s">
        <v>362</v>
      </c>
      <c r="BW127" s="95"/>
      <c r="BX127" s="107" t="s">
        <v>871</v>
      </c>
      <c r="BY127" s="165"/>
      <c r="BZ127" s="169"/>
      <c r="CA127" s="157"/>
      <c r="CB127" s="157"/>
      <c r="CC127" s="157"/>
      <c r="CD127" s="157"/>
      <c r="CE127" s="157"/>
      <c r="CF127" s="157"/>
      <c r="CG127" s="157"/>
      <c r="CH127" s="157"/>
      <c r="CI127" s="157"/>
      <c r="CJ127" s="157"/>
      <c r="CK127" s="157"/>
      <c r="CL127" s="157"/>
      <c r="CM127" s="158" t="s">
        <v>3820</v>
      </c>
      <c r="CN127" s="112"/>
    </row>
    <row r="128" spans="2:92">
      <c r="B128" s="80" t="s">
        <v>872</v>
      </c>
      <c r="C128" s="81" t="s">
        <v>3262</v>
      </c>
      <c r="D128" s="115" t="s">
        <v>860</v>
      </c>
      <c r="E128" s="83" t="s">
        <v>493</v>
      </c>
      <c r="F128" s="83" t="str">
        <f t="shared" si="7"/>
        <v>K 1600 B</v>
      </c>
      <c r="G128" s="83">
        <v>2017</v>
      </c>
      <c r="H128" s="83" t="s">
        <v>197</v>
      </c>
      <c r="I128" s="83" t="s">
        <v>3988</v>
      </c>
      <c r="J128" s="84"/>
      <c r="K128" s="85">
        <v>1649</v>
      </c>
      <c r="L128" s="86"/>
      <c r="M128" s="86" t="s">
        <v>407</v>
      </c>
      <c r="N128" s="86">
        <v>160</v>
      </c>
      <c r="O128" s="86">
        <v>7750</v>
      </c>
      <c r="P128" s="86">
        <v>175</v>
      </c>
      <c r="Q128" s="86">
        <v>5520</v>
      </c>
      <c r="R128" s="86"/>
      <c r="S128" s="86"/>
      <c r="T128" s="86"/>
      <c r="U128" s="86"/>
      <c r="V128" s="86"/>
      <c r="W128" s="86" t="s">
        <v>861</v>
      </c>
      <c r="X128" s="86" t="s">
        <v>4081</v>
      </c>
      <c r="Y128" s="86">
        <v>4</v>
      </c>
      <c r="Z128" s="86" t="s">
        <v>525</v>
      </c>
      <c r="AA128" s="86" t="s">
        <v>215</v>
      </c>
      <c r="AB128" s="86"/>
      <c r="AC128" s="86" t="s">
        <v>277</v>
      </c>
      <c r="AD128" s="86" t="s">
        <v>81</v>
      </c>
      <c r="AE128" s="86" t="s">
        <v>86</v>
      </c>
      <c r="AF128" s="86" t="s">
        <v>4003</v>
      </c>
      <c r="AG128" s="86" t="s">
        <v>544</v>
      </c>
      <c r="AH128" s="86"/>
      <c r="AI128" s="86">
        <v>5.7</v>
      </c>
      <c r="AJ128" s="86">
        <v>132.19999999999999</v>
      </c>
      <c r="AK128" s="86" t="s">
        <v>494</v>
      </c>
      <c r="AL128" s="87"/>
      <c r="AM128" s="88" t="s">
        <v>526</v>
      </c>
      <c r="AN128" s="89" t="s">
        <v>2900</v>
      </c>
      <c r="AO128" s="89" t="s">
        <v>224</v>
      </c>
      <c r="AP128" s="89" t="s">
        <v>657</v>
      </c>
      <c r="AQ128" s="89" t="s">
        <v>131</v>
      </c>
      <c r="AR128" s="89" t="s">
        <v>863</v>
      </c>
      <c r="AS128" s="89" t="s">
        <v>180</v>
      </c>
      <c r="AT128" s="89" t="s">
        <v>3675</v>
      </c>
      <c r="AU128" s="89" t="s">
        <v>3678</v>
      </c>
      <c r="AV128" s="89" t="s">
        <v>864</v>
      </c>
      <c r="AW128" s="89">
        <v>320</v>
      </c>
      <c r="AX128" s="89" t="s">
        <v>865</v>
      </c>
      <c r="AY128" s="89">
        <v>320</v>
      </c>
      <c r="AZ128" s="89"/>
      <c r="BA128" s="90"/>
      <c r="BB128" s="91"/>
      <c r="BC128" s="92"/>
      <c r="BD128" s="92"/>
      <c r="BE128" s="92"/>
      <c r="BF128" s="92"/>
      <c r="BG128" s="92"/>
      <c r="BH128" s="92"/>
      <c r="BI128" s="92"/>
      <c r="BJ128" s="92"/>
      <c r="BK128" s="92"/>
      <c r="BL128" s="92"/>
      <c r="BM128" s="92"/>
      <c r="BN128" s="92">
        <v>26.5</v>
      </c>
      <c r="BO128" s="92">
        <v>4</v>
      </c>
      <c r="BP128" s="93"/>
      <c r="BQ128" s="94" t="s">
        <v>870</v>
      </c>
      <c r="BR128" s="95" t="s">
        <v>80</v>
      </c>
      <c r="BS128" s="95"/>
      <c r="BT128" s="95"/>
      <c r="BU128" s="95"/>
      <c r="BV128" s="95" t="s">
        <v>362</v>
      </c>
      <c r="BW128" s="95"/>
      <c r="BX128" s="107" t="s">
        <v>327</v>
      </c>
      <c r="BY128" s="165"/>
      <c r="BZ128" s="169"/>
      <c r="CA128" s="157"/>
      <c r="CB128" s="157"/>
      <c r="CC128" s="157"/>
      <c r="CD128" s="157"/>
      <c r="CE128" s="157"/>
      <c r="CF128" s="157"/>
      <c r="CG128" s="157"/>
      <c r="CH128" s="157"/>
      <c r="CI128" s="157"/>
      <c r="CJ128" s="157"/>
      <c r="CK128" s="157"/>
      <c r="CL128" s="157"/>
      <c r="CM128" s="158" t="s">
        <v>3886</v>
      </c>
      <c r="CN128" s="112"/>
    </row>
    <row r="129" spans="2:92">
      <c r="B129" s="120" t="s">
        <v>873</v>
      </c>
      <c r="C129" s="121" t="s">
        <v>3263</v>
      </c>
      <c r="D129" s="122" t="s">
        <v>874</v>
      </c>
      <c r="E129" s="123" t="s">
        <v>493</v>
      </c>
      <c r="F129" s="123" t="str">
        <f t="shared" si="7"/>
        <v>K 1600 B LE</v>
      </c>
      <c r="G129" s="123">
        <v>2018</v>
      </c>
      <c r="H129" s="123" t="s">
        <v>197</v>
      </c>
      <c r="I129" s="123" t="s">
        <v>90</v>
      </c>
      <c r="J129" s="124"/>
      <c r="K129" s="125">
        <v>1649</v>
      </c>
      <c r="L129" s="126"/>
      <c r="M129" s="126" t="s">
        <v>407</v>
      </c>
      <c r="N129" s="126">
        <v>160</v>
      </c>
      <c r="O129" s="126">
        <v>7750</v>
      </c>
      <c r="P129" s="126">
        <v>175</v>
      </c>
      <c r="Q129" s="126">
        <v>5520</v>
      </c>
      <c r="R129" s="126"/>
      <c r="S129" s="126"/>
      <c r="T129" s="126"/>
      <c r="U129" s="126"/>
      <c r="V129" s="126"/>
      <c r="W129" s="126" t="s">
        <v>861</v>
      </c>
      <c r="X129" s="126" t="s">
        <v>4081</v>
      </c>
      <c r="Y129" s="126">
        <v>4</v>
      </c>
      <c r="Z129" s="126" t="s">
        <v>525</v>
      </c>
      <c r="AA129" s="126" t="s">
        <v>215</v>
      </c>
      <c r="AB129" s="126"/>
      <c r="AC129" s="126" t="s">
        <v>277</v>
      </c>
      <c r="AD129" s="126" t="s">
        <v>81</v>
      </c>
      <c r="AE129" s="126" t="s">
        <v>86</v>
      </c>
      <c r="AF129" s="126" t="s">
        <v>4003</v>
      </c>
      <c r="AG129" s="126" t="s">
        <v>544</v>
      </c>
      <c r="AH129" s="126"/>
      <c r="AI129" s="126">
        <v>5.7</v>
      </c>
      <c r="AJ129" s="126">
        <v>132.19999999999999</v>
      </c>
      <c r="AK129" s="126" t="s">
        <v>494</v>
      </c>
      <c r="AL129" s="127"/>
      <c r="AM129" s="128" t="s">
        <v>526</v>
      </c>
      <c r="AN129" s="129" t="s">
        <v>2900</v>
      </c>
      <c r="AO129" s="129" t="s">
        <v>224</v>
      </c>
      <c r="AP129" s="129" t="s">
        <v>657</v>
      </c>
      <c r="AQ129" s="129" t="s">
        <v>131</v>
      </c>
      <c r="AR129" s="129" t="s">
        <v>863</v>
      </c>
      <c r="AS129" s="129" t="s">
        <v>180</v>
      </c>
      <c r="AT129" s="129" t="s">
        <v>3679</v>
      </c>
      <c r="AU129" s="129" t="s">
        <v>3680</v>
      </c>
      <c r="AV129" s="129" t="s">
        <v>864</v>
      </c>
      <c r="AW129" s="129">
        <v>320</v>
      </c>
      <c r="AX129" s="129" t="s">
        <v>865</v>
      </c>
      <c r="AY129" s="129">
        <v>320</v>
      </c>
      <c r="AZ129" s="129"/>
      <c r="BA129" s="130"/>
      <c r="BB129" s="131"/>
      <c r="BC129" s="132">
        <v>336</v>
      </c>
      <c r="BD129" s="132"/>
      <c r="BE129" s="132"/>
      <c r="BF129" s="132"/>
      <c r="BG129" s="132">
        <v>750</v>
      </c>
      <c r="BH129" s="132">
        <v>780</v>
      </c>
      <c r="BI129" s="132">
        <v>1465</v>
      </c>
      <c r="BJ129" s="132">
        <v>2489</v>
      </c>
      <c r="BK129" s="132">
        <v>1000</v>
      </c>
      <c r="BL129" s="132"/>
      <c r="BM129" s="132">
        <v>1720</v>
      </c>
      <c r="BN129" s="132">
        <v>26.5</v>
      </c>
      <c r="BO129" s="132">
        <v>4</v>
      </c>
      <c r="BP129" s="133"/>
      <c r="BQ129" s="134" t="s">
        <v>523</v>
      </c>
      <c r="BR129" s="135" t="s">
        <v>80</v>
      </c>
      <c r="BS129" s="135"/>
      <c r="BT129" s="135"/>
      <c r="BU129" s="135"/>
      <c r="BV129" s="135" t="s">
        <v>362</v>
      </c>
      <c r="BW129" s="135"/>
      <c r="BX129" s="136" t="s">
        <v>875</v>
      </c>
      <c r="BY129" s="163"/>
      <c r="BZ129" s="167"/>
      <c r="CA129" s="153"/>
      <c r="CB129" s="153"/>
      <c r="CC129" s="153"/>
      <c r="CD129" s="153"/>
      <c r="CE129" s="153"/>
      <c r="CF129" s="153"/>
      <c r="CG129" s="153"/>
      <c r="CH129" s="153"/>
      <c r="CI129" s="153"/>
      <c r="CJ129" s="153"/>
      <c r="CK129" s="153"/>
      <c r="CL129" s="153"/>
      <c r="CM129" s="154" t="s">
        <v>3805</v>
      </c>
      <c r="CN129" s="112"/>
    </row>
    <row r="130" spans="2:92">
      <c r="B130" s="120" t="s">
        <v>3725</v>
      </c>
      <c r="C130" s="121" t="s">
        <v>3726</v>
      </c>
      <c r="D130" s="122" t="s">
        <v>3727</v>
      </c>
      <c r="E130" s="123" t="s">
        <v>493</v>
      </c>
      <c r="F130" s="123" t="str">
        <f t="shared" si="7"/>
        <v>K 1600 B Midnight</v>
      </c>
      <c r="G130" s="123">
        <v>2022</v>
      </c>
      <c r="H130" s="123" t="s">
        <v>197</v>
      </c>
      <c r="I130" s="123" t="s">
        <v>90</v>
      </c>
      <c r="J130" s="124" t="s">
        <v>3728</v>
      </c>
      <c r="K130" s="125">
        <v>1649</v>
      </c>
      <c r="L130" s="126"/>
      <c r="M130" s="126" t="s">
        <v>407</v>
      </c>
      <c r="N130" s="126">
        <v>158.19999999999999</v>
      </c>
      <c r="O130" s="126">
        <v>7750</v>
      </c>
      <c r="P130" s="126">
        <v>175</v>
      </c>
      <c r="Q130" s="126">
        <v>5250</v>
      </c>
      <c r="R130" s="126">
        <v>201.2</v>
      </c>
      <c r="S130" s="126"/>
      <c r="T130" s="126"/>
      <c r="U130" s="126"/>
      <c r="V130" s="126"/>
      <c r="W130" s="126" t="s">
        <v>861</v>
      </c>
      <c r="X130" s="126" t="s">
        <v>4081</v>
      </c>
      <c r="Y130" s="126">
        <v>4</v>
      </c>
      <c r="Z130" s="126" t="s">
        <v>988</v>
      </c>
      <c r="AA130" s="126" t="s">
        <v>215</v>
      </c>
      <c r="AB130" s="126"/>
      <c r="AC130" s="126" t="s">
        <v>277</v>
      </c>
      <c r="AD130" s="126" t="s">
        <v>81</v>
      </c>
      <c r="AE130" s="126" t="s">
        <v>86</v>
      </c>
      <c r="AF130" s="126" t="s">
        <v>4003</v>
      </c>
      <c r="AG130" s="126" t="s">
        <v>544</v>
      </c>
      <c r="AH130" s="126"/>
      <c r="AI130" s="126">
        <v>5.7</v>
      </c>
      <c r="AJ130" s="126">
        <v>132.19999999999999</v>
      </c>
      <c r="AK130" s="126" t="s">
        <v>505</v>
      </c>
      <c r="AL130" s="127"/>
      <c r="AM130" s="128" t="s">
        <v>3719</v>
      </c>
      <c r="AN130" s="129" t="s">
        <v>2900</v>
      </c>
      <c r="AO130" s="129" t="s">
        <v>942</v>
      </c>
      <c r="AP130" s="129" t="s">
        <v>2930</v>
      </c>
      <c r="AQ130" s="129" t="s">
        <v>164</v>
      </c>
      <c r="AR130" s="129" t="s">
        <v>3720</v>
      </c>
      <c r="AS130" s="129" t="s">
        <v>180</v>
      </c>
      <c r="AT130" s="129" t="s">
        <v>3679</v>
      </c>
      <c r="AU130" s="129" t="s">
        <v>3680</v>
      </c>
      <c r="AV130" s="129" t="s">
        <v>864</v>
      </c>
      <c r="AW130" s="129">
        <v>320</v>
      </c>
      <c r="AX130" s="129" t="s">
        <v>865</v>
      </c>
      <c r="AY130" s="129">
        <v>320</v>
      </c>
      <c r="AZ130" s="129" t="s">
        <v>503</v>
      </c>
      <c r="BA130" s="130"/>
      <c r="BB130" s="131"/>
      <c r="BC130" s="132">
        <v>344</v>
      </c>
      <c r="BD130" s="132"/>
      <c r="BE130" s="132"/>
      <c r="BF130" s="132"/>
      <c r="BG130" s="132">
        <v>750</v>
      </c>
      <c r="BH130" s="132">
        <v>780</v>
      </c>
      <c r="BI130" s="132">
        <v>1300</v>
      </c>
      <c r="BJ130" s="132">
        <v>2470</v>
      </c>
      <c r="BK130" s="132">
        <v>1000</v>
      </c>
      <c r="BL130" s="132"/>
      <c r="BM130" s="132">
        <v>1618</v>
      </c>
      <c r="BN130" s="132">
        <v>26.5</v>
      </c>
      <c r="BO130" s="132">
        <v>4</v>
      </c>
      <c r="BP130" s="133"/>
      <c r="BQ130" s="134" t="s">
        <v>3729</v>
      </c>
      <c r="BR130" s="135" t="s">
        <v>80</v>
      </c>
      <c r="BS130" s="135" t="s">
        <v>3722</v>
      </c>
      <c r="BT130" s="135" t="s">
        <v>2658</v>
      </c>
      <c r="BU130" s="135" t="s">
        <v>342</v>
      </c>
      <c r="BV130" s="135" t="s">
        <v>362</v>
      </c>
      <c r="BW130" s="135"/>
      <c r="BX130" s="136" t="s">
        <v>2660</v>
      </c>
      <c r="BY130" s="163"/>
      <c r="BZ130" s="167"/>
      <c r="CA130" s="153"/>
      <c r="CB130" s="153"/>
      <c r="CC130" s="153"/>
      <c r="CD130" s="153"/>
      <c r="CE130" s="153"/>
      <c r="CF130" s="153"/>
      <c r="CG130" s="153"/>
      <c r="CH130" s="153"/>
      <c r="CI130" s="153"/>
      <c r="CJ130" s="153"/>
      <c r="CK130" s="153"/>
      <c r="CL130" s="153"/>
      <c r="CM130" s="154" t="s">
        <v>3730</v>
      </c>
      <c r="CN130" s="112"/>
    </row>
    <row r="131" spans="2:92">
      <c r="B131" s="120" t="s">
        <v>876</v>
      </c>
      <c r="C131" s="121" t="s">
        <v>3264</v>
      </c>
      <c r="D131" s="122" t="s">
        <v>877</v>
      </c>
      <c r="E131" s="123" t="s">
        <v>493</v>
      </c>
      <c r="F131" s="123" t="str">
        <f t="shared" si="7"/>
        <v>K 1600 B SE</v>
      </c>
      <c r="G131" s="123">
        <v>2018</v>
      </c>
      <c r="H131" s="123" t="s">
        <v>197</v>
      </c>
      <c r="I131" s="123" t="s">
        <v>90</v>
      </c>
      <c r="J131" s="124"/>
      <c r="K131" s="125">
        <v>1649</v>
      </c>
      <c r="L131" s="126"/>
      <c r="M131" s="126" t="s">
        <v>407</v>
      </c>
      <c r="N131" s="126">
        <v>160</v>
      </c>
      <c r="O131" s="126">
        <v>7750</v>
      </c>
      <c r="P131" s="126">
        <v>175</v>
      </c>
      <c r="Q131" s="126">
        <v>5520</v>
      </c>
      <c r="R131" s="126"/>
      <c r="S131" s="126"/>
      <c r="T131" s="126"/>
      <c r="U131" s="126"/>
      <c r="V131" s="126"/>
      <c r="W131" s="126" t="s">
        <v>861</v>
      </c>
      <c r="X131" s="126" t="s">
        <v>4081</v>
      </c>
      <c r="Y131" s="126">
        <v>4</v>
      </c>
      <c r="Z131" s="126" t="s">
        <v>525</v>
      </c>
      <c r="AA131" s="126" t="s">
        <v>215</v>
      </c>
      <c r="AB131" s="126"/>
      <c r="AC131" s="126" t="s">
        <v>277</v>
      </c>
      <c r="AD131" s="126" t="s">
        <v>81</v>
      </c>
      <c r="AE131" s="126" t="s">
        <v>86</v>
      </c>
      <c r="AF131" s="126" t="s">
        <v>4003</v>
      </c>
      <c r="AG131" s="126" t="s">
        <v>544</v>
      </c>
      <c r="AH131" s="126"/>
      <c r="AI131" s="126">
        <v>5.7</v>
      </c>
      <c r="AJ131" s="126">
        <v>132.19999999999999</v>
      </c>
      <c r="AK131" s="126" t="s">
        <v>494</v>
      </c>
      <c r="AL131" s="127"/>
      <c r="AM131" s="128" t="s">
        <v>526</v>
      </c>
      <c r="AN131" s="129" t="s">
        <v>2900</v>
      </c>
      <c r="AO131" s="129" t="s">
        <v>224</v>
      </c>
      <c r="AP131" s="129" t="s">
        <v>657</v>
      </c>
      <c r="AQ131" s="129" t="s">
        <v>131</v>
      </c>
      <c r="AR131" s="129" t="s">
        <v>863</v>
      </c>
      <c r="AS131" s="129" t="s">
        <v>180</v>
      </c>
      <c r="AT131" s="129" t="s">
        <v>3679</v>
      </c>
      <c r="AU131" s="129" t="s">
        <v>3680</v>
      </c>
      <c r="AV131" s="129" t="s">
        <v>864</v>
      </c>
      <c r="AW131" s="129">
        <v>320</v>
      </c>
      <c r="AX131" s="129" t="s">
        <v>865</v>
      </c>
      <c r="AY131" s="129">
        <v>320</v>
      </c>
      <c r="AZ131" s="129"/>
      <c r="BA131" s="130"/>
      <c r="BB131" s="131"/>
      <c r="BC131" s="132">
        <v>336</v>
      </c>
      <c r="BD131" s="132"/>
      <c r="BE131" s="132"/>
      <c r="BF131" s="132"/>
      <c r="BG131" s="132">
        <v>750</v>
      </c>
      <c r="BH131" s="132">
        <v>780</v>
      </c>
      <c r="BI131" s="132">
        <v>1465</v>
      </c>
      <c r="BJ131" s="132">
        <v>2489</v>
      </c>
      <c r="BK131" s="132">
        <v>1000</v>
      </c>
      <c r="BL131" s="132"/>
      <c r="BM131" s="132">
        <v>1720</v>
      </c>
      <c r="BN131" s="132">
        <v>26.5</v>
      </c>
      <c r="BO131" s="132">
        <v>4</v>
      </c>
      <c r="BP131" s="133"/>
      <c r="BQ131" s="134" t="s">
        <v>523</v>
      </c>
      <c r="BR131" s="135" t="s">
        <v>80</v>
      </c>
      <c r="BS131" s="135"/>
      <c r="BT131" s="135"/>
      <c r="BU131" s="135"/>
      <c r="BV131" s="135" t="s">
        <v>362</v>
      </c>
      <c r="BW131" s="135"/>
      <c r="BX131" s="136" t="s">
        <v>878</v>
      </c>
      <c r="BY131" s="163"/>
      <c r="BZ131" s="167"/>
      <c r="CA131" s="153"/>
      <c r="CB131" s="153"/>
      <c r="CC131" s="153"/>
      <c r="CD131" s="153"/>
      <c r="CE131" s="153"/>
      <c r="CF131" s="153"/>
      <c r="CG131" s="153"/>
      <c r="CH131" s="153"/>
      <c r="CI131" s="153"/>
      <c r="CJ131" s="153"/>
      <c r="CK131" s="153"/>
      <c r="CL131" s="153"/>
      <c r="CM131" s="154" t="s">
        <v>2941</v>
      </c>
      <c r="CN131" s="112"/>
    </row>
    <row r="132" spans="2:92">
      <c r="B132" s="137" t="s">
        <v>3731</v>
      </c>
      <c r="C132" s="138" t="s">
        <v>3732</v>
      </c>
      <c r="D132" s="139" t="s">
        <v>880</v>
      </c>
      <c r="E132" s="140" t="s">
        <v>493</v>
      </c>
      <c r="F132" s="140" t="str">
        <f t="shared" si="7"/>
        <v>K 1600 Grand America</v>
      </c>
      <c r="G132" s="140">
        <v>2022</v>
      </c>
      <c r="H132" s="140" t="s">
        <v>197</v>
      </c>
      <c r="I132" s="140" t="s">
        <v>90</v>
      </c>
      <c r="J132" s="141" t="s">
        <v>3733</v>
      </c>
      <c r="K132" s="142">
        <v>1649</v>
      </c>
      <c r="L132" s="143"/>
      <c r="M132" s="143" t="s">
        <v>407</v>
      </c>
      <c r="N132" s="143">
        <v>160</v>
      </c>
      <c r="O132" s="143">
        <v>6750</v>
      </c>
      <c r="P132" s="143">
        <v>179.9</v>
      </c>
      <c r="Q132" s="143">
        <v>5250</v>
      </c>
      <c r="R132" s="143">
        <v>160.9</v>
      </c>
      <c r="S132" s="143"/>
      <c r="T132" s="143"/>
      <c r="U132" s="143"/>
      <c r="V132" s="143"/>
      <c r="W132" s="143" t="s">
        <v>861</v>
      </c>
      <c r="X132" s="143" t="s">
        <v>4081</v>
      </c>
      <c r="Y132" s="143">
        <v>4</v>
      </c>
      <c r="Z132" s="143" t="s">
        <v>3717</v>
      </c>
      <c r="AA132" s="143" t="s">
        <v>215</v>
      </c>
      <c r="AB132" s="143"/>
      <c r="AC132" s="143" t="s">
        <v>277</v>
      </c>
      <c r="AD132" s="143" t="s">
        <v>81</v>
      </c>
      <c r="AE132" s="143" t="s">
        <v>86</v>
      </c>
      <c r="AF132" s="143" t="s">
        <v>4003</v>
      </c>
      <c r="AG132" s="143" t="s">
        <v>941</v>
      </c>
      <c r="AH132" s="143"/>
      <c r="AI132" s="143">
        <v>5.7</v>
      </c>
      <c r="AJ132" s="143">
        <v>132.19999999999999</v>
      </c>
      <c r="AK132" s="143" t="s">
        <v>494</v>
      </c>
      <c r="AL132" s="144"/>
      <c r="AM132" s="96" t="s">
        <v>3719</v>
      </c>
      <c r="AN132" s="145" t="s">
        <v>2900</v>
      </c>
      <c r="AO132" s="145" t="s">
        <v>942</v>
      </c>
      <c r="AP132" s="145" t="s">
        <v>2930</v>
      </c>
      <c r="AQ132" s="145" t="s">
        <v>164</v>
      </c>
      <c r="AR132" s="145" t="s">
        <v>3720</v>
      </c>
      <c r="AS132" s="145" t="s">
        <v>180</v>
      </c>
      <c r="AT132" s="145" t="s">
        <v>3679</v>
      </c>
      <c r="AU132" s="145" t="s">
        <v>3680</v>
      </c>
      <c r="AV132" s="145" t="s">
        <v>3734</v>
      </c>
      <c r="AW132" s="145">
        <v>320</v>
      </c>
      <c r="AX132" s="145" t="s">
        <v>865</v>
      </c>
      <c r="AY132" s="145">
        <v>320</v>
      </c>
      <c r="AZ132" s="145" t="s">
        <v>503</v>
      </c>
      <c r="BA132" s="146"/>
      <c r="BB132" s="147"/>
      <c r="BC132" s="148">
        <v>367</v>
      </c>
      <c r="BD132" s="148"/>
      <c r="BE132" s="148"/>
      <c r="BF132" s="148"/>
      <c r="BG132" s="148">
        <v>750</v>
      </c>
      <c r="BH132" s="148">
        <v>780</v>
      </c>
      <c r="BI132" s="148">
        <v>1440</v>
      </c>
      <c r="BJ132" s="148">
        <v>2560</v>
      </c>
      <c r="BK132" s="148">
        <v>1000</v>
      </c>
      <c r="BL132" s="148"/>
      <c r="BM132" s="148">
        <v>1618</v>
      </c>
      <c r="BN132" s="148">
        <v>26.5</v>
      </c>
      <c r="BO132" s="148">
        <v>4</v>
      </c>
      <c r="BP132" s="149"/>
      <c r="BQ132" s="150" t="s">
        <v>3735</v>
      </c>
      <c r="BR132" s="151" t="s">
        <v>80</v>
      </c>
      <c r="BS132" s="151" t="s">
        <v>3722</v>
      </c>
      <c r="BT132" s="151" t="s">
        <v>3723</v>
      </c>
      <c r="BU132" s="151" t="s">
        <v>342</v>
      </c>
      <c r="BV132" s="151"/>
      <c r="BW132" s="151"/>
      <c r="BX132" s="152" t="s">
        <v>2942</v>
      </c>
      <c r="BY132" s="164"/>
      <c r="BZ132" s="168"/>
      <c r="CA132" s="155"/>
      <c r="CB132" s="155"/>
      <c r="CC132" s="155"/>
      <c r="CD132" s="155"/>
      <c r="CE132" s="155"/>
      <c r="CF132" s="155"/>
      <c r="CG132" s="155"/>
      <c r="CH132" s="155"/>
      <c r="CI132" s="155"/>
      <c r="CJ132" s="155"/>
      <c r="CK132" s="155"/>
      <c r="CL132" s="155"/>
      <c r="CM132" s="156" t="s">
        <v>3887</v>
      </c>
      <c r="CN132" s="112"/>
    </row>
    <row r="133" spans="2:92">
      <c r="B133" s="80" t="s">
        <v>2663</v>
      </c>
      <c r="C133" s="81" t="s">
        <v>3265</v>
      </c>
      <c r="D133" s="115" t="s">
        <v>880</v>
      </c>
      <c r="E133" s="83" t="s">
        <v>493</v>
      </c>
      <c r="F133" s="83" t="str">
        <f t="shared" si="7"/>
        <v>K 1600 Grand America</v>
      </c>
      <c r="G133" s="83">
        <v>2021</v>
      </c>
      <c r="H133" s="83" t="s">
        <v>197</v>
      </c>
      <c r="I133" s="83" t="s">
        <v>90</v>
      </c>
      <c r="J133" s="84" t="s">
        <v>3266</v>
      </c>
      <c r="K133" s="85">
        <v>1649</v>
      </c>
      <c r="L133" s="86"/>
      <c r="M133" s="86" t="s">
        <v>407</v>
      </c>
      <c r="N133" s="86">
        <v>158.19999999999999</v>
      </c>
      <c r="O133" s="86">
        <v>7750</v>
      </c>
      <c r="P133" s="86">
        <v>175</v>
      </c>
      <c r="Q133" s="86">
        <v>5250</v>
      </c>
      <c r="R133" s="86">
        <v>162.5</v>
      </c>
      <c r="S133" s="86"/>
      <c r="T133" s="86"/>
      <c r="U133" s="86"/>
      <c r="V133" s="86"/>
      <c r="W133" s="86" t="s">
        <v>861</v>
      </c>
      <c r="X133" s="86" t="s">
        <v>4081</v>
      </c>
      <c r="Y133" s="86">
        <v>4</v>
      </c>
      <c r="Z133" s="86" t="s">
        <v>988</v>
      </c>
      <c r="AA133" s="86" t="s">
        <v>215</v>
      </c>
      <c r="AB133" s="86"/>
      <c r="AC133" s="86" t="s">
        <v>277</v>
      </c>
      <c r="AD133" s="86" t="s">
        <v>81</v>
      </c>
      <c r="AE133" s="86" t="s">
        <v>86</v>
      </c>
      <c r="AF133" s="86" t="s">
        <v>4003</v>
      </c>
      <c r="AG133" s="86" t="s">
        <v>941</v>
      </c>
      <c r="AH133" s="86"/>
      <c r="AI133" s="86">
        <v>5.7</v>
      </c>
      <c r="AJ133" s="86">
        <v>132.19999999999999</v>
      </c>
      <c r="AK133" s="86" t="s">
        <v>494</v>
      </c>
      <c r="AL133" s="87"/>
      <c r="AM133" s="88" t="s">
        <v>532</v>
      </c>
      <c r="AN133" s="89" t="s">
        <v>2900</v>
      </c>
      <c r="AO133" s="89" t="s">
        <v>942</v>
      </c>
      <c r="AP133" s="89" t="s">
        <v>657</v>
      </c>
      <c r="AQ133" s="89" t="s">
        <v>164</v>
      </c>
      <c r="AR133" s="89" t="s">
        <v>863</v>
      </c>
      <c r="AS133" s="89" t="s">
        <v>131</v>
      </c>
      <c r="AT133" s="89" t="s">
        <v>3679</v>
      </c>
      <c r="AU133" s="89" t="s">
        <v>3680</v>
      </c>
      <c r="AV133" s="89" t="s">
        <v>864</v>
      </c>
      <c r="AW133" s="89">
        <v>320</v>
      </c>
      <c r="AX133" s="89" t="s">
        <v>865</v>
      </c>
      <c r="AY133" s="89">
        <v>320</v>
      </c>
      <c r="AZ133" s="89" t="s">
        <v>503</v>
      </c>
      <c r="BA133" s="90"/>
      <c r="BB133" s="91"/>
      <c r="BC133" s="92">
        <v>364</v>
      </c>
      <c r="BD133" s="92"/>
      <c r="BE133" s="92"/>
      <c r="BF133" s="92"/>
      <c r="BG133" s="92">
        <v>750</v>
      </c>
      <c r="BH133" s="92">
        <v>780</v>
      </c>
      <c r="BI133" s="92">
        <v>1440</v>
      </c>
      <c r="BJ133" s="92">
        <v>2560</v>
      </c>
      <c r="BK133" s="92">
        <v>1000</v>
      </c>
      <c r="BL133" s="92"/>
      <c r="BM133" s="92">
        <v>1618</v>
      </c>
      <c r="BN133" s="92">
        <v>26.5</v>
      </c>
      <c r="BO133" s="92">
        <v>4</v>
      </c>
      <c r="BP133" s="93"/>
      <c r="BQ133" s="94" t="s">
        <v>2665</v>
      </c>
      <c r="BR133" s="95" t="s">
        <v>80</v>
      </c>
      <c r="BS133" s="95"/>
      <c r="BT133" s="95" t="s">
        <v>2658</v>
      </c>
      <c r="BU133" s="95" t="s">
        <v>2659</v>
      </c>
      <c r="BV133" s="95"/>
      <c r="BW133" s="95"/>
      <c r="BX133" s="107" t="s">
        <v>2942</v>
      </c>
      <c r="BY133" s="165"/>
      <c r="BZ133" s="169"/>
      <c r="CA133" s="157"/>
      <c r="CB133" s="157"/>
      <c r="CC133" s="157"/>
      <c r="CD133" s="157"/>
      <c r="CE133" s="157"/>
      <c r="CF133" s="157"/>
      <c r="CG133" s="157"/>
      <c r="CH133" s="157"/>
      <c r="CI133" s="157"/>
      <c r="CJ133" s="157"/>
      <c r="CK133" s="157"/>
      <c r="CL133" s="157"/>
      <c r="CM133" s="158" t="s">
        <v>2943</v>
      </c>
      <c r="CN133" s="112"/>
    </row>
    <row r="134" spans="2:92">
      <c r="B134" s="80" t="s">
        <v>2420</v>
      </c>
      <c r="C134" s="81" t="s">
        <v>3267</v>
      </c>
      <c r="D134" s="115" t="s">
        <v>880</v>
      </c>
      <c r="E134" s="83" t="s">
        <v>493</v>
      </c>
      <c r="F134" s="83" t="str">
        <f t="shared" si="7"/>
        <v>K 1600 Grand America</v>
      </c>
      <c r="G134" s="83">
        <v>2020</v>
      </c>
      <c r="H134" s="83" t="s">
        <v>197</v>
      </c>
      <c r="I134" s="83" t="s">
        <v>115</v>
      </c>
      <c r="J134" s="84"/>
      <c r="K134" s="85">
        <v>1649</v>
      </c>
      <c r="L134" s="86"/>
      <c r="M134" s="86" t="s">
        <v>407</v>
      </c>
      <c r="N134" s="86">
        <v>158.19999999999999</v>
      </c>
      <c r="O134" s="86">
        <v>7750</v>
      </c>
      <c r="P134" s="86">
        <v>175</v>
      </c>
      <c r="Q134" s="86">
        <v>5520</v>
      </c>
      <c r="R134" s="86">
        <v>162</v>
      </c>
      <c r="S134" s="86"/>
      <c r="T134" s="86"/>
      <c r="U134" s="86"/>
      <c r="V134" s="86"/>
      <c r="W134" s="86" t="s">
        <v>861</v>
      </c>
      <c r="X134" s="86" t="s">
        <v>4081</v>
      </c>
      <c r="Y134" s="86">
        <v>4</v>
      </c>
      <c r="Z134" s="86" t="s">
        <v>525</v>
      </c>
      <c r="AA134" s="86" t="s">
        <v>215</v>
      </c>
      <c r="AB134" s="86"/>
      <c r="AC134" s="86" t="s">
        <v>277</v>
      </c>
      <c r="AD134" s="86" t="s">
        <v>81</v>
      </c>
      <c r="AE134" s="86" t="s">
        <v>86</v>
      </c>
      <c r="AF134" s="86" t="s">
        <v>4003</v>
      </c>
      <c r="AG134" s="86" t="s">
        <v>544</v>
      </c>
      <c r="AH134" s="86"/>
      <c r="AI134" s="86">
        <v>5.7</v>
      </c>
      <c r="AJ134" s="86">
        <v>132.19999999999999</v>
      </c>
      <c r="AK134" s="86" t="s">
        <v>494</v>
      </c>
      <c r="AL134" s="87"/>
      <c r="AM134" s="88" t="s">
        <v>526</v>
      </c>
      <c r="AN134" s="89" t="s">
        <v>2900</v>
      </c>
      <c r="AO134" s="89" t="s">
        <v>224</v>
      </c>
      <c r="AP134" s="89" t="s">
        <v>657</v>
      </c>
      <c r="AQ134" s="89" t="s">
        <v>131</v>
      </c>
      <c r="AR134" s="89" t="s">
        <v>863</v>
      </c>
      <c r="AS134" s="89" t="s">
        <v>180</v>
      </c>
      <c r="AT134" s="89" t="s">
        <v>3679</v>
      </c>
      <c r="AU134" s="89" t="s">
        <v>3680</v>
      </c>
      <c r="AV134" s="89" t="s">
        <v>864</v>
      </c>
      <c r="AW134" s="89">
        <v>320</v>
      </c>
      <c r="AX134" s="89" t="s">
        <v>865</v>
      </c>
      <c r="AY134" s="89">
        <v>320</v>
      </c>
      <c r="AZ134" s="89"/>
      <c r="BA134" s="90"/>
      <c r="BB134" s="91"/>
      <c r="BC134" s="92">
        <v>364</v>
      </c>
      <c r="BD134" s="92"/>
      <c r="BE134" s="92"/>
      <c r="BF134" s="92"/>
      <c r="BG134" s="92">
        <v>750</v>
      </c>
      <c r="BH134" s="92">
        <v>780</v>
      </c>
      <c r="BI134" s="92">
        <v>1440</v>
      </c>
      <c r="BJ134" s="92">
        <v>2560</v>
      </c>
      <c r="BK134" s="92">
        <v>1000</v>
      </c>
      <c r="BL134" s="92"/>
      <c r="BM134" s="92">
        <v>1618</v>
      </c>
      <c r="BN134" s="92">
        <v>26.5</v>
      </c>
      <c r="BO134" s="92">
        <v>4</v>
      </c>
      <c r="BP134" s="93"/>
      <c r="BQ134" s="94" t="s">
        <v>2419</v>
      </c>
      <c r="BR134" s="95" t="s">
        <v>80</v>
      </c>
      <c r="BS134" s="95"/>
      <c r="BT134" s="95"/>
      <c r="BU134" s="95"/>
      <c r="BV134" s="95"/>
      <c r="BW134" s="95"/>
      <c r="BX134" s="107"/>
      <c r="BY134" s="165"/>
      <c r="BZ134" s="169"/>
      <c r="CA134" s="157"/>
      <c r="CB134" s="157"/>
      <c r="CC134" s="157"/>
      <c r="CD134" s="157"/>
      <c r="CE134" s="157"/>
      <c r="CF134" s="157"/>
      <c r="CG134" s="157"/>
      <c r="CH134" s="157"/>
      <c r="CI134" s="157"/>
      <c r="CJ134" s="157"/>
      <c r="CK134" s="157"/>
      <c r="CL134" s="157"/>
      <c r="CM134" s="158" t="s">
        <v>3806</v>
      </c>
      <c r="CN134" s="112"/>
    </row>
    <row r="135" spans="2:92">
      <c r="B135" s="80" t="s">
        <v>879</v>
      </c>
      <c r="C135" s="81" t="s">
        <v>3268</v>
      </c>
      <c r="D135" s="115" t="s">
        <v>880</v>
      </c>
      <c r="E135" s="83" t="s">
        <v>493</v>
      </c>
      <c r="F135" s="83" t="str">
        <f t="shared" si="7"/>
        <v>K 1600 Grand America</v>
      </c>
      <c r="G135" s="83">
        <v>2019</v>
      </c>
      <c r="H135" s="83" t="s">
        <v>197</v>
      </c>
      <c r="I135" s="83" t="s">
        <v>90</v>
      </c>
      <c r="J135" s="84" t="s">
        <v>3269</v>
      </c>
      <c r="K135" s="85">
        <v>1649</v>
      </c>
      <c r="L135" s="86"/>
      <c r="M135" s="86" t="s">
        <v>407</v>
      </c>
      <c r="N135" s="86">
        <v>160</v>
      </c>
      <c r="O135" s="86">
        <v>7750</v>
      </c>
      <c r="P135" s="86">
        <v>175</v>
      </c>
      <c r="Q135" s="86">
        <v>5520</v>
      </c>
      <c r="R135" s="86">
        <v>162</v>
      </c>
      <c r="S135" s="86"/>
      <c r="T135" s="86"/>
      <c r="U135" s="86"/>
      <c r="V135" s="86"/>
      <c r="W135" s="86" t="s">
        <v>861</v>
      </c>
      <c r="X135" s="86" t="s">
        <v>4081</v>
      </c>
      <c r="Y135" s="86">
        <v>4</v>
      </c>
      <c r="Z135" s="86" t="s">
        <v>525</v>
      </c>
      <c r="AA135" s="86" t="s">
        <v>215</v>
      </c>
      <c r="AB135" s="86"/>
      <c r="AC135" s="86" t="s">
        <v>277</v>
      </c>
      <c r="AD135" s="86" t="s">
        <v>81</v>
      </c>
      <c r="AE135" s="86" t="s">
        <v>86</v>
      </c>
      <c r="AF135" s="86" t="s">
        <v>4003</v>
      </c>
      <c r="AG135" s="86" t="s">
        <v>544</v>
      </c>
      <c r="AH135" s="86"/>
      <c r="AI135" s="86">
        <v>5.7</v>
      </c>
      <c r="AJ135" s="86">
        <v>132.19999999999999</v>
      </c>
      <c r="AK135" s="86" t="s">
        <v>494</v>
      </c>
      <c r="AL135" s="87"/>
      <c r="AM135" s="88" t="s">
        <v>526</v>
      </c>
      <c r="AN135" s="89" t="s">
        <v>2900</v>
      </c>
      <c r="AO135" s="89" t="s">
        <v>224</v>
      </c>
      <c r="AP135" s="89" t="s">
        <v>657</v>
      </c>
      <c r="AQ135" s="89" t="s">
        <v>131</v>
      </c>
      <c r="AR135" s="89" t="s">
        <v>863</v>
      </c>
      <c r="AS135" s="89" t="s">
        <v>180</v>
      </c>
      <c r="AT135" s="89" t="s">
        <v>3679</v>
      </c>
      <c r="AU135" s="89" t="s">
        <v>3680</v>
      </c>
      <c r="AV135" s="89" t="s">
        <v>864</v>
      </c>
      <c r="AW135" s="89">
        <v>320</v>
      </c>
      <c r="AX135" s="89" t="s">
        <v>865</v>
      </c>
      <c r="AY135" s="89">
        <v>320</v>
      </c>
      <c r="AZ135" s="89"/>
      <c r="BA135" s="90"/>
      <c r="BB135" s="91"/>
      <c r="BC135" s="92">
        <v>364</v>
      </c>
      <c r="BD135" s="92"/>
      <c r="BE135" s="92"/>
      <c r="BF135" s="92"/>
      <c r="BG135" s="92">
        <v>750</v>
      </c>
      <c r="BH135" s="92">
        <v>780</v>
      </c>
      <c r="BI135" s="92">
        <v>1440</v>
      </c>
      <c r="BJ135" s="92">
        <v>2560</v>
      </c>
      <c r="BK135" s="92">
        <v>1000</v>
      </c>
      <c r="BL135" s="92"/>
      <c r="BM135" s="92">
        <v>1618</v>
      </c>
      <c r="BN135" s="92">
        <v>26.5</v>
      </c>
      <c r="BO135" s="92">
        <v>4</v>
      </c>
      <c r="BP135" s="93"/>
      <c r="BQ135" s="94" t="s">
        <v>882</v>
      </c>
      <c r="BR135" s="95" t="s">
        <v>80</v>
      </c>
      <c r="BS135" s="95"/>
      <c r="BT135" s="95"/>
      <c r="BU135" s="95"/>
      <c r="BV135" s="95" t="s">
        <v>435</v>
      </c>
      <c r="BW135" s="95"/>
      <c r="BX135" s="107"/>
      <c r="BY135" s="165"/>
      <c r="BZ135" s="169"/>
      <c r="CA135" s="157"/>
      <c r="CB135" s="157"/>
      <c r="CC135" s="157"/>
      <c r="CD135" s="157"/>
      <c r="CE135" s="157"/>
      <c r="CF135" s="157"/>
      <c r="CG135" s="157"/>
      <c r="CH135" s="157"/>
      <c r="CI135" s="157"/>
      <c r="CJ135" s="157"/>
      <c r="CK135" s="157"/>
      <c r="CL135" s="157"/>
      <c r="CM135" s="158" t="s">
        <v>3822</v>
      </c>
      <c r="CN135" s="112"/>
    </row>
    <row r="136" spans="2:92">
      <c r="B136" s="80" t="s">
        <v>883</v>
      </c>
      <c r="C136" s="81" t="s">
        <v>3270</v>
      </c>
      <c r="D136" s="115" t="s">
        <v>880</v>
      </c>
      <c r="E136" s="83" t="s">
        <v>493</v>
      </c>
      <c r="F136" s="83" t="str">
        <f t="shared" si="7"/>
        <v>K 1600 Grand America</v>
      </c>
      <c r="G136" s="83">
        <v>2018</v>
      </c>
      <c r="H136" s="83" t="s">
        <v>197</v>
      </c>
      <c r="I136" s="83" t="s">
        <v>3972</v>
      </c>
      <c r="J136" s="84"/>
      <c r="K136" s="85">
        <v>1649</v>
      </c>
      <c r="L136" s="86"/>
      <c r="M136" s="86" t="s">
        <v>407</v>
      </c>
      <c r="N136" s="86">
        <v>160</v>
      </c>
      <c r="O136" s="86">
        <v>7750</v>
      </c>
      <c r="P136" s="86">
        <v>175</v>
      </c>
      <c r="Q136" s="86">
        <v>5520</v>
      </c>
      <c r="R136" s="86">
        <v>162</v>
      </c>
      <c r="S136" s="86"/>
      <c r="T136" s="86"/>
      <c r="U136" s="86"/>
      <c r="V136" s="86"/>
      <c r="W136" s="86" t="s">
        <v>861</v>
      </c>
      <c r="X136" s="86" t="s">
        <v>4081</v>
      </c>
      <c r="Y136" s="86">
        <v>4</v>
      </c>
      <c r="Z136" s="86" t="s">
        <v>525</v>
      </c>
      <c r="AA136" s="86" t="s">
        <v>215</v>
      </c>
      <c r="AB136" s="86"/>
      <c r="AC136" s="86" t="s">
        <v>277</v>
      </c>
      <c r="AD136" s="86" t="s">
        <v>81</v>
      </c>
      <c r="AE136" s="86" t="s">
        <v>86</v>
      </c>
      <c r="AF136" s="86" t="s">
        <v>4003</v>
      </c>
      <c r="AG136" s="86" t="s">
        <v>544</v>
      </c>
      <c r="AH136" s="86"/>
      <c r="AI136" s="86">
        <v>5.7</v>
      </c>
      <c r="AJ136" s="86">
        <v>132.19999999999999</v>
      </c>
      <c r="AK136" s="86" t="s">
        <v>494</v>
      </c>
      <c r="AL136" s="87"/>
      <c r="AM136" s="88" t="s">
        <v>526</v>
      </c>
      <c r="AN136" s="89" t="s">
        <v>2900</v>
      </c>
      <c r="AO136" s="89" t="s">
        <v>224</v>
      </c>
      <c r="AP136" s="89" t="s">
        <v>657</v>
      </c>
      <c r="AQ136" s="89" t="s">
        <v>131</v>
      </c>
      <c r="AR136" s="89" t="s">
        <v>863</v>
      </c>
      <c r="AS136" s="89" t="s">
        <v>180</v>
      </c>
      <c r="AT136" s="89" t="s">
        <v>3679</v>
      </c>
      <c r="AU136" s="89" t="s">
        <v>3680</v>
      </c>
      <c r="AV136" s="89" t="s">
        <v>864</v>
      </c>
      <c r="AW136" s="89">
        <v>320</v>
      </c>
      <c r="AX136" s="89" t="s">
        <v>865</v>
      </c>
      <c r="AY136" s="89">
        <v>320</v>
      </c>
      <c r="AZ136" s="89"/>
      <c r="BA136" s="90"/>
      <c r="BB136" s="91"/>
      <c r="BC136" s="92">
        <v>364</v>
      </c>
      <c r="BD136" s="92"/>
      <c r="BE136" s="92"/>
      <c r="BF136" s="92"/>
      <c r="BG136" s="92">
        <v>750</v>
      </c>
      <c r="BH136" s="92">
        <v>780</v>
      </c>
      <c r="BI136" s="92">
        <v>1440</v>
      </c>
      <c r="BJ136" s="92">
        <v>2560</v>
      </c>
      <c r="BK136" s="92">
        <v>1000</v>
      </c>
      <c r="BL136" s="92"/>
      <c r="BM136" s="92">
        <v>1618</v>
      </c>
      <c r="BN136" s="92">
        <v>26.5</v>
      </c>
      <c r="BO136" s="92">
        <v>4</v>
      </c>
      <c r="BP136" s="93"/>
      <c r="BQ136" s="94" t="s">
        <v>523</v>
      </c>
      <c r="BR136" s="95" t="s">
        <v>80</v>
      </c>
      <c r="BS136" s="95"/>
      <c r="BT136" s="95"/>
      <c r="BU136" s="95"/>
      <c r="BV136" s="95" t="s">
        <v>435</v>
      </c>
      <c r="BW136" s="95"/>
      <c r="BX136" s="107" t="s">
        <v>884</v>
      </c>
      <c r="BY136" s="165"/>
      <c r="BZ136" s="169"/>
      <c r="CA136" s="157"/>
      <c r="CB136" s="157"/>
      <c r="CC136" s="157"/>
      <c r="CD136" s="157"/>
      <c r="CE136" s="157"/>
      <c r="CF136" s="157"/>
      <c r="CG136" s="157"/>
      <c r="CH136" s="157"/>
      <c r="CI136" s="157"/>
      <c r="CJ136" s="157"/>
      <c r="CK136" s="157"/>
      <c r="CL136" s="157"/>
      <c r="CM136" s="158" t="s">
        <v>3823</v>
      </c>
      <c r="CN136" s="112"/>
    </row>
    <row r="137" spans="2:92">
      <c r="B137" s="137" t="s">
        <v>3736</v>
      </c>
      <c r="C137" s="138" t="s">
        <v>3737</v>
      </c>
      <c r="D137" s="139" t="s">
        <v>886</v>
      </c>
      <c r="E137" s="140" t="s">
        <v>493</v>
      </c>
      <c r="F137" s="140" t="str">
        <f t="shared" si="7"/>
        <v>K 1600 GT</v>
      </c>
      <c r="G137" s="140">
        <v>2022</v>
      </c>
      <c r="H137" s="140" t="s">
        <v>197</v>
      </c>
      <c r="I137" s="140" t="s">
        <v>90</v>
      </c>
      <c r="J137" s="141"/>
      <c r="K137" s="142">
        <v>1649</v>
      </c>
      <c r="L137" s="143"/>
      <c r="M137" s="143" t="s">
        <v>407</v>
      </c>
      <c r="N137" s="143">
        <v>160</v>
      </c>
      <c r="O137" s="143">
        <v>6750</v>
      </c>
      <c r="P137" s="143">
        <v>179.9</v>
      </c>
      <c r="Q137" s="143">
        <v>5250</v>
      </c>
      <c r="R137" s="143">
        <v>193.1</v>
      </c>
      <c r="S137" s="143"/>
      <c r="T137" s="143"/>
      <c r="U137" s="143"/>
      <c r="V137" s="143"/>
      <c r="W137" s="143" t="s">
        <v>861</v>
      </c>
      <c r="X137" s="143" t="s">
        <v>4081</v>
      </c>
      <c r="Y137" s="143">
        <v>4</v>
      </c>
      <c r="Z137" s="143" t="s">
        <v>988</v>
      </c>
      <c r="AA137" s="143" t="s">
        <v>215</v>
      </c>
      <c r="AB137" s="143"/>
      <c r="AC137" s="143" t="s">
        <v>277</v>
      </c>
      <c r="AD137" s="143" t="s">
        <v>81</v>
      </c>
      <c r="AE137" s="143" t="s">
        <v>86</v>
      </c>
      <c r="AF137" s="143" t="s">
        <v>4003</v>
      </c>
      <c r="AG137" s="143" t="s">
        <v>544</v>
      </c>
      <c r="AH137" s="143"/>
      <c r="AI137" s="143">
        <v>5.7</v>
      </c>
      <c r="AJ137" s="143">
        <v>132.19999999999999</v>
      </c>
      <c r="AK137" s="143" t="s">
        <v>3718</v>
      </c>
      <c r="AL137" s="144"/>
      <c r="AM137" s="96" t="s">
        <v>3719</v>
      </c>
      <c r="AN137" s="145" t="s">
        <v>2900</v>
      </c>
      <c r="AO137" s="145" t="s">
        <v>224</v>
      </c>
      <c r="AP137" s="145" t="s">
        <v>2930</v>
      </c>
      <c r="AQ137" s="145" t="s">
        <v>164</v>
      </c>
      <c r="AR137" s="145" t="s">
        <v>3720</v>
      </c>
      <c r="AS137" s="145" t="s">
        <v>180</v>
      </c>
      <c r="AT137" s="145" t="s">
        <v>3679</v>
      </c>
      <c r="AU137" s="145" t="s">
        <v>3680</v>
      </c>
      <c r="AV137" s="145" t="s">
        <v>864</v>
      </c>
      <c r="AW137" s="145">
        <v>320</v>
      </c>
      <c r="AX137" s="145" t="s">
        <v>865</v>
      </c>
      <c r="AY137" s="145">
        <v>320</v>
      </c>
      <c r="AZ137" s="145"/>
      <c r="BA137" s="146"/>
      <c r="BB137" s="147"/>
      <c r="BC137" s="148">
        <v>343</v>
      </c>
      <c r="BD137" s="148"/>
      <c r="BE137" s="148"/>
      <c r="BF137" s="148"/>
      <c r="BG137" s="148">
        <v>750</v>
      </c>
      <c r="BH137" s="148">
        <v>831</v>
      </c>
      <c r="BI137" s="148">
        <v>1440</v>
      </c>
      <c r="BJ137" s="148">
        <v>2324</v>
      </c>
      <c r="BK137" s="148">
        <v>1000</v>
      </c>
      <c r="BL137" s="148"/>
      <c r="BM137" s="148">
        <v>1618</v>
      </c>
      <c r="BN137" s="148">
        <v>26.5</v>
      </c>
      <c r="BO137" s="148">
        <v>4</v>
      </c>
      <c r="BP137" s="149"/>
      <c r="BQ137" s="150" t="s">
        <v>3738</v>
      </c>
      <c r="BR137" s="151" t="s">
        <v>80</v>
      </c>
      <c r="BS137" s="151" t="s">
        <v>3722</v>
      </c>
      <c r="BT137" s="151" t="s">
        <v>3739</v>
      </c>
      <c r="BU137" s="151" t="s">
        <v>342</v>
      </c>
      <c r="BV137" s="151" t="s">
        <v>2671</v>
      </c>
      <c r="BW137" s="151"/>
      <c r="BX137" s="152" t="s">
        <v>3740</v>
      </c>
      <c r="BY137" s="164"/>
      <c r="BZ137" s="168"/>
      <c r="CA137" s="155"/>
      <c r="CB137" s="155"/>
      <c r="CC137" s="155"/>
      <c r="CD137" s="155"/>
      <c r="CE137" s="155"/>
      <c r="CF137" s="155"/>
      <c r="CG137" s="155"/>
      <c r="CH137" s="155"/>
      <c r="CI137" s="155"/>
      <c r="CJ137" s="155"/>
      <c r="CK137" s="155"/>
      <c r="CL137" s="155"/>
      <c r="CM137" s="156" t="s">
        <v>3888</v>
      </c>
      <c r="CN137" s="112"/>
    </row>
    <row r="138" spans="2:92">
      <c r="B138" s="80" t="s">
        <v>2666</v>
      </c>
      <c r="C138" s="81" t="s">
        <v>3271</v>
      </c>
      <c r="D138" s="115" t="s">
        <v>886</v>
      </c>
      <c r="E138" s="83" t="s">
        <v>493</v>
      </c>
      <c r="F138" s="83" t="str">
        <f t="shared" si="7"/>
        <v>K 1600 GT</v>
      </c>
      <c r="G138" s="83">
        <v>2021</v>
      </c>
      <c r="H138" s="83" t="s">
        <v>197</v>
      </c>
      <c r="I138" s="83" t="s">
        <v>115</v>
      </c>
      <c r="J138" s="84" t="s">
        <v>3272</v>
      </c>
      <c r="K138" s="85">
        <v>1649</v>
      </c>
      <c r="L138" s="86"/>
      <c r="M138" s="86" t="s">
        <v>407</v>
      </c>
      <c r="N138" s="86">
        <v>158.19999999999999</v>
      </c>
      <c r="O138" s="86">
        <v>7750</v>
      </c>
      <c r="P138" s="86">
        <v>175</v>
      </c>
      <c r="Q138" s="86">
        <v>5250</v>
      </c>
      <c r="R138" s="86">
        <v>201.2</v>
      </c>
      <c r="S138" s="86"/>
      <c r="T138" s="86"/>
      <c r="U138" s="86"/>
      <c r="V138" s="86"/>
      <c r="W138" s="86" t="s">
        <v>861</v>
      </c>
      <c r="X138" s="86" t="s">
        <v>4081</v>
      </c>
      <c r="Y138" s="86">
        <v>4</v>
      </c>
      <c r="Z138" s="86" t="s">
        <v>988</v>
      </c>
      <c r="AA138" s="86" t="s">
        <v>215</v>
      </c>
      <c r="AB138" s="86"/>
      <c r="AC138" s="86" t="s">
        <v>277</v>
      </c>
      <c r="AD138" s="86" t="s">
        <v>81</v>
      </c>
      <c r="AE138" s="86" t="s">
        <v>86</v>
      </c>
      <c r="AF138" s="86" t="s">
        <v>4003</v>
      </c>
      <c r="AG138" s="86" t="s">
        <v>544</v>
      </c>
      <c r="AH138" s="86"/>
      <c r="AI138" s="86">
        <v>5.7</v>
      </c>
      <c r="AJ138" s="86">
        <v>132.19999999999999</v>
      </c>
      <c r="AK138" s="86" t="s">
        <v>494</v>
      </c>
      <c r="AL138" s="87"/>
      <c r="AM138" s="88" t="s">
        <v>532</v>
      </c>
      <c r="AN138" s="89" t="s">
        <v>2900</v>
      </c>
      <c r="AO138" s="89" t="s">
        <v>224</v>
      </c>
      <c r="AP138" s="89" t="s">
        <v>657</v>
      </c>
      <c r="AQ138" s="89" t="s">
        <v>164</v>
      </c>
      <c r="AR138" s="89" t="s">
        <v>863</v>
      </c>
      <c r="AS138" s="89" t="s">
        <v>180</v>
      </c>
      <c r="AT138" s="89" t="s">
        <v>3679</v>
      </c>
      <c r="AU138" s="89" t="s">
        <v>3680</v>
      </c>
      <c r="AV138" s="89" t="s">
        <v>864</v>
      </c>
      <c r="AW138" s="89">
        <v>320</v>
      </c>
      <c r="AX138" s="89" t="s">
        <v>865</v>
      </c>
      <c r="AY138" s="89">
        <v>320</v>
      </c>
      <c r="AZ138" s="89"/>
      <c r="BA138" s="90"/>
      <c r="BB138" s="91">
        <v>306</v>
      </c>
      <c r="BC138" s="92">
        <v>334</v>
      </c>
      <c r="BD138" s="92">
        <v>0.5171</v>
      </c>
      <c r="BE138" s="92"/>
      <c r="BF138" s="92"/>
      <c r="BG138" s="92">
        <v>750</v>
      </c>
      <c r="BH138" s="92">
        <v>831</v>
      </c>
      <c r="BI138" s="92">
        <v>1440</v>
      </c>
      <c r="BJ138" s="92">
        <v>2324</v>
      </c>
      <c r="BK138" s="92">
        <v>1000</v>
      </c>
      <c r="BL138" s="92"/>
      <c r="BM138" s="92">
        <v>1618</v>
      </c>
      <c r="BN138" s="92">
        <v>26.5</v>
      </c>
      <c r="BO138" s="92">
        <v>4</v>
      </c>
      <c r="BP138" s="93"/>
      <c r="BQ138" s="94" t="s">
        <v>2669</v>
      </c>
      <c r="BR138" s="95" t="s">
        <v>80</v>
      </c>
      <c r="BS138" s="95"/>
      <c r="BT138" s="95" t="s">
        <v>2670</v>
      </c>
      <c r="BU138" s="95"/>
      <c r="BV138" s="95" t="s">
        <v>2671</v>
      </c>
      <c r="BW138" s="95"/>
      <c r="BX138" s="107" t="s">
        <v>2944</v>
      </c>
      <c r="BY138" s="165"/>
      <c r="BZ138" s="169"/>
      <c r="CA138" s="157"/>
      <c r="CB138" s="157"/>
      <c r="CC138" s="157"/>
      <c r="CD138" s="157"/>
      <c r="CE138" s="157"/>
      <c r="CF138" s="157"/>
      <c r="CG138" s="157"/>
      <c r="CH138" s="157"/>
      <c r="CI138" s="157"/>
      <c r="CJ138" s="157"/>
      <c r="CK138" s="157"/>
      <c r="CL138" s="157"/>
      <c r="CM138" s="158" t="s">
        <v>2945</v>
      </c>
      <c r="CN138" s="112"/>
    </row>
    <row r="139" spans="2:92">
      <c r="B139" s="80" t="s">
        <v>2421</v>
      </c>
      <c r="C139" s="81" t="s">
        <v>3273</v>
      </c>
      <c r="D139" s="115" t="s">
        <v>886</v>
      </c>
      <c r="E139" s="83" t="s">
        <v>493</v>
      </c>
      <c r="F139" s="83" t="str">
        <f t="shared" si="7"/>
        <v>K 1600 GT</v>
      </c>
      <c r="G139" s="83">
        <v>2020</v>
      </c>
      <c r="H139" s="83" t="s">
        <v>197</v>
      </c>
      <c r="I139" s="83" t="s">
        <v>3972</v>
      </c>
      <c r="J139" s="84"/>
      <c r="K139" s="85">
        <v>1649</v>
      </c>
      <c r="L139" s="86"/>
      <c r="M139" s="86" t="s">
        <v>407</v>
      </c>
      <c r="N139" s="86">
        <v>158.19999999999999</v>
      </c>
      <c r="O139" s="86">
        <v>7750</v>
      </c>
      <c r="P139" s="86">
        <v>175</v>
      </c>
      <c r="Q139" s="86">
        <v>5520</v>
      </c>
      <c r="R139" s="86">
        <v>162</v>
      </c>
      <c r="S139" s="86"/>
      <c r="T139" s="86"/>
      <c r="U139" s="86"/>
      <c r="V139" s="86"/>
      <c r="W139" s="86" t="s">
        <v>861</v>
      </c>
      <c r="X139" s="86" t="s">
        <v>4081</v>
      </c>
      <c r="Y139" s="86">
        <v>4</v>
      </c>
      <c r="Z139" s="86" t="s">
        <v>525</v>
      </c>
      <c r="AA139" s="86" t="s">
        <v>215</v>
      </c>
      <c r="AB139" s="86"/>
      <c r="AC139" s="86" t="s">
        <v>277</v>
      </c>
      <c r="AD139" s="86" t="s">
        <v>81</v>
      </c>
      <c r="AE139" s="86" t="s">
        <v>86</v>
      </c>
      <c r="AF139" s="86" t="s">
        <v>4003</v>
      </c>
      <c r="AG139" s="86" t="s">
        <v>544</v>
      </c>
      <c r="AH139" s="86"/>
      <c r="AI139" s="86">
        <v>5.7</v>
      </c>
      <c r="AJ139" s="86">
        <v>132.19999999999999</v>
      </c>
      <c r="AK139" s="86" t="s">
        <v>155</v>
      </c>
      <c r="AL139" s="87"/>
      <c r="AM139" s="88" t="s">
        <v>526</v>
      </c>
      <c r="AN139" s="89" t="s">
        <v>2900</v>
      </c>
      <c r="AO139" s="89" t="s">
        <v>224</v>
      </c>
      <c r="AP139" s="89" t="s">
        <v>657</v>
      </c>
      <c r="AQ139" s="89" t="s">
        <v>131</v>
      </c>
      <c r="AR139" s="89" t="s">
        <v>863</v>
      </c>
      <c r="AS139" s="89" t="s">
        <v>180</v>
      </c>
      <c r="AT139" s="89" t="s">
        <v>3679</v>
      </c>
      <c r="AU139" s="89" t="s">
        <v>3680</v>
      </c>
      <c r="AV139" s="89" t="s">
        <v>864</v>
      </c>
      <c r="AW139" s="89">
        <v>320</v>
      </c>
      <c r="AX139" s="89" t="s">
        <v>865</v>
      </c>
      <c r="AY139" s="89">
        <v>320</v>
      </c>
      <c r="AZ139" s="89"/>
      <c r="BA139" s="90"/>
      <c r="BB139" s="91">
        <v>306</v>
      </c>
      <c r="BC139" s="92">
        <v>334</v>
      </c>
      <c r="BD139" s="92">
        <v>0.5171</v>
      </c>
      <c r="BE139" s="92"/>
      <c r="BF139" s="92"/>
      <c r="BG139" s="92">
        <v>750</v>
      </c>
      <c r="BH139" s="92">
        <v>780</v>
      </c>
      <c r="BI139" s="92">
        <v>1440</v>
      </c>
      <c r="BJ139" s="92">
        <v>2324</v>
      </c>
      <c r="BK139" s="92">
        <v>1000</v>
      </c>
      <c r="BL139" s="92"/>
      <c r="BM139" s="92">
        <v>1618</v>
      </c>
      <c r="BN139" s="92">
        <v>26.5</v>
      </c>
      <c r="BO139" s="92">
        <v>4</v>
      </c>
      <c r="BP139" s="93"/>
      <c r="BQ139" s="94" t="s">
        <v>2423</v>
      </c>
      <c r="BR139" s="95" t="s">
        <v>80</v>
      </c>
      <c r="BS139" s="95"/>
      <c r="BT139" s="95"/>
      <c r="BU139" s="95"/>
      <c r="BV139" s="95"/>
      <c r="BW139" s="95"/>
      <c r="BX139" s="107"/>
      <c r="BY139" s="165"/>
      <c r="BZ139" s="169"/>
      <c r="CA139" s="157"/>
      <c r="CB139" s="157"/>
      <c r="CC139" s="157"/>
      <c r="CD139" s="157"/>
      <c r="CE139" s="157"/>
      <c r="CF139" s="157"/>
      <c r="CG139" s="157"/>
      <c r="CH139" s="157"/>
      <c r="CI139" s="157"/>
      <c r="CJ139" s="157"/>
      <c r="CK139" s="157"/>
      <c r="CL139" s="157"/>
      <c r="CM139" s="158" t="s">
        <v>2946</v>
      </c>
      <c r="CN139" s="112"/>
    </row>
    <row r="140" spans="2:92">
      <c r="B140" s="80" t="s">
        <v>885</v>
      </c>
      <c r="C140" s="81" t="s">
        <v>3274</v>
      </c>
      <c r="D140" s="115" t="s">
        <v>886</v>
      </c>
      <c r="E140" s="83" t="s">
        <v>493</v>
      </c>
      <c r="F140" s="83" t="str">
        <f t="shared" si="7"/>
        <v>K 1600 GT</v>
      </c>
      <c r="G140" s="83">
        <v>2019</v>
      </c>
      <c r="H140" s="83" t="s">
        <v>197</v>
      </c>
      <c r="I140" s="83" t="s">
        <v>3974</v>
      </c>
      <c r="J140" s="84" t="s">
        <v>3275</v>
      </c>
      <c r="K140" s="85">
        <v>1649</v>
      </c>
      <c r="L140" s="86"/>
      <c r="M140" s="86" t="s">
        <v>407</v>
      </c>
      <c r="N140" s="86">
        <v>160</v>
      </c>
      <c r="O140" s="86">
        <v>7750</v>
      </c>
      <c r="P140" s="86">
        <v>175</v>
      </c>
      <c r="Q140" s="86">
        <v>5520</v>
      </c>
      <c r="R140" s="86">
        <v>200</v>
      </c>
      <c r="S140" s="86"/>
      <c r="T140" s="86"/>
      <c r="U140" s="86"/>
      <c r="V140" s="86"/>
      <c r="W140" s="86" t="s">
        <v>861</v>
      </c>
      <c r="X140" s="86" t="s">
        <v>4081</v>
      </c>
      <c r="Y140" s="86">
        <v>4</v>
      </c>
      <c r="Z140" s="86" t="s">
        <v>525</v>
      </c>
      <c r="AA140" s="86" t="s">
        <v>215</v>
      </c>
      <c r="AB140" s="86"/>
      <c r="AC140" s="86" t="s">
        <v>277</v>
      </c>
      <c r="AD140" s="86" t="s">
        <v>81</v>
      </c>
      <c r="AE140" s="86" t="s">
        <v>86</v>
      </c>
      <c r="AF140" s="86" t="s">
        <v>4003</v>
      </c>
      <c r="AG140" s="86" t="s">
        <v>544</v>
      </c>
      <c r="AH140" s="86"/>
      <c r="AI140" s="86">
        <v>5.7</v>
      </c>
      <c r="AJ140" s="86">
        <v>132.19999999999999</v>
      </c>
      <c r="AK140" s="86" t="s">
        <v>494</v>
      </c>
      <c r="AL140" s="87"/>
      <c r="AM140" s="88" t="s">
        <v>526</v>
      </c>
      <c r="AN140" s="89" t="s">
        <v>2900</v>
      </c>
      <c r="AO140" s="89" t="s">
        <v>224</v>
      </c>
      <c r="AP140" s="89" t="s">
        <v>657</v>
      </c>
      <c r="AQ140" s="89" t="s">
        <v>164</v>
      </c>
      <c r="AR140" s="89" t="s">
        <v>863</v>
      </c>
      <c r="AS140" s="89" t="s">
        <v>180</v>
      </c>
      <c r="AT140" s="89" t="s">
        <v>3679</v>
      </c>
      <c r="AU140" s="89" t="s">
        <v>3680</v>
      </c>
      <c r="AV140" s="89" t="s">
        <v>864</v>
      </c>
      <c r="AW140" s="89">
        <v>320</v>
      </c>
      <c r="AX140" s="89" t="s">
        <v>865</v>
      </c>
      <c r="AY140" s="89">
        <v>320</v>
      </c>
      <c r="AZ140" s="89" t="s">
        <v>528</v>
      </c>
      <c r="BA140" s="90"/>
      <c r="BB140" s="91">
        <v>306</v>
      </c>
      <c r="BC140" s="92">
        <v>334</v>
      </c>
      <c r="BD140" s="92">
        <v>0.52290000000000003</v>
      </c>
      <c r="BE140" s="92"/>
      <c r="BF140" s="92"/>
      <c r="BG140" s="92">
        <v>810</v>
      </c>
      <c r="BH140" s="92">
        <v>750</v>
      </c>
      <c r="BI140" s="92">
        <v>1440</v>
      </c>
      <c r="BJ140" s="92">
        <v>2560</v>
      </c>
      <c r="BK140" s="92">
        <v>1000</v>
      </c>
      <c r="BL140" s="92"/>
      <c r="BM140" s="92">
        <v>1618</v>
      </c>
      <c r="BN140" s="92">
        <v>26.5</v>
      </c>
      <c r="BO140" s="92">
        <v>4</v>
      </c>
      <c r="BP140" s="93"/>
      <c r="BQ140" s="94" t="s">
        <v>889</v>
      </c>
      <c r="BR140" s="95" t="s">
        <v>80</v>
      </c>
      <c r="BS140" s="95"/>
      <c r="BT140" s="95" t="s">
        <v>890</v>
      </c>
      <c r="BU140" s="95"/>
      <c r="BV140" s="95" t="s">
        <v>362</v>
      </c>
      <c r="BW140" s="95"/>
      <c r="BX140" s="107" t="s">
        <v>871</v>
      </c>
      <c r="BY140" s="165"/>
      <c r="BZ140" s="169"/>
      <c r="CA140" s="157"/>
      <c r="CB140" s="157"/>
      <c r="CC140" s="157"/>
      <c r="CD140" s="157"/>
      <c r="CE140" s="157"/>
      <c r="CF140" s="157"/>
      <c r="CG140" s="157"/>
      <c r="CH140" s="157"/>
      <c r="CI140" s="157"/>
      <c r="CJ140" s="157"/>
      <c r="CK140" s="157"/>
      <c r="CL140" s="157"/>
      <c r="CM140" s="158" t="s">
        <v>2947</v>
      </c>
      <c r="CN140" s="112"/>
    </row>
    <row r="141" spans="2:92">
      <c r="B141" s="80" t="s">
        <v>891</v>
      </c>
      <c r="C141" s="81" t="s">
        <v>3276</v>
      </c>
      <c r="D141" s="115" t="s">
        <v>886</v>
      </c>
      <c r="E141" s="83" t="s">
        <v>493</v>
      </c>
      <c r="F141" s="83" t="str">
        <f t="shared" si="7"/>
        <v>K 1600 GT</v>
      </c>
      <c r="G141" s="83">
        <v>2018</v>
      </c>
      <c r="H141" s="83" t="s">
        <v>197</v>
      </c>
      <c r="I141" s="83" t="s">
        <v>3959</v>
      </c>
      <c r="J141" s="84"/>
      <c r="K141" s="85">
        <v>1649</v>
      </c>
      <c r="L141" s="86"/>
      <c r="M141" s="86" t="s">
        <v>407</v>
      </c>
      <c r="N141" s="86">
        <v>160</v>
      </c>
      <c r="O141" s="86">
        <v>7750</v>
      </c>
      <c r="P141" s="86">
        <v>175</v>
      </c>
      <c r="Q141" s="86">
        <v>5520</v>
      </c>
      <c r="R141" s="86">
        <v>200</v>
      </c>
      <c r="S141" s="86"/>
      <c r="T141" s="86"/>
      <c r="U141" s="86"/>
      <c r="V141" s="86"/>
      <c r="W141" s="86" t="s">
        <v>861</v>
      </c>
      <c r="X141" s="86" t="s">
        <v>4081</v>
      </c>
      <c r="Y141" s="86">
        <v>4</v>
      </c>
      <c r="Z141" s="86" t="s">
        <v>525</v>
      </c>
      <c r="AA141" s="86" t="s">
        <v>215</v>
      </c>
      <c r="AB141" s="86"/>
      <c r="AC141" s="86" t="s">
        <v>277</v>
      </c>
      <c r="AD141" s="86" t="s">
        <v>81</v>
      </c>
      <c r="AE141" s="86" t="s">
        <v>86</v>
      </c>
      <c r="AF141" s="86" t="s">
        <v>4003</v>
      </c>
      <c r="AG141" s="86" t="s">
        <v>544</v>
      </c>
      <c r="AH141" s="86"/>
      <c r="AI141" s="86">
        <v>5.7</v>
      </c>
      <c r="AJ141" s="86">
        <v>132.19999999999999</v>
      </c>
      <c r="AK141" s="86" t="s">
        <v>494</v>
      </c>
      <c r="AL141" s="87"/>
      <c r="AM141" s="88" t="s">
        <v>526</v>
      </c>
      <c r="AN141" s="89" t="s">
        <v>2900</v>
      </c>
      <c r="AO141" s="89" t="s">
        <v>224</v>
      </c>
      <c r="AP141" s="89" t="s">
        <v>657</v>
      </c>
      <c r="AQ141" s="89" t="s">
        <v>164</v>
      </c>
      <c r="AR141" s="89" t="s">
        <v>863</v>
      </c>
      <c r="AS141" s="89" t="s">
        <v>180</v>
      </c>
      <c r="AT141" s="89" t="s">
        <v>3679</v>
      </c>
      <c r="AU141" s="89" t="s">
        <v>3680</v>
      </c>
      <c r="AV141" s="89" t="s">
        <v>864</v>
      </c>
      <c r="AW141" s="89">
        <v>320</v>
      </c>
      <c r="AX141" s="89" t="s">
        <v>865</v>
      </c>
      <c r="AY141" s="89">
        <v>320</v>
      </c>
      <c r="AZ141" s="89" t="s">
        <v>528</v>
      </c>
      <c r="BA141" s="90"/>
      <c r="BB141" s="91">
        <v>306</v>
      </c>
      <c r="BC141" s="92">
        <v>334</v>
      </c>
      <c r="BD141" s="92">
        <v>0.52290000000000003</v>
      </c>
      <c r="BE141" s="92"/>
      <c r="BF141" s="92"/>
      <c r="BG141" s="92">
        <v>810</v>
      </c>
      <c r="BH141" s="92"/>
      <c r="BI141" s="92">
        <v>1440</v>
      </c>
      <c r="BJ141" s="92">
        <v>2324</v>
      </c>
      <c r="BK141" s="92">
        <v>1000</v>
      </c>
      <c r="BL141" s="92"/>
      <c r="BM141" s="92">
        <v>1618</v>
      </c>
      <c r="BN141" s="92">
        <v>26.5</v>
      </c>
      <c r="BO141" s="92">
        <v>4</v>
      </c>
      <c r="BP141" s="93"/>
      <c r="BQ141" s="94" t="s">
        <v>892</v>
      </c>
      <c r="BR141" s="95" t="s">
        <v>80</v>
      </c>
      <c r="BS141" s="95"/>
      <c r="BT141" s="95" t="s">
        <v>890</v>
      </c>
      <c r="BU141" s="95"/>
      <c r="BV141" s="95" t="s">
        <v>362</v>
      </c>
      <c r="BW141" s="95"/>
      <c r="BX141" s="107" t="s">
        <v>871</v>
      </c>
      <c r="BY141" s="165"/>
      <c r="BZ141" s="169"/>
      <c r="CA141" s="157"/>
      <c r="CB141" s="157"/>
      <c r="CC141" s="157"/>
      <c r="CD141" s="157"/>
      <c r="CE141" s="157"/>
      <c r="CF141" s="157"/>
      <c r="CG141" s="157"/>
      <c r="CH141" s="157"/>
      <c r="CI141" s="157"/>
      <c r="CJ141" s="157"/>
      <c r="CK141" s="157"/>
      <c r="CL141" s="157"/>
      <c r="CM141" s="158" t="s">
        <v>2948</v>
      </c>
      <c r="CN141" s="112"/>
    </row>
    <row r="142" spans="2:92">
      <c r="B142" s="80" t="s">
        <v>893</v>
      </c>
      <c r="C142" s="81" t="s">
        <v>3277</v>
      </c>
      <c r="D142" s="115" t="s">
        <v>886</v>
      </c>
      <c r="E142" s="83" t="s">
        <v>493</v>
      </c>
      <c r="F142" s="83" t="str">
        <f t="shared" si="7"/>
        <v>K 1600 GT</v>
      </c>
      <c r="G142" s="83">
        <v>2017</v>
      </c>
      <c r="H142" s="83" t="s">
        <v>197</v>
      </c>
      <c r="I142" s="83" t="s">
        <v>3972</v>
      </c>
      <c r="J142" s="84" t="s">
        <v>3278</v>
      </c>
      <c r="K142" s="85">
        <v>1649</v>
      </c>
      <c r="L142" s="86"/>
      <c r="M142" s="86" t="s">
        <v>407</v>
      </c>
      <c r="N142" s="86">
        <v>160</v>
      </c>
      <c r="O142" s="86">
        <v>7750</v>
      </c>
      <c r="P142" s="86">
        <v>175</v>
      </c>
      <c r="Q142" s="86">
        <v>5520</v>
      </c>
      <c r="R142" s="86"/>
      <c r="S142" s="86"/>
      <c r="T142" s="86"/>
      <c r="U142" s="86"/>
      <c r="V142" s="86"/>
      <c r="W142" s="86" t="s">
        <v>861</v>
      </c>
      <c r="X142" s="86" t="s">
        <v>4081</v>
      </c>
      <c r="Y142" s="86">
        <v>4</v>
      </c>
      <c r="Z142" s="86" t="s">
        <v>525</v>
      </c>
      <c r="AA142" s="86" t="s">
        <v>215</v>
      </c>
      <c r="AB142" s="86"/>
      <c r="AC142" s="86" t="s">
        <v>277</v>
      </c>
      <c r="AD142" s="86" t="s">
        <v>81</v>
      </c>
      <c r="AE142" s="86" t="s">
        <v>86</v>
      </c>
      <c r="AF142" s="86" t="s">
        <v>4003</v>
      </c>
      <c r="AG142" s="86" t="s">
        <v>544</v>
      </c>
      <c r="AH142" s="86"/>
      <c r="AI142" s="86">
        <v>5.7</v>
      </c>
      <c r="AJ142" s="86">
        <v>132.19999999999999</v>
      </c>
      <c r="AK142" s="86" t="s">
        <v>494</v>
      </c>
      <c r="AL142" s="87"/>
      <c r="AM142" s="88" t="s">
        <v>526</v>
      </c>
      <c r="AN142" s="89" t="s">
        <v>2900</v>
      </c>
      <c r="AO142" s="89" t="s">
        <v>224</v>
      </c>
      <c r="AP142" s="89" t="s">
        <v>657</v>
      </c>
      <c r="AQ142" s="89" t="s">
        <v>131</v>
      </c>
      <c r="AR142" s="89" t="s">
        <v>863</v>
      </c>
      <c r="AS142" s="89" t="s">
        <v>180</v>
      </c>
      <c r="AT142" s="89" t="s">
        <v>3675</v>
      </c>
      <c r="AU142" s="89" t="s">
        <v>3678</v>
      </c>
      <c r="AV142" s="89" t="s">
        <v>864</v>
      </c>
      <c r="AW142" s="89">
        <v>320</v>
      </c>
      <c r="AX142" s="89" t="s">
        <v>865</v>
      </c>
      <c r="AY142" s="89">
        <v>320</v>
      </c>
      <c r="AZ142" s="89" t="s">
        <v>516</v>
      </c>
      <c r="BA142" s="90"/>
      <c r="BB142" s="91"/>
      <c r="BC142" s="92">
        <v>334</v>
      </c>
      <c r="BD142" s="92"/>
      <c r="BE142" s="92"/>
      <c r="BF142" s="92"/>
      <c r="BG142" s="92">
        <v>810</v>
      </c>
      <c r="BH142" s="92"/>
      <c r="BI142" s="92">
        <v>1440</v>
      </c>
      <c r="BJ142" s="92">
        <v>2324</v>
      </c>
      <c r="BK142" s="92">
        <v>1000</v>
      </c>
      <c r="BL142" s="92"/>
      <c r="BM142" s="92">
        <v>1618</v>
      </c>
      <c r="BN142" s="92">
        <v>26.5</v>
      </c>
      <c r="BO142" s="92">
        <v>4</v>
      </c>
      <c r="BP142" s="93"/>
      <c r="BQ142" s="94" t="s">
        <v>894</v>
      </c>
      <c r="BR142" s="95" t="s">
        <v>80</v>
      </c>
      <c r="BS142" s="95"/>
      <c r="BT142" s="95" t="s">
        <v>890</v>
      </c>
      <c r="BU142" s="95"/>
      <c r="BV142" s="95" t="s">
        <v>362</v>
      </c>
      <c r="BW142" s="95"/>
      <c r="BX142" s="107" t="s">
        <v>327</v>
      </c>
      <c r="BY142" s="165"/>
      <c r="BZ142" s="169"/>
      <c r="CA142" s="157"/>
      <c r="CB142" s="157"/>
      <c r="CC142" s="157"/>
      <c r="CD142" s="157"/>
      <c r="CE142" s="157"/>
      <c r="CF142" s="157"/>
      <c r="CG142" s="157"/>
      <c r="CH142" s="157"/>
      <c r="CI142" s="157"/>
      <c r="CJ142" s="157"/>
      <c r="CK142" s="157"/>
      <c r="CL142" s="157"/>
      <c r="CM142" s="158" t="s">
        <v>2949</v>
      </c>
      <c r="CN142" s="112"/>
    </row>
    <row r="143" spans="2:92">
      <c r="B143" s="80" t="s">
        <v>895</v>
      </c>
      <c r="C143" s="81" t="s">
        <v>3279</v>
      </c>
      <c r="D143" s="115" t="s">
        <v>886</v>
      </c>
      <c r="E143" s="83" t="s">
        <v>493</v>
      </c>
      <c r="F143" s="83" t="str">
        <f t="shared" si="7"/>
        <v>K 1600 GT</v>
      </c>
      <c r="G143" s="83">
        <v>2016</v>
      </c>
      <c r="H143" s="83" t="s">
        <v>197</v>
      </c>
      <c r="I143" s="83" t="s">
        <v>3972</v>
      </c>
      <c r="J143" s="84" t="s">
        <v>3278</v>
      </c>
      <c r="K143" s="85">
        <v>1649</v>
      </c>
      <c r="L143" s="86"/>
      <c r="M143" s="86" t="s">
        <v>407</v>
      </c>
      <c r="N143" s="86">
        <v>160</v>
      </c>
      <c r="O143" s="86">
        <v>7750</v>
      </c>
      <c r="P143" s="86">
        <v>175</v>
      </c>
      <c r="Q143" s="86">
        <v>5250</v>
      </c>
      <c r="R143" s="86">
        <v>201.2</v>
      </c>
      <c r="S143" s="86"/>
      <c r="T143" s="86"/>
      <c r="U143" s="86"/>
      <c r="V143" s="86"/>
      <c r="W143" s="86" t="s">
        <v>861</v>
      </c>
      <c r="X143" s="86" t="s">
        <v>4081</v>
      </c>
      <c r="Y143" s="86">
        <v>4</v>
      </c>
      <c r="Z143" s="86" t="s">
        <v>896</v>
      </c>
      <c r="AA143" s="86" t="s">
        <v>215</v>
      </c>
      <c r="AB143" s="86"/>
      <c r="AC143" s="86" t="s">
        <v>277</v>
      </c>
      <c r="AD143" s="86" t="s">
        <v>81</v>
      </c>
      <c r="AE143" s="86" t="s">
        <v>86</v>
      </c>
      <c r="AF143" s="86" t="s">
        <v>4003</v>
      </c>
      <c r="AG143" s="86" t="s">
        <v>544</v>
      </c>
      <c r="AH143" s="86" t="s">
        <v>897</v>
      </c>
      <c r="AI143" s="86">
        <v>4.5</v>
      </c>
      <c r="AJ143" s="86">
        <v>104.4</v>
      </c>
      <c r="AK143" s="86" t="s">
        <v>512</v>
      </c>
      <c r="AL143" s="87"/>
      <c r="AM143" s="88" t="s">
        <v>728</v>
      </c>
      <c r="AN143" s="89" t="s">
        <v>2900</v>
      </c>
      <c r="AO143" s="89" t="s">
        <v>224</v>
      </c>
      <c r="AP143" s="89" t="s">
        <v>898</v>
      </c>
      <c r="AQ143" s="89" t="s">
        <v>131</v>
      </c>
      <c r="AR143" s="89" t="s">
        <v>899</v>
      </c>
      <c r="AS143" s="89" t="s">
        <v>180</v>
      </c>
      <c r="AT143" s="89" t="s">
        <v>3679</v>
      </c>
      <c r="AU143" s="89" t="s">
        <v>3680</v>
      </c>
      <c r="AV143" s="89" t="s">
        <v>864</v>
      </c>
      <c r="AW143" s="89">
        <v>320</v>
      </c>
      <c r="AX143" s="89" t="s">
        <v>865</v>
      </c>
      <c r="AY143" s="89">
        <v>320</v>
      </c>
      <c r="AZ143" s="89" t="s">
        <v>333</v>
      </c>
      <c r="BA143" s="90"/>
      <c r="BB143" s="91">
        <v>295</v>
      </c>
      <c r="BC143" s="92">
        <v>332</v>
      </c>
      <c r="BD143" s="92">
        <v>0.54239999999999999</v>
      </c>
      <c r="BE143" s="92"/>
      <c r="BF143" s="92"/>
      <c r="BG143" s="92">
        <v>810</v>
      </c>
      <c r="BH143" s="92"/>
      <c r="BI143" s="92">
        <v>1440</v>
      </c>
      <c r="BJ143" s="92">
        <v>2324</v>
      </c>
      <c r="BK143" s="92">
        <v>1000</v>
      </c>
      <c r="BL143" s="92"/>
      <c r="BM143" s="92">
        <v>1680</v>
      </c>
      <c r="BN143" s="92">
        <v>24</v>
      </c>
      <c r="BO143" s="92">
        <v>4</v>
      </c>
      <c r="BP143" s="93"/>
      <c r="BQ143" s="94" t="s">
        <v>902</v>
      </c>
      <c r="BR143" s="95" t="s">
        <v>80</v>
      </c>
      <c r="BS143" s="95"/>
      <c r="BT143" s="95" t="s">
        <v>903</v>
      </c>
      <c r="BU143" s="95"/>
      <c r="BV143" s="95" t="s">
        <v>362</v>
      </c>
      <c r="BW143" s="95"/>
      <c r="BX143" s="107" t="s">
        <v>327</v>
      </c>
      <c r="BY143" s="165"/>
      <c r="BZ143" s="169"/>
      <c r="CA143" s="157"/>
      <c r="CB143" s="157"/>
      <c r="CC143" s="157"/>
      <c r="CD143" s="157"/>
      <c r="CE143" s="157"/>
      <c r="CF143" s="157"/>
      <c r="CG143" s="157"/>
      <c r="CH143" s="157"/>
      <c r="CI143" s="157"/>
      <c r="CJ143" s="157"/>
      <c r="CK143" s="157"/>
      <c r="CL143" s="157"/>
      <c r="CM143" s="158" t="s">
        <v>2950</v>
      </c>
      <c r="CN143" s="112"/>
    </row>
    <row r="144" spans="2:92">
      <c r="B144" s="80" t="s">
        <v>904</v>
      </c>
      <c r="C144" s="81" t="s">
        <v>3280</v>
      </c>
      <c r="D144" s="115" t="s">
        <v>886</v>
      </c>
      <c r="E144" s="83" t="s">
        <v>493</v>
      </c>
      <c r="F144" s="83" t="str">
        <f t="shared" si="7"/>
        <v>K 1600 GT</v>
      </c>
      <c r="G144" s="83">
        <v>2015</v>
      </c>
      <c r="H144" s="83" t="s">
        <v>197</v>
      </c>
      <c r="I144" s="83" t="s">
        <v>3974</v>
      </c>
      <c r="J144" s="84"/>
      <c r="K144" s="85">
        <v>1649</v>
      </c>
      <c r="L144" s="86"/>
      <c r="M144" s="86" t="s">
        <v>407</v>
      </c>
      <c r="N144" s="86">
        <v>160</v>
      </c>
      <c r="O144" s="86">
        <v>7750</v>
      </c>
      <c r="P144" s="86">
        <v>175</v>
      </c>
      <c r="Q144" s="86">
        <v>5250</v>
      </c>
      <c r="R144" s="86"/>
      <c r="S144" s="86"/>
      <c r="T144" s="86"/>
      <c r="U144" s="86"/>
      <c r="V144" s="86"/>
      <c r="W144" s="86" t="s">
        <v>861</v>
      </c>
      <c r="X144" s="86" t="s">
        <v>4081</v>
      </c>
      <c r="Y144" s="86">
        <v>4</v>
      </c>
      <c r="Z144" s="86" t="s">
        <v>896</v>
      </c>
      <c r="AA144" s="86" t="s">
        <v>215</v>
      </c>
      <c r="AB144" s="86"/>
      <c r="AC144" s="86" t="s">
        <v>277</v>
      </c>
      <c r="AD144" s="86" t="s">
        <v>81</v>
      </c>
      <c r="AE144" s="86" t="s">
        <v>86</v>
      </c>
      <c r="AF144" s="86" t="s">
        <v>4003</v>
      </c>
      <c r="AG144" s="86" t="s">
        <v>544</v>
      </c>
      <c r="AH144" s="86" t="s">
        <v>897</v>
      </c>
      <c r="AI144" s="86">
        <v>4.5</v>
      </c>
      <c r="AJ144" s="86">
        <v>104.4</v>
      </c>
      <c r="AK144" s="86" t="s">
        <v>512</v>
      </c>
      <c r="AL144" s="87"/>
      <c r="AM144" s="88" t="s">
        <v>728</v>
      </c>
      <c r="AN144" s="89" t="s">
        <v>2900</v>
      </c>
      <c r="AO144" s="89" t="s">
        <v>224</v>
      </c>
      <c r="AP144" s="89" t="s">
        <v>657</v>
      </c>
      <c r="AQ144" s="89" t="s">
        <v>131</v>
      </c>
      <c r="AR144" s="89" t="s">
        <v>899</v>
      </c>
      <c r="AS144" s="89" t="s">
        <v>180</v>
      </c>
      <c r="AT144" s="89" t="s">
        <v>3679</v>
      </c>
      <c r="AU144" s="89" t="s">
        <v>3680</v>
      </c>
      <c r="AV144" s="89" t="s">
        <v>864</v>
      </c>
      <c r="AW144" s="89">
        <v>320</v>
      </c>
      <c r="AX144" s="89" t="s">
        <v>865</v>
      </c>
      <c r="AY144" s="89">
        <v>320</v>
      </c>
      <c r="AZ144" s="89" t="s">
        <v>333</v>
      </c>
      <c r="BA144" s="90"/>
      <c r="BB144" s="91">
        <v>295</v>
      </c>
      <c r="BC144" s="92">
        <v>319</v>
      </c>
      <c r="BD144" s="92">
        <v>0.54239999999999999</v>
      </c>
      <c r="BE144" s="92"/>
      <c r="BF144" s="92"/>
      <c r="BG144" s="92">
        <v>810</v>
      </c>
      <c r="BH144" s="92"/>
      <c r="BI144" s="92">
        <v>1440</v>
      </c>
      <c r="BJ144" s="92">
        <v>2324</v>
      </c>
      <c r="BK144" s="92">
        <v>1000</v>
      </c>
      <c r="BL144" s="92"/>
      <c r="BM144" s="92">
        <v>1680</v>
      </c>
      <c r="BN144" s="92">
        <v>24</v>
      </c>
      <c r="BO144" s="92">
        <v>4</v>
      </c>
      <c r="BP144" s="93"/>
      <c r="BQ144" s="94" t="s">
        <v>905</v>
      </c>
      <c r="BR144" s="95" t="s">
        <v>80</v>
      </c>
      <c r="BS144" s="95"/>
      <c r="BT144" s="95" t="s">
        <v>906</v>
      </c>
      <c r="BU144" s="95"/>
      <c r="BV144" s="95" t="s">
        <v>362</v>
      </c>
      <c r="BW144" s="95"/>
      <c r="BX144" s="107" t="s">
        <v>327</v>
      </c>
      <c r="BY144" s="165"/>
      <c r="BZ144" s="169"/>
      <c r="CA144" s="157"/>
      <c r="CB144" s="157"/>
      <c r="CC144" s="157"/>
      <c r="CD144" s="157"/>
      <c r="CE144" s="157"/>
      <c r="CF144" s="157"/>
      <c r="CG144" s="157"/>
      <c r="CH144" s="157"/>
      <c r="CI144" s="157"/>
      <c r="CJ144" s="157"/>
      <c r="CK144" s="157"/>
      <c r="CL144" s="157"/>
      <c r="CM144" s="158" t="s">
        <v>3824</v>
      </c>
      <c r="CN144" s="112"/>
    </row>
    <row r="145" spans="2:92">
      <c r="B145" s="80" t="s">
        <v>907</v>
      </c>
      <c r="C145" s="81" t="s">
        <v>3281</v>
      </c>
      <c r="D145" s="115" t="s">
        <v>886</v>
      </c>
      <c r="E145" s="83" t="s">
        <v>493</v>
      </c>
      <c r="F145" s="83" t="str">
        <f t="shared" si="7"/>
        <v>K 1600 GT</v>
      </c>
      <c r="G145" s="83">
        <v>2014</v>
      </c>
      <c r="H145" s="83" t="s">
        <v>197</v>
      </c>
      <c r="I145" s="83" t="s">
        <v>3972</v>
      </c>
      <c r="J145" s="84" t="s">
        <v>4009</v>
      </c>
      <c r="K145" s="85">
        <v>1649</v>
      </c>
      <c r="L145" s="86"/>
      <c r="M145" s="86" t="s">
        <v>407</v>
      </c>
      <c r="N145" s="86">
        <v>160</v>
      </c>
      <c r="O145" s="86">
        <v>7750</v>
      </c>
      <c r="P145" s="86">
        <v>175</v>
      </c>
      <c r="Q145" s="86">
        <v>5250</v>
      </c>
      <c r="R145" s="86"/>
      <c r="S145" s="86"/>
      <c r="T145" s="86"/>
      <c r="U145" s="86"/>
      <c r="V145" s="86"/>
      <c r="W145" s="86" t="s">
        <v>861</v>
      </c>
      <c r="X145" s="86" t="s">
        <v>4081</v>
      </c>
      <c r="Y145" s="86">
        <v>4</v>
      </c>
      <c r="Z145" s="86" t="s">
        <v>896</v>
      </c>
      <c r="AA145" s="86" t="s">
        <v>215</v>
      </c>
      <c r="AB145" s="86"/>
      <c r="AC145" s="86" t="s">
        <v>277</v>
      </c>
      <c r="AD145" s="86" t="s">
        <v>81</v>
      </c>
      <c r="AE145" s="86" t="s">
        <v>86</v>
      </c>
      <c r="AF145" s="86" t="s">
        <v>4003</v>
      </c>
      <c r="AG145" s="86" t="s">
        <v>544</v>
      </c>
      <c r="AH145" s="86" t="s">
        <v>897</v>
      </c>
      <c r="AI145" s="86">
        <v>4.5</v>
      </c>
      <c r="AJ145" s="86">
        <v>104.4</v>
      </c>
      <c r="AK145" s="86" t="s">
        <v>512</v>
      </c>
      <c r="AL145" s="87"/>
      <c r="AM145" s="88" t="s">
        <v>728</v>
      </c>
      <c r="AN145" s="89" t="s">
        <v>2900</v>
      </c>
      <c r="AO145" s="89" t="s">
        <v>224</v>
      </c>
      <c r="AP145" s="89" t="s">
        <v>657</v>
      </c>
      <c r="AQ145" s="89" t="s">
        <v>131</v>
      </c>
      <c r="AR145" s="89" t="s">
        <v>908</v>
      </c>
      <c r="AS145" s="89" t="s">
        <v>180</v>
      </c>
      <c r="AT145" s="89" t="s">
        <v>3679</v>
      </c>
      <c r="AU145" s="89" t="s">
        <v>3680</v>
      </c>
      <c r="AV145" s="89" t="s">
        <v>413</v>
      </c>
      <c r="AW145" s="89">
        <v>320</v>
      </c>
      <c r="AX145" s="89" t="s">
        <v>424</v>
      </c>
      <c r="AY145" s="89">
        <v>320</v>
      </c>
      <c r="AZ145" s="89" t="s">
        <v>333</v>
      </c>
      <c r="BA145" s="90"/>
      <c r="BB145" s="91">
        <v>295</v>
      </c>
      <c r="BC145" s="92">
        <v>319</v>
      </c>
      <c r="BD145" s="92">
        <v>0.54239999999999999</v>
      </c>
      <c r="BE145" s="92"/>
      <c r="BF145" s="92"/>
      <c r="BG145" s="92">
        <v>810</v>
      </c>
      <c r="BH145" s="92"/>
      <c r="BI145" s="92">
        <v>1440</v>
      </c>
      <c r="BJ145" s="92">
        <v>2324</v>
      </c>
      <c r="BK145" s="92">
        <v>1000</v>
      </c>
      <c r="BL145" s="92"/>
      <c r="BM145" s="92">
        <v>1680</v>
      </c>
      <c r="BN145" s="92">
        <v>24</v>
      </c>
      <c r="BO145" s="92">
        <v>4</v>
      </c>
      <c r="BP145" s="93"/>
      <c r="BQ145" s="94" t="s">
        <v>909</v>
      </c>
      <c r="BR145" s="95" t="s">
        <v>80</v>
      </c>
      <c r="BS145" s="95"/>
      <c r="BT145" s="95" t="s">
        <v>906</v>
      </c>
      <c r="BU145" s="95"/>
      <c r="BV145" s="95" t="s">
        <v>362</v>
      </c>
      <c r="BW145" s="95"/>
      <c r="BX145" s="107"/>
      <c r="BY145" s="165"/>
      <c r="BZ145" s="169"/>
      <c r="CA145" s="157"/>
      <c r="CB145" s="157"/>
      <c r="CC145" s="157"/>
      <c r="CD145" s="157"/>
      <c r="CE145" s="157"/>
      <c r="CF145" s="157"/>
      <c r="CG145" s="157"/>
      <c r="CH145" s="157"/>
      <c r="CI145" s="157"/>
      <c r="CJ145" s="157"/>
      <c r="CK145" s="157"/>
      <c r="CL145" s="157"/>
      <c r="CM145" s="158" t="s">
        <v>3825</v>
      </c>
      <c r="CN145" s="112"/>
    </row>
    <row r="146" spans="2:92">
      <c r="B146" s="80" t="s">
        <v>910</v>
      </c>
      <c r="C146" s="81" t="s">
        <v>3282</v>
      </c>
      <c r="D146" s="115" t="s">
        <v>886</v>
      </c>
      <c r="E146" s="83" t="s">
        <v>493</v>
      </c>
      <c r="F146" s="83" t="str">
        <f t="shared" si="7"/>
        <v>K 1600 GT</v>
      </c>
      <c r="G146" s="83">
        <v>2013</v>
      </c>
      <c r="H146" s="83" t="s">
        <v>197</v>
      </c>
      <c r="I146" s="83" t="s">
        <v>3975</v>
      </c>
      <c r="J146" s="84" t="s">
        <v>3283</v>
      </c>
      <c r="K146" s="85">
        <v>1649</v>
      </c>
      <c r="L146" s="86"/>
      <c r="M146" s="86" t="s">
        <v>407</v>
      </c>
      <c r="N146" s="86">
        <v>160</v>
      </c>
      <c r="O146" s="86">
        <v>7750</v>
      </c>
      <c r="P146" s="86">
        <v>129</v>
      </c>
      <c r="Q146" s="86">
        <v>5250</v>
      </c>
      <c r="R146" s="86">
        <v>201.2</v>
      </c>
      <c r="S146" s="86"/>
      <c r="T146" s="86"/>
      <c r="U146" s="86"/>
      <c r="V146" s="86"/>
      <c r="W146" s="86" t="s">
        <v>861</v>
      </c>
      <c r="X146" s="86" t="s">
        <v>4081</v>
      </c>
      <c r="Y146" s="86">
        <v>4</v>
      </c>
      <c r="Z146" s="86" t="s">
        <v>896</v>
      </c>
      <c r="AA146" s="86" t="s">
        <v>215</v>
      </c>
      <c r="AB146" s="86"/>
      <c r="AC146" s="86" t="s">
        <v>277</v>
      </c>
      <c r="AD146" s="86" t="s">
        <v>81</v>
      </c>
      <c r="AE146" s="86" t="s">
        <v>86</v>
      </c>
      <c r="AF146" s="86" t="s">
        <v>4003</v>
      </c>
      <c r="AG146" s="86" t="s">
        <v>911</v>
      </c>
      <c r="AH146" s="86" t="s">
        <v>912</v>
      </c>
      <c r="AI146" s="86">
        <v>4.5199999999999996</v>
      </c>
      <c r="AJ146" s="86">
        <v>104.9</v>
      </c>
      <c r="AK146" s="86" t="s">
        <v>512</v>
      </c>
      <c r="AL146" s="87"/>
      <c r="AM146" s="88" t="s">
        <v>526</v>
      </c>
      <c r="AN146" s="89" t="s">
        <v>2900</v>
      </c>
      <c r="AO146" s="89" t="s">
        <v>238</v>
      </c>
      <c r="AP146" s="89" t="s">
        <v>657</v>
      </c>
      <c r="AQ146" s="89" t="s">
        <v>482</v>
      </c>
      <c r="AR146" s="89" t="s">
        <v>863</v>
      </c>
      <c r="AS146" s="89" t="s">
        <v>180</v>
      </c>
      <c r="AT146" s="89" t="s">
        <v>3675</v>
      </c>
      <c r="AU146" s="89" t="s">
        <v>3678</v>
      </c>
      <c r="AV146" s="89" t="s">
        <v>411</v>
      </c>
      <c r="AW146" s="89">
        <v>320</v>
      </c>
      <c r="AX146" s="89" t="s">
        <v>915</v>
      </c>
      <c r="AY146" s="89">
        <v>320</v>
      </c>
      <c r="AZ146" s="89" t="s">
        <v>516</v>
      </c>
      <c r="BA146" s="90"/>
      <c r="BB146" s="91">
        <v>308</v>
      </c>
      <c r="BC146" s="92">
        <v>332</v>
      </c>
      <c r="BD146" s="92">
        <v>0.51949999999999996</v>
      </c>
      <c r="BE146" s="92"/>
      <c r="BF146" s="92"/>
      <c r="BG146" s="92">
        <v>810</v>
      </c>
      <c r="BH146" s="92"/>
      <c r="BI146" s="92">
        <v>1440</v>
      </c>
      <c r="BJ146" s="92">
        <v>2324</v>
      </c>
      <c r="BK146" s="92">
        <v>1001</v>
      </c>
      <c r="BL146" s="92"/>
      <c r="BM146" s="92">
        <v>1679</v>
      </c>
      <c r="BN146" s="92">
        <v>26.5</v>
      </c>
      <c r="BO146" s="92">
        <v>3.79</v>
      </c>
      <c r="BP146" s="93"/>
      <c r="BQ146" s="94" t="s">
        <v>338</v>
      </c>
      <c r="BR146" s="95" t="s">
        <v>80</v>
      </c>
      <c r="BS146" s="95"/>
      <c r="BT146" s="95" t="s">
        <v>918</v>
      </c>
      <c r="BU146" s="95"/>
      <c r="BV146" s="95" t="s">
        <v>362</v>
      </c>
      <c r="BW146" s="95"/>
      <c r="BX146" s="107"/>
      <c r="BY146" s="165"/>
      <c r="BZ146" s="169"/>
      <c r="CA146" s="157"/>
      <c r="CB146" s="157"/>
      <c r="CC146" s="157"/>
      <c r="CD146" s="157"/>
      <c r="CE146" s="157"/>
      <c r="CF146" s="157"/>
      <c r="CG146" s="157"/>
      <c r="CH146" s="157"/>
      <c r="CI146" s="157"/>
      <c r="CJ146" s="157"/>
      <c r="CK146" s="157"/>
      <c r="CL146" s="157"/>
      <c r="CM146" s="158" t="s">
        <v>3826</v>
      </c>
      <c r="CN146" s="112"/>
    </row>
    <row r="147" spans="2:92">
      <c r="B147" s="80" t="s">
        <v>919</v>
      </c>
      <c r="C147" s="81" t="s">
        <v>3284</v>
      </c>
      <c r="D147" s="115" t="s">
        <v>886</v>
      </c>
      <c r="E147" s="83" t="s">
        <v>493</v>
      </c>
      <c r="F147" s="83" t="str">
        <f t="shared" si="7"/>
        <v>K 1600 GT</v>
      </c>
      <c r="G147" s="83">
        <v>2012</v>
      </c>
      <c r="H147" s="83" t="s">
        <v>197</v>
      </c>
      <c r="I147" s="83" t="s">
        <v>3988</v>
      </c>
      <c r="J147" s="84" t="s">
        <v>3285</v>
      </c>
      <c r="K147" s="85">
        <v>1649</v>
      </c>
      <c r="L147" s="86"/>
      <c r="M147" s="86" t="s">
        <v>407</v>
      </c>
      <c r="N147" s="86">
        <v>160</v>
      </c>
      <c r="O147" s="86">
        <v>7750</v>
      </c>
      <c r="P147" s="86">
        <v>175</v>
      </c>
      <c r="Q147" s="86">
        <v>5250</v>
      </c>
      <c r="R147" s="86"/>
      <c r="S147" s="86"/>
      <c r="T147" s="86"/>
      <c r="U147" s="86"/>
      <c r="V147" s="86"/>
      <c r="W147" s="86" t="s">
        <v>861</v>
      </c>
      <c r="X147" s="86" t="s">
        <v>4081</v>
      </c>
      <c r="Y147" s="86">
        <v>4</v>
      </c>
      <c r="Z147" s="86" t="s">
        <v>896</v>
      </c>
      <c r="AA147" s="86" t="s">
        <v>215</v>
      </c>
      <c r="AB147" s="86" t="s">
        <v>2717</v>
      </c>
      <c r="AC147" s="86" t="s">
        <v>277</v>
      </c>
      <c r="AD147" s="86" t="s">
        <v>81</v>
      </c>
      <c r="AE147" s="86" t="s">
        <v>86</v>
      </c>
      <c r="AF147" s="86" t="s">
        <v>4003</v>
      </c>
      <c r="AG147" s="86" t="s">
        <v>544</v>
      </c>
      <c r="AH147" s="86" t="s">
        <v>897</v>
      </c>
      <c r="AI147" s="86">
        <v>4.5</v>
      </c>
      <c r="AJ147" s="86">
        <v>104.4</v>
      </c>
      <c r="AK147" s="86" t="s">
        <v>512</v>
      </c>
      <c r="AL147" s="87"/>
      <c r="AM147" s="88" t="s">
        <v>728</v>
      </c>
      <c r="AN147" s="89" t="s">
        <v>2900</v>
      </c>
      <c r="AO147" s="89" t="s">
        <v>224</v>
      </c>
      <c r="AP147" s="89" t="s">
        <v>657</v>
      </c>
      <c r="AQ147" s="89" t="s">
        <v>131</v>
      </c>
      <c r="AR147" s="89" t="s">
        <v>863</v>
      </c>
      <c r="AS147" s="89" t="s">
        <v>180</v>
      </c>
      <c r="AT147" s="89" t="s">
        <v>3679</v>
      </c>
      <c r="AU147" s="89" t="s">
        <v>3680</v>
      </c>
      <c r="AV147" s="89" t="s">
        <v>265</v>
      </c>
      <c r="AW147" s="89">
        <v>320</v>
      </c>
      <c r="AX147" s="89" t="s">
        <v>266</v>
      </c>
      <c r="AY147" s="89">
        <v>320</v>
      </c>
      <c r="AZ147" s="89" t="s">
        <v>333</v>
      </c>
      <c r="BA147" s="90"/>
      <c r="BB147" s="91">
        <v>295</v>
      </c>
      <c r="BC147" s="92">
        <v>319</v>
      </c>
      <c r="BD147" s="92">
        <v>0.54239999999999999</v>
      </c>
      <c r="BE147" s="92"/>
      <c r="BF147" s="92"/>
      <c r="BG147" s="92">
        <v>810</v>
      </c>
      <c r="BH147" s="92">
        <v>780</v>
      </c>
      <c r="BI147" s="92">
        <v>1440</v>
      </c>
      <c r="BJ147" s="92">
        <v>2324</v>
      </c>
      <c r="BK147" s="92">
        <v>1000</v>
      </c>
      <c r="BL147" s="92"/>
      <c r="BM147" s="92">
        <v>1680</v>
      </c>
      <c r="BN147" s="92">
        <v>24</v>
      </c>
      <c r="BO147" s="92">
        <v>4</v>
      </c>
      <c r="BP147" s="93"/>
      <c r="BQ147" s="94" t="s">
        <v>920</v>
      </c>
      <c r="BR147" s="95" t="s">
        <v>80</v>
      </c>
      <c r="BS147" s="95"/>
      <c r="BT147" s="95" t="s">
        <v>906</v>
      </c>
      <c r="BU147" s="95"/>
      <c r="BV147" s="95"/>
      <c r="BW147" s="95"/>
      <c r="BX147" s="107" t="s">
        <v>921</v>
      </c>
      <c r="BY147" s="165"/>
      <c r="BZ147" s="169"/>
      <c r="CA147" s="157"/>
      <c r="CB147" s="157"/>
      <c r="CC147" s="157"/>
      <c r="CD147" s="157"/>
      <c r="CE147" s="157"/>
      <c r="CF147" s="157"/>
      <c r="CG147" s="157"/>
      <c r="CH147" s="157"/>
      <c r="CI147" s="157"/>
      <c r="CJ147" s="157"/>
      <c r="CK147" s="157"/>
      <c r="CL147" s="157"/>
      <c r="CM147" s="158" t="s">
        <v>3827</v>
      </c>
      <c r="CN147" s="112"/>
    </row>
    <row r="148" spans="2:92">
      <c r="B148" s="120" t="s">
        <v>922</v>
      </c>
      <c r="C148" s="121" t="s">
        <v>3286</v>
      </c>
      <c r="D148" s="122" t="s">
        <v>923</v>
      </c>
      <c r="E148" s="123" t="s">
        <v>493</v>
      </c>
      <c r="F148" s="123" t="str">
        <f t="shared" si="7"/>
        <v xml:space="preserve">K 1600 GT </v>
      </c>
      <c r="G148" s="123">
        <v>2011</v>
      </c>
      <c r="H148" s="123" t="s">
        <v>197</v>
      </c>
      <c r="I148" s="123" t="s">
        <v>3995</v>
      </c>
      <c r="J148" s="124"/>
      <c r="K148" s="125">
        <v>1649</v>
      </c>
      <c r="L148" s="126"/>
      <c r="M148" s="126" t="s">
        <v>407</v>
      </c>
      <c r="N148" s="126">
        <v>158.19999999999999</v>
      </c>
      <c r="O148" s="126">
        <v>7500</v>
      </c>
      <c r="P148" s="126">
        <v>175</v>
      </c>
      <c r="Q148" s="126">
        <v>5000</v>
      </c>
      <c r="R148" s="126"/>
      <c r="S148" s="126"/>
      <c r="T148" s="126"/>
      <c r="U148" s="126"/>
      <c r="V148" s="126"/>
      <c r="W148" s="126" t="s">
        <v>288</v>
      </c>
      <c r="X148" s="126" t="s">
        <v>4087</v>
      </c>
      <c r="Y148" s="126">
        <v>4</v>
      </c>
      <c r="Z148" s="126" t="s">
        <v>3815</v>
      </c>
      <c r="AA148" s="126" t="s">
        <v>215</v>
      </c>
      <c r="AB148" s="126"/>
      <c r="AC148" s="126" t="s">
        <v>277</v>
      </c>
      <c r="AD148" s="126" t="s">
        <v>81</v>
      </c>
      <c r="AE148" s="126" t="s">
        <v>86</v>
      </c>
      <c r="AF148" s="126" t="s">
        <v>4003</v>
      </c>
      <c r="AG148" s="126" t="s">
        <v>544</v>
      </c>
      <c r="AH148" s="126"/>
      <c r="AI148" s="126"/>
      <c r="AJ148" s="126"/>
      <c r="AK148" s="126" t="s">
        <v>512</v>
      </c>
      <c r="AL148" s="127" t="s">
        <v>512</v>
      </c>
      <c r="AM148" s="128" t="s">
        <v>924</v>
      </c>
      <c r="AN148" s="129" t="s">
        <v>2922</v>
      </c>
      <c r="AO148" s="129" t="s">
        <v>163</v>
      </c>
      <c r="AP148" s="129" t="s">
        <v>657</v>
      </c>
      <c r="AQ148" s="129"/>
      <c r="AR148" s="129" t="s">
        <v>925</v>
      </c>
      <c r="AS148" s="129"/>
      <c r="AT148" s="129" t="s">
        <v>3679</v>
      </c>
      <c r="AU148" s="129" t="s">
        <v>3677</v>
      </c>
      <c r="AV148" s="129" t="s">
        <v>926</v>
      </c>
      <c r="AW148" s="129"/>
      <c r="AX148" s="129" t="s">
        <v>82</v>
      </c>
      <c r="AY148" s="129"/>
      <c r="AZ148" s="129" t="s">
        <v>503</v>
      </c>
      <c r="BA148" s="130"/>
      <c r="BB148" s="131">
        <v>270</v>
      </c>
      <c r="BC148" s="132"/>
      <c r="BD148" s="132">
        <v>0.58609999999999995</v>
      </c>
      <c r="BE148" s="132"/>
      <c r="BF148" s="132"/>
      <c r="BG148" s="132">
        <v>830</v>
      </c>
      <c r="BH148" s="132"/>
      <c r="BI148" s="132"/>
      <c r="BJ148" s="132">
        <v>2330</v>
      </c>
      <c r="BK148" s="132"/>
      <c r="BL148" s="132"/>
      <c r="BM148" s="132"/>
      <c r="BN148" s="132">
        <v>24</v>
      </c>
      <c r="BO148" s="132"/>
      <c r="BP148" s="133"/>
      <c r="BQ148" s="134" t="s">
        <v>770</v>
      </c>
      <c r="BR148" s="135" t="s">
        <v>80</v>
      </c>
      <c r="BS148" s="135"/>
      <c r="BT148" s="135"/>
      <c r="BU148" s="135" t="s">
        <v>928</v>
      </c>
      <c r="BV148" s="135"/>
      <c r="BW148" s="135"/>
      <c r="BX148" s="136" t="s">
        <v>340</v>
      </c>
      <c r="BY148" s="163"/>
      <c r="BZ148" s="167"/>
      <c r="CA148" s="153"/>
      <c r="CB148" s="153"/>
      <c r="CC148" s="153"/>
      <c r="CD148" s="153"/>
      <c r="CE148" s="153"/>
      <c r="CF148" s="153"/>
      <c r="CG148" s="153"/>
      <c r="CH148" s="153"/>
      <c r="CI148" s="153"/>
      <c r="CJ148" s="153"/>
      <c r="CK148" s="153"/>
      <c r="CL148" s="153"/>
      <c r="CM148" s="154" t="s">
        <v>3889</v>
      </c>
      <c r="CN148" s="112"/>
    </row>
    <row r="149" spans="2:92">
      <c r="B149" s="137" t="s">
        <v>929</v>
      </c>
      <c r="C149" s="138" t="s">
        <v>3287</v>
      </c>
      <c r="D149" s="139" t="s">
        <v>930</v>
      </c>
      <c r="E149" s="140" t="s">
        <v>493</v>
      </c>
      <c r="F149" s="140" t="str">
        <f t="shared" si="7"/>
        <v>K 1600 GT SE</v>
      </c>
      <c r="G149" s="140">
        <v>2018</v>
      </c>
      <c r="H149" s="140" t="s">
        <v>197</v>
      </c>
      <c r="I149" s="140" t="s">
        <v>90</v>
      </c>
      <c r="J149" s="141"/>
      <c r="K149" s="142">
        <v>1649</v>
      </c>
      <c r="L149" s="143"/>
      <c r="M149" s="143" t="s">
        <v>407</v>
      </c>
      <c r="N149" s="143">
        <v>160</v>
      </c>
      <c r="O149" s="143">
        <v>7750</v>
      </c>
      <c r="P149" s="143">
        <v>175</v>
      </c>
      <c r="Q149" s="143">
        <v>5520</v>
      </c>
      <c r="R149" s="143">
        <v>200</v>
      </c>
      <c r="S149" s="143"/>
      <c r="T149" s="143"/>
      <c r="U149" s="143"/>
      <c r="V149" s="143"/>
      <c r="W149" s="143" t="s">
        <v>861</v>
      </c>
      <c r="X149" s="143" t="s">
        <v>4081</v>
      </c>
      <c r="Y149" s="143">
        <v>4</v>
      </c>
      <c r="Z149" s="143" t="s">
        <v>525</v>
      </c>
      <c r="AA149" s="143" t="s">
        <v>215</v>
      </c>
      <c r="AB149" s="143"/>
      <c r="AC149" s="143" t="s">
        <v>277</v>
      </c>
      <c r="AD149" s="143" t="s">
        <v>81</v>
      </c>
      <c r="AE149" s="143" t="s">
        <v>86</v>
      </c>
      <c r="AF149" s="143" t="s">
        <v>4003</v>
      </c>
      <c r="AG149" s="143" t="s">
        <v>544</v>
      </c>
      <c r="AH149" s="143"/>
      <c r="AI149" s="143">
        <v>5.7</v>
      </c>
      <c r="AJ149" s="143">
        <v>132.19999999999999</v>
      </c>
      <c r="AK149" s="143" t="s">
        <v>494</v>
      </c>
      <c r="AL149" s="144"/>
      <c r="AM149" s="96" t="s">
        <v>526</v>
      </c>
      <c r="AN149" s="145" t="s">
        <v>2900</v>
      </c>
      <c r="AO149" s="145" t="s">
        <v>224</v>
      </c>
      <c r="AP149" s="145" t="s">
        <v>657</v>
      </c>
      <c r="AQ149" s="145" t="s">
        <v>164</v>
      </c>
      <c r="AR149" s="145" t="s">
        <v>863</v>
      </c>
      <c r="AS149" s="145" t="s">
        <v>180</v>
      </c>
      <c r="AT149" s="145" t="s">
        <v>3679</v>
      </c>
      <c r="AU149" s="145" t="s">
        <v>3680</v>
      </c>
      <c r="AV149" s="145" t="s">
        <v>864</v>
      </c>
      <c r="AW149" s="145">
        <v>320</v>
      </c>
      <c r="AX149" s="145" t="s">
        <v>865</v>
      </c>
      <c r="AY149" s="145">
        <v>320</v>
      </c>
      <c r="AZ149" s="145" t="s">
        <v>528</v>
      </c>
      <c r="BA149" s="146"/>
      <c r="BB149" s="147">
        <v>306</v>
      </c>
      <c r="BC149" s="148">
        <v>334</v>
      </c>
      <c r="BD149" s="148">
        <v>0.52290000000000003</v>
      </c>
      <c r="BE149" s="148"/>
      <c r="BF149" s="148"/>
      <c r="BG149" s="148">
        <v>810</v>
      </c>
      <c r="BH149" s="148"/>
      <c r="BI149" s="148">
        <v>1440</v>
      </c>
      <c r="BJ149" s="148">
        <v>2324</v>
      </c>
      <c r="BK149" s="148">
        <v>1000</v>
      </c>
      <c r="BL149" s="148"/>
      <c r="BM149" s="148">
        <v>1618</v>
      </c>
      <c r="BN149" s="148">
        <v>26.5</v>
      </c>
      <c r="BO149" s="148">
        <v>4</v>
      </c>
      <c r="BP149" s="149"/>
      <c r="BQ149" s="150" t="s">
        <v>892</v>
      </c>
      <c r="BR149" s="151" t="s">
        <v>80</v>
      </c>
      <c r="BS149" s="151"/>
      <c r="BT149" s="151" t="s">
        <v>890</v>
      </c>
      <c r="BU149" s="151"/>
      <c r="BV149" s="151" t="s">
        <v>362</v>
      </c>
      <c r="BW149" s="151"/>
      <c r="BX149" s="152" t="s">
        <v>931</v>
      </c>
      <c r="BY149" s="164"/>
      <c r="BZ149" s="168"/>
      <c r="CA149" s="155"/>
      <c r="CB149" s="155"/>
      <c r="CC149" s="155"/>
      <c r="CD149" s="155"/>
      <c r="CE149" s="155"/>
      <c r="CF149" s="155"/>
      <c r="CG149" s="155"/>
      <c r="CH149" s="155"/>
      <c r="CI149" s="155"/>
      <c r="CJ149" s="155"/>
      <c r="CK149" s="155"/>
      <c r="CL149" s="155"/>
      <c r="CM149" s="156" t="s">
        <v>2948</v>
      </c>
      <c r="CN149" s="112"/>
    </row>
    <row r="150" spans="2:92">
      <c r="B150" s="80" t="s">
        <v>932</v>
      </c>
      <c r="C150" s="81" t="s">
        <v>3288</v>
      </c>
      <c r="D150" s="115" t="s">
        <v>930</v>
      </c>
      <c r="E150" s="83" t="s">
        <v>493</v>
      </c>
      <c r="F150" s="83" t="str">
        <f t="shared" si="7"/>
        <v>K 1600 GT SE</v>
      </c>
      <c r="G150" s="83">
        <v>2014</v>
      </c>
      <c r="H150" s="83" t="s">
        <v>197</v>
      </c>
      <c r="I150" s="83" t="s">
        <v>115</v>
      </c>
      <c r="J150" s="84" t="s">
        <v>4010</v>
      </c>
      <c r="K150" s="85">
        <v>1649</v>
      </c>
      <c r="L150" s="86"/>
      <c r="M150" s="86" t="s">
        <v>407</v>
      </c>
      <c r="N150" s="86">
        <v>160</v>
      </c>
      <c r="O150" s="86">
        <v>7750</v>
      </c>
      <c r="P150" s="86">
        <v>175</v>
      </c>
      <c r="Q150" s="86">
        <v>5250</v>
      </c>
      <c r="R150" s="86"/>
      <c r="S150" s="86"/>
      <c r="T150" s="86"/>
      <c r="U150" s="86"/>
      <c r="V150" s="86"/>
      <c r="W150" s="86" t="s">
        <v>861</v>
      </c>
      <c r="X150" s="86" t="s">
        <v>4081</v>
      </c>
      <c r="Y150" s="86">
        <v>4</v>
      </c>
      <c r="Z150" s="86" t="s">
        <v>896</v>
      </c>
      <c r="AA150" s="86" t="s">
        <v>215</v>
      </c>
      <c r="AB150" s="86"/>
      <c r="AC150" s="86" t="s">
        <v>277</v>
      </c>
      <c r="AD150" s="86" t="s">
        <v>81</v>
      </c>
      <c r="AE150" s="86" t="s">
        <v>86</v>
      </c>
      <c r="AF150" s="86" t="s">
        <v>4003</v>
      </c>
      <c r="AG150" s="86" t="s">
        <v>544</v>
      </c>
      <c r="AH150" s="86" t="s">
        <v>897</v>
      </c>
      <c r="AI150" s="86">
        <v>4.5</v>
      </c>
      <c r="AJ150" s="86">
        <v>104.4</v>
      </c>
      <c r="AK150" s="86" t="s">
        <v>512</v>
      </c>
      <c r="AL150" s="87" t="s">
        <v>933</v>
      </c>
      <c r="AM150" s="88" t="s">
        <v>728</v>
      </c>
      <c r="AN150" s="89" t="s">
        <v>2900</v>
      </c>
      <c r="AO150" s="89" t="s">
        <v>224</v>
      </c>
      <c r="AP150" s="89" t="s">
        <v>657</v>
      </c>
      <c r="AQ150" s="89" t="s">
        <v>131</v>
      </c>
      <c r="AR150" s="89" t="s">
        <v>908</v>
      </c>
      <c r="AS150" s="89" t="s">
        <v>180</v>
      </c>
      <c r="AT150" s="89" t="s">
        <v>3679</v>
      </c>
      <c r="AU150" s="89" t="s">
        <v>3680</v>
      </c>
      <c r="AV150" s="89" t="s">
        <v>413</v>
      </c>
      <c r="AW150" s="89">
        <v>320</v>
      </c>
      <c r="AX150" s="89" t="s">
        <v>424</v>
      </c>
      <c r="AY150" s="89">
        <v>320</v>
      </c>
      <c r="AZ150" s="89" t="s">
        <v>333</v>
      </c>
      <c r="BA150" s="90"/>
      <c r="BB150" s="91">
        <v>295</v>
      </c>
      <c r="BC150" s="92">
        <v>319</v>
      </c>
      <c r="BD150" s="92">
        <v>0.54239999999999999</v>
      </c>
      <c r="BE150" s="92"/>
      <c r="BF150" s="92"/>
      <c r="BG150" s="92">
        <v>810</v>
      </c>
      <c r="BH150" s="92"/>
      <c r="BI150" s="92">
        <v>1440</v>
      </c>
      <c r="BJ150" s="92">
        <v>2324</v>
      </c>
      <c r="BK150" s="92">
        <v>1000</v>
      </c>
      <c r="BL150" s="92"/>
      <c r="BM150" s="92">
        <v>1680</v>
      </c>
      <c r="BN150" s="92">
        <v>24</v>
      </c>
      <c r="BO150" s="92">
        <v>4</v>
      </c>
      <c r="BP150" s="93"/>
      <c r="BQ150" s="94" t="s">
        <v>909</v>
      </c>
      <c r="BR150" s="95" t="s">
        <v>80</v>
      </c>
      <c r="BS150" s="95"/>
      <c r="BT150" s="95" t="s">
        <v>906</v>
      </c>
      <c r="BU150" s="95"/>
      <c r="BV150" s="95" t="s">
        <v>362</v>
      </c>
      <c r="BW150" s="95"/>
      <c r="BX150" s="107"/>
      <c r="BY150" s="165"/>
      <c r="BZ150" s="169"/>
      <c r="CA150" s="157"/>
      <c r="CB150" s="157"/>
      <c r="CC150" s="157"/>
      <c r="CD150" s="157"/>
      <c r="CE150" s="157"/>
      <c r="CF150" s="157"/>
      <c r="CG150" s="157"/>
      <c r="CH150" s="157"/>
      <c r="CI150" s="157"/>
      <c r="CJ150" s="157"/>
      <c r="CK150" s="157"/>
      <c r="CL150" s="157"/>
      <c r="CM150" s="158" t="s">
        <v>2951</v>
      </c>
      <c r="CN150" s="112"/>
    </row>
    <row r="151" spans="2:92">
      <c r="B151" s="137" t="s">
        <v>934</v>
      </c>
      <c r="C151" s="138" t="s">
        <v>3289</v>
      </c>
      <c r="D151" s="139" t="s">
        <v>935</v>
      </c>
      <c r="E151" s="140" t="s">
        <v>493</v>
      </c>
      <c r="F151" s="140" t="str">
        <f t="shared" si="7"/>
        <v>K 1600 GT Sport</v>
      </c>
      <c r="G151" s="140">
        <v>2018</v>
      </c>
      <c r="H151" s="140" t="s">
        <v>197</v>
      </c>
      <c r="I151" s="140" t="s">
        <v>115</v>
      </c>
      <c r="J151" s="141"/>
      <c r="K151" s="142">
        <v>1649</v>
      </c>
      <c r="L151" s="143"/>
      <c r="M151" s="143" t="s">
        <v>407</v>
      </c>
      <c r="N151" s="143">
        <v>160</v>
      </c>
      <c r="O151" s="143">
        <v>7750</v>
      </c>
      <c r="P151" s="143">
        <v>175</v>
      </c>
      <c r="Q151" s="143">
        <v>5520</v>
      </c>
      <c r="R151" s="143">
        <v>200</v>
      </c>
      <c r="S151" s="143"/>
      <c r="T151" s="143"/>
      <c r="U151" s="143"/>
      <c r="V151" s="143"/>
      <c r="W151" s="143" t="s">
        <v>861</v>
      </c>
      <c r="X151" s="143" t="s">
        <v>4081</v>
      </c>
      <c r="Y151" s="143">
        <v>4</v>
      </c>
      <c r="Z151" s="143" t="s">
        <v>525</v>
      </c>
      <c r="AA151" s="143" t="s">
        <v>215</v>
      </c>
      <c r="AB151" s="143"/>
      <c r="AC151" s="143" t="s">
        <v>277</v>
      </c>
      <c r="AD151" s="143" t="s">
        <v>81</v>
      </c>
      <c r="AE151" s="143" t="s">
        <v>86</v>
      </c>
      <c r="AF151" s="143" t="s">
        <v>4003</v>
      </c>
      <c r="AG151" s="143" t="s">
        <v>544</v>
      </c>
      <c r="AH151" s="143"/>
      <c r="AI151" s="143">
        <v>5.7</v>
      </c>
      <c r="AJ151" s="143">
        <v>132.19999999999999</v>
      </c>
      <c r="AK151" s="143" t="s">
        <v>494</v>
      </c>
      <c r="AL151" s="144"/>
      <c r="AM151" s="96" t="s">
        <v>526</v>
      </c>
      <c r="AN151" s="145" t="s">
        <v>2900</v>
      </c>
      <c r="AO151" s="145" t="s">
        <v>224</v>
      </c>
      <c r="AP151" s="145" t="s">
        <v>657</v>
      </c>
      <c r="AQ151" s="145" t="s">
        <v>164</v>
      </c>
      <c r="AR151" s="145" t="s">
        <v>863</v>
      </c>
      <c r="AS151" s="145" t="s">
        <v>180</v>
      </c>
      <c r="AT151" s="145" t="s">
        <v>3679</v>
      </c>
      <c r="AU151" s="145" t="s">
        <v>3680</v>
      </c>
      <c r="AV151" s="145" t="s">
        <v>864</v>
      </c>
      <c r="AW151" s="145">
        <v>320</v>
      </c>
      <c r="AX151" s="145" t="s">
        <v>865</v>
      </c>
      <c r="AY151" s="145">
        <v>320</v>
      </c>
      <c r="AZ151" s="145" t="s">
        <v>528</v>
      </c>
      <c r="BA151" s="146"/>
      <c r="BB151" s="147">
        <v>306</v>
      </c>
      <c r="BC151" s="148">
        <v>334</v>
      </c>
      <c r="BD151" s="148">
        <v>0.52290000000000003</v>
      </c>
      <c r="BE151" s="148"/>
      <c r="BF151" s="148"/>
      <c r="BG151" s="148">
        <v>810</v>
      </c>
      <c r="BH151" s="148"/>
      <c r="BI151" s="148">
        <v>1440</v>
      </c>
      <c r="BJ151" s="148">
        <v>2324</v>
      </c>
      <c r="BK151" s="148">
        <v>1000</v>
      </c>
      <c r="BL151" s="148"/>
      <c r="BM151" s="148">
        <v>1618</v>
      </c>
      <c r="BN151" s="148">
        <v>26.5</v>
      </c>
      <c r="BO151" s="148">
        <v>4</v>
      </c>
      <c r="BP151" s="149"/>
      <c r="BQ151" s="150" t="s">
        <v>936</v>
      </c>
      <c r="BR151" s="151" t="s">
        <v>80</v>
      </c>
      <c r="BS151" s="151"/>
      <c r="BT151" s="151" t="s">
        <v>890</v>
      </c>
      <c r="BU151" s="151"/>
      <c r="BV151" s="151" t="s">
        <v>362</v>
      </c>
      <c r="BW151" s="151"/>
      <c r="BX151" s="152" t="s">
        <v>931</v>
      </c>
      <c r="BY151" s="164"/>
      <c r="BZ151" s="168"/>
      <c r="CA151" s="155"/>
      <c r="CB151" s="155"/>
      <c r="CC151" s="155"/>
      <c r="CD151" s="155"/>
      <c r="CE151" s="155"/>
      <c r="CF151" s="155"/>
      <c r="CG151" s="155"/>
      <c r="CH151" s="155"/>
      <c r="CI151" s="155"/>
      <c r="CJ151" s="155"/>
      <c r="CK151" s="155"/>
      <c r="CL151" s="155"/>
      <c r="CM151" s="156" t="s">
        <v>2952</v>
      </c>
      <c r="CN151" s="112"/>
    </row>
    <row r="152" spans="2:92">
      <c r="B152" s="80" t="s">
        <v>937</v>
      </c>
      <c r="C152" s="81" t="s">
        <v>3290</v>
      </c>
      <c r="D152" s="115" t="s">
        <v>935</v>
      </c>
      <c r="E152" s="83" t="s">
        <v>493</v>
      </c>
      <c r="F152" s="83" t="str">
        <f t="shared" si="7"/>
        <v>K 1600 GT Sport</v>
      </c>
      <c r="G152" s="83">
        <v>2014</v>
      </c>
      <c r="H152" s="83" t="s">
        <v>197</v>
      </c>
      <c r="I152" s="83" t="s">
        <v>3988</v>
      </c>
      <c r="J152" s="84" t="s">
        <v>4011</v>
      </c>
      <c r="K152" s="85">
        <v>1649</v>
      </c>
      <c r="L152" s="86"/>
      <c r="M152" s="86" t="s">
        <v>407</v>
      </c>
      <c r="N152" s="86">
        <v>160</v>
      </c>
      <c r="O152" s="86">
        <v>7750</v>
      </c>
      <c r="P152" s="86">
        <v>175</v>
      </c>
      <c r="Q152" s="86">
        <v>5250</v>
      </c>
      <c r="R152" s="86"/>
      <c r="S152" s="86"/>
      <c r="T152" s="86"/>
      <c r="U152" s="86"/>
      <c r="V152" s="86"/>
      <c r="W152" s="86" t="s">
        <v>861</v>
      </c>
      <c r="X152" s="86" t="s">
        <v>4081</v>
      </c>
      <c r="Y152" s="86">
        <v>4</v>
      </c>
      <c r="Z152" s="86" t="s">
        <v>896</v>
      </c>
      <c r="AA152" s="86" t="s">
        <v>215</v>
      </c>
      <c r="AB152" s="86"/>
      <c r="AC152" s="86" t="s">
        <v>277</v>
      </c>
      <c r="AD152" s="86" t="s">
        <v>81</v>
      </c>
      <c r="AE152" s="86" t="s">
        <v>86</v>
      </c>
      <c r="AF152" s="86" t="s">
        <v>4003</v>
      </c>
      <c r="AG152" s="86" t="s">
        <v>544</v>
      </c>
      <c r="AH152" s="86" t="s">
        <v>897</v>
      </c>
      <c r="AI152" s="86">
        <v>4.5</v>
      </c>
      <c r="AJ152" s="86">
        <v>104.4</v>
      </c>
      <c r="AK152" s="86" t="s">
        <v>512</v>
      </c>
      <c r="AL152" s="87" t="s">
        <v>933</v>
      </c>
      <c r="AM152" s="88" t="s">
        <v>728</v>
      </c>
      <c r="AN152" s="89" t="s">
        <v>2900</v>
      </c>
      <c r="AO152" s="89" t="s">
        <v>224</v>
      </c>
      <c r="AP152" s="89" t="s">
        <v>657</v>
      </c>
      <c r="AQ152" s="89" t="s">
        <v>131</v>
      </c>
      <c r="AR152" s="89" t="s">
        <v>908</v>
      </c>
      <c r="AS152" s="89" t="s">
        <v>180</v>
      </c>
      <c r="AT152" s="89" t="s">
        <v>3679</v>
      </c>
      <c r="AU152" s="89" t="s">
        <v>3680</v>
      </c>
      <c r="AV152" s="89" t="s">
        <v>413</v>
      </c>
      <c r="AW152" s="89">
        <v>320</v>
      </c>
      <c r="AX152" s="89" t="s">
        <v>424</v>
      </c>
      <c r="AY152" s="89">
        <v>320</v>
      </c>
      <c r="AZ152" s="89" t="s">
        <v>333</v>
      </c>
      <c r="BA152" s="90"/>
      <c r="BB152" s="91">
        <v>295</v>
      </c>
      <c r="BC152" s="92">
        <v>319</v>
      </c>
      <c r="BD152" s="92">
        <v>0.54239999999999999</v>
      </c>
      <c r="BE152" s="92"/>
      <c r="BF152" s="92"/>
      <c r="BG152" s="92">
        <v>810</v>
      </c>
      <c r="BH152" s="92"/>
      <c r="BI152" s="92">
        <v>1440</v>
      </c>
      <c r="BJ152" s="92">
        <v>2324</v>
      </c>
      <c r="BK152" s="92">
        <v>1000</v>
      </c>
      <c r="BL152" s="92"/>
      <c r="BM152" s="92">
        <v>1680</v>
      </c>
      <c r="BN152" s="92">
        <v>24</v>
      </c>
      <c r="BO152" s="92">
        <v>4</v>
      </c>
      <c r="BP152" s="93"/>
      <c r="BQ152" s="94" t="s">
        <v>938</v>
      </c>
      <c r="BR152" s="95" t="s">
        <v>80</v>
      </c>
      <c r="BS152" s="95"/>
      <c r="BT152" s="95" t="s">
        <v>906</v>
      </c>
      <c r="BU152" s="95"/>
      <c r="BV152" s="95" t="s">
        <v>362</v>
      </c>
      <c r="BW152" s="95"/>
      <c r="BX152" s="107"/>
      <c r="BY152" s="165"/>
      <c r="BZ152" s="169"/>
      <c r="CA152" s="157"/>
      <c r="CB152" s="157"/>
      <c r="CC152" s="157"/>
      <c r="CD152" s="157"/>
      <c r="CE152" s="157"/>
      <c r="CF152" s="157"/>
      <c r="CG152" s="157"/>
      <c r="CH152" s="157"/>
      <c r="CI152" s="157"/>
      <c r="CJ152" s="157"/>
      <c r="CK152" s="157"/>
      <c r="CL152" s="157"/>
      <c r="CM152" s="158" t="s">
        <v>2953</v>
      </c>
      <c r="CN152" s="112"/>
    </row>
    <row r="153" spans="2:92">
      <c r="B153" s="137" t="s">
        <v>2676</v>
      </c>
      <c r="C153" s="138" t="s">
        <v>3291</v>
      </c>
      <c r="D153" s="139" t="s">
        <v>940</v>
      </c>
      <c r="E153" s="140" t="s">
        <v>493</v>
      </c>
      <c r="F153" s="140" t="str">
        <f t="shared" si="7"/>
        <v>K 1600 GTL</v>
      </c>
      <c r="G153" s="140">
        <v>2021</v>
      </c>
      <c r="H153" s="140" t="s">
        <v>197</v>
      </c>
      <c r="I153" s="140" t="s">
        <v>3990</v>
      </c>
      <c r="J153" s="141" t="s">
        <v>3292</v>
      </c>
      <c r="K153" s="142">
        <v>1649</v>
      </c>
      <c r="L153" s="143"/>
      <c r="M153" s="143" t="s">
        <v>407</v>
      </c>
      <c r="N153" s="143">
        <v>158.19999999999999</v>
      </c>
      <c r="O153" s="143">
        <v>7750</v>
      </c>
      <c r="P153" s="143">
        <v>175</v>
      </c>
      <c r="Q153" s="143">
        <v>5250</v>
      </c>
      <c r="R153" s="143">
        <v>201.2</v>
      </c>
      <c r="S153" s="143"/>
      <c r="T153" s="143"/>
      <c r="U153" s="143"/>
      <c r="V153" s="143"/>
      <c r="W153" s="143" t="s">
        <v>861</v>
      </c>
      <c r="X153" s="143" t="s">
        <v>4081</v>
      </c>
      <c r="Y153" s="143">
        <v>4</v>
      </c>
      <c r="Z153" s="143" t="s">
        <v>988</v>
      </c>
      <c r="AA153" s="143" t="s">
        <v>215</v>
      </c>
      <c r="AB153" s="143"/>
      <c r="AC153" s="143" t="s">
        <v>277</v>
      </c>
      <c r="AD153" s="143" t="s">
        <v>81</v>
      </c>
      <c r="AE153" s="143" t="s">
        <v>86</v>
      </c>
      <c r="AF153" s="143" t="s">
        <v>4003</v>
      </c>
      <c r="AG153" s="143" t="s">
        <v>941</v>
      </c>
      <c r="AH153" s="143"/>
      <c r="AI153" s="143">
        <v>5.7</v>
      </c>
      <c r="AJ153" s="143">
        <v>132.19999999999999</v>
      </c>
      <c r="AK153" s="143" t="s">
        <v>494</v>
      </c>
      <c r="AL153" s="144"/>
      <c r="AM153" s="96" t="s">
        <v>532</v>
      </c>
      <c r="AN153" s="145" t="s">
        <v>2900</v>
      </c>
      <c r="AO153" s="145" t="s">
        <v>224</v>
      </c>
      <c r="AP153" s="145" t="s">
        <v>657</v>
      </c>
      <c r="AQ153" s="145" t="s">
        <v>164</v>
      </c>
      <c r="AR153" s="145" t="s">
        <v>863</v>
      </c>
      <c r="AS153" s="145" t="s">
        <v>180</v>
      </c>
      <c r="AT153" s="145" t="s">
        <v>3679</v>
      </c>
      <c r="AU153" s="145" t="s">
        <v>3680</v>
      </c>
      <c r="AV153" s="145" t="s">
        <v>864</v>
      </c>
      <c r="AW153" s="145">
        <v>320</v>
      </c>
      <c r="AX153" s="145" t="s">
        <v>865</v>
      </c>
      <c r="AY153" s="145">
        <v>320</v>
      </c>
      <c r="AZ153" s="145" t="s">
        <v>503</v>
      </c>
      <c r="BA153" s="146" t="s">
        <v>2677</v>
      </c>
      <c r="BB153" s="147"/>
      <c r="BC153" s="148">
        <v>350</v>
      </c>
      <c r="BD153" s="148"/>
      <c r="BE153" s="148"/>
      <c r="BF153" s="148"/>
      <c r="BG153" s="148">
        <v>750</v>
      </c>
      <c r="BH153" s="148">
        <v>831</v>
      </c>
      <c r="BI153" s="148">
        <v>1475</v>
      </c>
      <c r="BJ153" s="148">
        <v>2489</v>
      </c>
      <c r="BK153" s="148">
        <v>1000</v>
      </c>
      <c r="BL153" s="148"/>
      <c r="BM153" s="148">
        <v>1618</v>
      </c>
      <c r="BN153" s="148">
        <v>26.5</v>
      </c>
      <c r="BO153" s="148">
        <v>4</v>
      </c>
      <c r="BP153" s="149"/>
      <c r="BQ153" s="150" t="s">
        <v>2678</v>
      </c>
      <c r="BR153" s="151" t="s">
        <v>80</v>
      </c>
      <c r="BS153" s="151"/>
      <c r="BT153" s="151" t="s">
        <v>2670</v>
      </c>
      <c r="BU153" s="151"/>
      <c r="BV153" s="151" t="s">
        <v>2679</v>
      </c>
      <c r="BW153" s="151"/>
      <c r="BX153" s="152" t="s">
        <v>2954</v>
      </c>
      <c r="BY153" s="164"/>
      <c r="BZ153" s="168"/>
      <c r="CA153" s="155"/>
      <c r="CB153" s="155"/>
      <c r="CC153" s="155"/>
      <c r="CD153" s="155"/>
      <c r="CE153" s="155"/>
      <c r="CF153" s="155"/>
      <c r="CG153" s="155"/>
      <c r="CH153" s="155"/>
      <c r="CI153" s="155"/>
      <c r="CJ153" s="155"/>
      <c r="CK153" s="155"/>
      <c r="CL153" s="155"/>
      <c r="CM153" s="156" t="s">
        <v>3890</v>
      </c>
      <c r="CN153" s="112"/>
    </row>
    <row r="154" spans="2:92">
      <c r="B154" s="80" t="s">
        <v>2424</v>
      </c>
      <c r="C154" s="81" t="s">
        <v>3293</v>
      </c>
      <c r="D154" s="115" t="s">
        <v>940</v>
      </c>
      <c r="E154" s="83" t="s">
        <v>493</v>
      </c>
      <c r="F154" s="83" t="str">
        <f t="shared" si="7"/>
        <v>K 1600 GTL</v>
      </c>
      <c r="G154" s="83">
        <v>2020</v>
      </c>
      <c r="H154" s="83" t="s">
        <v>197</v>
      </c>
      <c r="I154" s="83" t="s">
        <v>3972</v>
      </c>
      <c r="J154" s="84"/>
      <c r="K154" s="85">
        <v>1649</v>
      </c>
      <c r="L154" s="86"/>
      <c r="M154" s="86" t="s">
        <v>407</v>
      </c>
      <c r="N154" s="86">
        <v>158.19999999999999</v>
      </c>
      <c r="O154" s="86">
        <v>7750</v>
      </c>
      <c r="P154" s="86">
        <v>175</v>
      </c>
      <c r="Q154" s="86">
        <v>5520</v>
      </c>
      <c r="R154" s="86">
        <v>162</v>
      </c>
      <c r="S154" s="86"/>
      <c r="T154" s="86"/>
      <c r="U154" s="86"/>
      <c r="V154" s="86"/>
      <c r="W154" s="86" t="s">
        <v>861</v>
      </c>
      <c r="X154" s="86" t="s">
        <v>4081</v>
      </c>
      <c r="Y154" s="86">
        <v>4</v>
      </c>
      <c r="Z154" s="86" t="s">
        <v>525</v>
      </c>
      <c r="AA154" s="86" t="s">
        <v>215</v>
      </c>
      <c r="AB154" s="86"/>
      <c r="AC154" s="86" t="s">
        <v>277</v>
      </c>
      <c r="AD154" s="86" t="s">
        <v>81</v>
      </c>
      <c r="AE154" s="86" t="s">
        <v>86</v>
      </c>
      <c r="AF154" s="86" t="s">
        <v>4003</v>
      </c>
      <c r="AG154" s="86" t="s">
        <v>544</v>
      </c>
      <c r="AH154" s="86"/>
      <c r="AI154" s="86">
        <v>5.7</v>
      </c>
      <c r="AJ154" s="86">
        <v>132.19999999999999</v>
      </c>
      <c r="AK154" s="86" t="s">
        <v>155</v>
      </c>
      <c r="AL154" s="87"/>
      <c r="AM154" s="88" t="s">
        <v>526</v>
      </c>
      <c r="AN154" s="89" t="s">
        <v>2900</v>
      </c>
      <c r="AO154" s="89" t="s">
        <v>224</v>
      </c>
      <c r="AP154" s="89" t="s">
        <v>657</v>
      </c>
      <c r="AQ154" s="89" t="s">
        <v>131</v>
      </c>
      <c r="AR154" s="89" t="s">
        <v>863</v>
      </c>
      <c r="AS154" s="89" t="s">
        <v>180</v>
      </c>
      <c r="AT154" s="89" t="s">
        <v>3679</v>
      </c>
      <c r="AU154" s="89" t="s">
        <v>3680</v>
      </c>
      <c r="AV154" s="89" t="s">
        <v>864</v>
      </c>
      <c r="AW154" s="89">
        <v>320</v>
      </c>
      <c r="AX154" s="89" t="s">
        <v>865</v>
      </c>
      <c r="AY154" s="89">
        <v>320</v>
      </c>
      <c r="AZ154" s="89"/>
      <c r="BA154" s="90"/>
      <c r="BB154" s="91"/>
      <c r="BC154" s="92">
        <v>350</v>
      </c>
      <c r="BD154" s="92"/>
      <c r="BE154" s="92"/>
      <c r="BF154" s="92"/>
      <c r="BG154" s="92">
        <v>750</v>
      </c>
      <c r="BH154" s="92">
        <v>780</v>
      </c>
      <c r="BI154" s="92">
        <v>1475</v>
      </c>
      <c r="BJ154" s="92">
        <v>2489</v>
      </c>
      <c r="BK154" s="92">
        <v>1000</v>
      </c>
      <c r="BL154" s="92"/>
      <c r="BM154" s="92">
        <v>1618</v>
      </c>
      <c r="BN154" s="92">
        <v>26.5</v>
      </c>
      <c r="BO154" s="92">
        <v>4</v>
      </c>
      <c r="BP154" s="93"/>
      <c r="BQ154" s="94" t="s">
        <v>2425</v>
      </c>
      <c r="BR154" s="95" t="s">
        <v>80</v>
      </c>
      <c r="BS154" s="95"/>
      <c r="BT154" s="95"/>
      <c r="BU154" s="95"/>
      <c r="BV154" s="95"/>
      <c r="BW154" s="95"/>
      <c r="BX154" s="107"/>
      <c r="BY154" s="165"/>
      <c r="BZ154" s="169"/>
      <c r="CA154" s="157"/>
      <c r="CB154" s="157"/>
      <c r="CC154" s="157"/>
      <c r="CD154" s="157"/>
      <c r="CE154" s="157"/>
      <c r="CF154" s="157"/>
      <c r="CG154" s="157"/>
      <c r="CH154" s="157"/>
      <c r="CI154" s="157"/>
      <c r="CJ154" s="157"/>
      <c r="CK154" s="157"/>
      <c r="CL154" s="157"/>
      <c r="CM154" s="158" t="s">
        <v>2955</v>
      </c>
      <c r="CN154" s="112"/>
    </row>
    <row r="155" spans="2:92">
      <c r="B155" s="80" t="s">
        <v>939</v>
      </c>
      <c r="C155" s="81" t="s">
        <v>3294</v>
      </c>
      <c r="D155" s="115" t="s">
        <v>940</v>
      </c>
      <c r="E155" s="83" t="s">
        <v>493</v>
      </c>
      <c r="F155" s="83" t="str">
        <f t="shared" si="7"/>
        <v>K 1600 GTL</v>
      </c>
      <c r="G155" s="83">
        <v>2019</v>
      </c>
      <c r="H155" s="83" t="s">
        <v>197</v>
      </c>
      <c r="I155" s="83" t="s">
        <v>3976</v>
      </c>
      <c r="J155" s="84"/>
      <c r="K155" s="85">
        <v>1649</v>
      </c>
      <c r="L155" s="86"/>
      <c r="M155" s="86" t="s">
        <v>407</v>
      </c>
      <c r="N155" s="86">
        <v>160</v>
      </c>
      <c r="O155" s="86">
        <v>7750</v>
      </c>
      <c r="P155" s="86">
        <v>175</v>
      </c>
      <c r="Q155" s="86">
        <v>5250</v>
      </c>
      <c r="R155" s="86"/>
      <c r="S155" s="86"/>
      <c r="T155" s="86"/>
      <c r="U155" s="86"/>
      <c r="V155" s="86"/>
      <c r="W155" s="86" t="s">
        <v>861</v>
      </c>
      <c r="X155" s="86" t="s">
        <v>4081</v>
      </c>
      <c r="Y155" s="86">
        <v>4</v>
      </c>
      <c r="Z155" s="86" t="s">
        <v>896</v>
      </c>
      <c r="AA155" s="86" t="s">
        <v>215</v>
      </c>
      <c r="AB155" s="86"/>
      <c r="AC155" s="86" t="s">
        <v>277</v>
      </c>
      <c r="AD155" s="86" t="s">
        <v>81</v>
      </c>
      <c r="AE155" s="86" t="s">
        <v>86</v>
      </c>
      <c r="AF155" s="86" t="s">
        <v>4003</v>
      </c>
      <c r="AG155" s="86" t="s">
        <v>941</v>
      </c>
      <c r="AH155" s="86"/>
      <c r="AI155" s="86">
        <v>5.7</v>
      </c>
      <c r="AJ155" s="86">
        <v>132.19999999999999</v>
      </c>
      <c r="AK155" s="86" t="s">
        <v>512</v>
      </c>
      <c r="AL155" s="87"/>
      <c r="AM155" s="88" t="s">
        <v>532</v>
      </c>
      <c r="AN155" s="89" t="s">
        <v>2900</v>
      </c>
      <c r="AO155" s="89" t="s">
        <v>942</v>
      </c>
      <c r="AP155" s="89" t="s">
        <v>898</v>
      </c>
      <c r="AQ155" s="89" t="s">
        <v>164</v>
      </c>
      <c r="AR155" s="89" t="s">
        <v>863</v>
      </c>
      <c r="AS155" s="89" t="s">
        <v>180</v>
      </c>
      <c r="AT155" s="89" t="s">
        <v>3679</v>
      </c>
      <c r="AU155" s="89" t="s">
        <v>3680</v>
      </c>
      <c r="AV155" s="89" t="s">
        <v>864</v>
      </c>
      <c r="AW155" s="89">
        <v>320</v>
      </c>
      <c r="AX155" s="89" t="s">
        <v>865</v>
      </c>
      <c r="AY155" s="89">
        <v>320</v>
      </c>
      <c r="AZ155" s="89" t="s">
        <v>528</v>
      </c>
      <c r="BA155" s="90"/>
      <c r="BB155" s="91">
        <v>323</v>
      </c>
      <c r="BC155" s="92">
        <v>350</v>
      </c>
      <c r="BD155" s="92">
        <v>0.49540000000000001</v>
      </c>
      <c r="BE155" s="92"/>
      <c r="BF155" s="92"/>
      <c r="BG155" s="92">
        <v>750</v>
      </c>
      <c r="BH155" s="92"/>
      <c r="BI155" s="92">
        <v>1465</v>
      </c>
      <c r="BJ155" s="92">
        <v>2489</v>
      </c>
      <c r="BK155" s="92">
        <v>1000</v>
      </c>
      <c r="BL155" s="92"/>
      <c r="BM155" s="92">
        <v>1618</v>
      </c>
      <c r="BN155" s="92">
        <v>26.5</v>
      </c>
      <c r="BO155" s="92">
        <v>4</v>
      </c>
      <c r="BP155" s="93"/>
      <c r="BQ155" s="94" t="s">
        <v>945</v>
      </c>
      <c r="BR155" s="95" t="s">
        <v>80</v>
      </c>
      <c r="BS155" s="95"/>
      <c r="BT155" s="95" t="s">
        <v>946</v>
      </c>
      <c r="BU155" s="95"/>
      <c r="BV155" s="95" t="s">
        <v>947</v>
      </c>
      <c r="BW155" s="95"/>
      <c r="BX155" s="107" t="s">
        <v>327</v>
      </c>
      <c r="BY155" s="165"/>
      <c r="BZ155" s="169"/>
      <c r="CA155" s="157"/>
      <c r="CB155" s="157"/>
      <c r="CC155" s="157"/>
      <c r="CD155" s="157"/>
      <c r="CE155" s="157"/>
      <c r="CF155" s="157"/>
      <c r="CG155" s="157"/>
      <c r="CH155" s="157"/>
      <c r="CI155" s="157"/>
      <c r="CJ155" s="157"/>
      <c r="CK155" s="157"/>
      <c r="CL155" s="157"/>
      <c r="CM155" s="158" t="s">
        <v>2956</v>
      </c>
      <c r="CN155" s="112"/>
    </row>
    <row r="156" spans="2:92">
      <c r="B156" s="80" t="s">
        <v>948</v>
      </c>
      <c r="C156" s="81" t="s">
        <v>3295</v>
      </c>
      <c r="D156" s="115" t="s">
        <v>940</v>
      </c>
      <c r="E156" s="83" t="s">
        <v>493</v>
      </c>
      <c r="F156" s="83" t="str">
        <f t="shared" si="7"/>
        <v>K 1600 GTL</v>
      </c>
      <c r="G156" s="83">
        <v>2018</v>
      </c>
      <c r="H156" s="83" t="s">
        <v>197</v>
      </c>
      <c r="I156" s="83" t="s">
        <v>3972</v>
      </c>
      <c r="J156" s="84"/>
      <c r="K156" s="85">
        <v>1649</v>
      </c>
      <c r="L156" s="86"/>
      <c r="M156" s="86" t="s">
        <v>407</v>
      </c>
      <c r="N156" s="86">
        <v>160</v>
      </c>
      <c r="O156" s="86">
        <v>7750</v>
      </c>
      <c r="P156" s="86">
        <v>175</v>
      </c>
      <c r="Q156" s="86">
        <v>5250</v>
      </c>
      <c r="R156" s="86"/>
      <c r="S156" s="86"/>
      <c r="T156" s="86"/>
      <c r="U156" s="86"/>
      <c r="V156" s="86"/>
      <c r="W156" s="86" t="s">
        <v>861</v>
      </c>
      <c r="X156" s="86" t="s">
        <v>4081</v>
      </c>
      <c r="Y156" s="86">
        <v>4</v>
      </c>
      <c r="Z156" s="86" t="s">
        <v>896</v>
      </c>
      <c r="AA156" s="86" t="s">
        <v>215</v>
      </c>
      <c r="AB156" s="86"/>
      <c r="AC156" s="86" t="s">
        <v>277</v>
      </c>
      <c r="AD156" s="86" t="s">
        <v>81</v>
      </c>
      <c r="AE156" s="86" t="s">
        <v>86</v>
      </c>
      <c r="AF156" s="86" t="s">
        <v>4003</v>
      </c>
      <c r="AG156" s="86" t="s">
        <v>941</v>
      </c>
      <c r="AH156" s="86"/>
      <c r="AI156" s="86">
        <v>5.7</v>
      </c>
      <c r="AJ156" s="86">
        <v>132.19999999999999</v>
      </c>
      <c r="AK156" s="86" t="s">
        <v>512</v>
      </c>
      <c r="AL156" s="87"/>
      <c r="AM156" s="88" t="s">
        <v>532</v>
      </c>
      <c r="AN156" s="89" t="s">
        <v>2900</v>
      </c>
      <c r="AO156" s="89" t="s">
        <v>942</v>
      </c>
      <c r="AP156" s="89" t="s">
        <v>898</v>
      </c>
      <c r="AQ156" s="89" t="s">
        <v>164</v>
      </c>
      <c r="AR156" s="89" t="s">
        <v>863</v>
      </c>
      <c r="AS156" s="89" t="s">
        <v>180</v>
      </c>
      <c r="AT156" s="89" t="s">
        <v>3679</v>
      </c>
      <c r="AU156" s="89" t="s">
        <v>3680</v>
      </c>
      <c r="AV156" s="89" t="s">
        <v>864</v>
      </c>
      <c r="AW156" s="89">
        <v>320</v>
      </c>
      <c r="AX156" s="89" t="s">
        <v>865</v>
      </c>
      <c r="AY156" s="89">
        <v>320</v>
      </c>
      <c r="AZ156" s="89" t="s">
        <v>528</v>
      </c>
      <c r="BA156" s="90"/>
      <c r="BB156" s="91">
        <v>323</v>
      </c>
      <c r="BC156" s="92">
        <v>350</v>
      </c>
      <c r="BD156" s="92">
        <v>0.49540000000000001</v>
      </c>
      <c r="BE156" s="92"/>
      <c r="BF156" s="92"/>
      <c r="BG156" s="92">
        <v>750</v>
      </c>
      <c r="BH156" s="92"/>
      <c r="BI156" s="92">
        <v>1465</v>
      </c>
      <c r="BJ156" s="92">
        <v>2489</v>
      </c>
      <c r="BK156" s="92">
        <v>1000</v>
      </c>
      <c r="BL156" s="92"/>
      <c r="BM156" s="92">
        <v>1680</v>
      </c>
      <c r="BN156" s="92">
        <v>26.5</v>
      </c>
      <c r="BO156" s="92">
        <v>4</v>
      </c>
      <c r="BP156" s="93"/>
      <c r="BQ156" s="94" t="s">
        <v>949</v>
      </c>
      <c r="BR156" s="95" t="s">
        <v>80</v>
      </c>
      <c r="BS156" s="95"/>
      <c r="BT156" s="95" t="s">
        <v>946</v>
      </c>
      <c r="BU156" s="95"/>
      <c r="BV156" s="95" t="s">
        <v>947</v>
      </c>
      <c r="BW156" s="95"/>
      <c r="BX156" s="107" t="s">
        <v>327</v>
      </c>
      <c r="BY156" s="165"/>
      <c r="BZ156" s="169"/>
      <c r="CA156" s="157"/>
      <c r="CB156" s="157"/>
      <c r="CC156" s="157"/>
      <c r="CD156" s="157"/>
      <c r="CE156" s="157"/>
      <c r="CF156" s="157"/>
      <c r="CG156" s="157"/>
      <c r="CH156" s="157"/>
      <c r="CI156" s="157"/>
      <c r="CJ156" s="157"/>
      <c r="CK156" s="157"/>
      <c r="CL156" s="157"/>
      <c r="CM156" s="158" t="s">
        <v>2957</v>
      </c>
      <c r="CN156" s="112"/>
    </row>
    <row r="157" spans="2:92">
      <c r="B157" s="80" t="s">
        <v>950</v>
      </c>
      <c r="C157" s="81" t="s">
        <v>3296</v>
      </c>
      <c r="D157" s="115" t="s">
        <v>940</v>
      </c>
      <c r="E157" s="83" t="s">
        <v>493</v>
      </c>
      <c r="F157" s="83" t="str">
        <f t="shared" si="7"/>
        <v>K 1600 GTL</v>
      </c>
      <c r="G157" s="83">
        <v>2017</v>
      </c>
      <c r="H157" s="83" t="s">
        <v>197</v>
      </c>
      <c r="I157" s="83" t="s">
        <v>3972</v>
      </c>
      <c r="J157" s="84" t="s">
        <v>3297</v>
      </c>
      <c r="K157" s="85">
        <v>1649</v>
      </c>
      <c r="L157" s="86"/>
      <c r="M157" s="86" t="s">
        <v>407</v>
      </c>
      <c r="N157" s="86">
        <v>160</v>
      </c>
      <c r="O157" s="86">
        <v>7750</v>
      </c>
      <c r="P157" s="86">
        <v>175</v>
      </c>
      <c r="Q157" s="86">
        <v>5250</v>
      </c>
      <c r="R157" s="86"/>
      <c r="S157" s="86"/>
      <c r="T157" s="86"/>
      <c r="U157" s="86"/>
      <c r="V157" s="86"/>
      <c r="W157" s="86" t="s">
        <v>861</v>
      </c>
      <c r="X157" s="86" t="s">
        <v>4081</v>
      </c>
      <c r="Y157" s="86">
        <v>4</v>
      </c>
      <c r="Z157" s="86" t="s">
        <v>896</v>
      </c>
      <c r="AA157" s="86" t="s">
        <v>215</v>
      </c>
      <c r="AB157" s="86"/>
      <c r="AC157" s="86" t="s">
        <v>277</v>
      </c>
      <c r="AD157" s="86" t="s">
        <v>81</v>
      </c>
      <c r="AE157" s="86" t="s">
        <v>86</v>
      </c>
      <c r="AF157" s="86" t="s">
        <v>4003</v>
      </c>
      <c r="AG157" s="86" t="s">
        <v>941</v>
      </c>
      <c r="AH157" s="86"/>
      <c r="AI157" s="86">
        <v>4.5999999999999996</v>
      </c>
      <c r="AJ157" s="86">
        <v>106.7</v>
      </c>
      <c r="AK157" s="86" t="s">
        <v>512</v>
      </c>
      <c r="AL157" s="87"/>
      <c r="AM157" s="88" t="s">
        <v>532</v>
      </c>
      <c r="AN157" s="89" t="s">
        <v>2900</v>
      </c>
      <c r="AO157" s="89" t="s">
        <v>224</v>
      </c>
      <c r="AP157" s="89" t="s">
        <v>898</v>
      </c>
      <c r="AQ157" s="89" t="s">
        <v>131</v>
      </c>
      <c r="AR157" s="89" t="s">
        <v>863</v>
      </c>
      <c r="AS157" s="89" t="s">
        <v>180</v>
      </c>
      <c r="AT157" s="89" t="s">
        <v>3679</v>
      </c>
      <c r="AU157" s="89" t="s">
        <v>3680</v>
      </c>
      <c r="AV157" s="89" t="s">
        <v>864</v>
      </c>
      <c r="AW157" s="89">
        <v>320</v>
      </c>
      <c r="AX157" s="89" t="s">
        <v>865</v>
      </c>
      <c r="AY157" s="89">
        <v>320</v>
      </c>
      <c r="AZ157" s="89" t="s">
        <v>516</v>
      </c>
      <c r="BA157" s="90"/>
      <c r="BB157" s="91">
        <v>321</v>
      </c>
      <c r="BC157" s="92">
        <v>348</v>
      </c>
      <c r="BD157" s="92">
        <v>0.49840000000000001</v>
      </c>
      <c r="BE157" s="92"/>
      <c r="BF157" s="92"/>
      <c r="BG157" s="92">
        <v>750</v>
      </c>
      <c r="BH157" s="92"/>
      <c r="BI157" s="92">
        <v>1465</v>
      </c>
      <c r="BJ157" s="92">
        <v>2489</v>
      </c>
      <c r="BK157" s="92">
        <v>1000</v>
      </c>
      <c r="BL157" s="92"/>
      <c r="BM157" s="92">
        <v>1680</v>
      </c>
      <c r="BN157" s="92">
        <v>26.5</v>
      </c>
      <c r="BO157" s="92">
        <v>4</v>
      </c>
      <c r="BP157" s="93"/>
      <c r="BQ157" s="94" t="s">
        <v>952</v>
      </c>
      <c r="BR157" s="95"/>
      <c r="BS157" s="95"/>
      <c r="BT157" s="95" t="s">
        <v>946</v>
      </c>
      <c r="BU157" s="95"/>
      <c r="BV157" s="95" t="s">
        <v>947</v>
      </c>
      <c r="BW157" s="95"/>
      <c r="BX157" s="107" t="s">
        <v>327</v>
      </c>
      <c r="BY157" s="165"/>
      <c r="BZ157" s="169"/>
      <c r="CA157" s="157"/>
      <c r="CB157" s="157"/>
      <c r="CC157" s="157"/>
      <c r="CD157" s="157"/>
      <c r="CE157" s="157"/>
      <c r="CF157" s="157"/>
      <c r="CG157" s="157"/>
      <c r="CH157" s="157"/>
      <c r="CI157" s="157"/>
      <c r="CJ157" s="157"/>
      <c r="CK157" s="157"/>
      <c r="CL157" s="157"/>
      <c r="CM157" s="158" t="s">
        <v>2958</v>
      </c>
      <c r="CN157" s="112"/>
    </row>
    <row r="158" spans="2:92">
      <c r="B158" s="80" t="s">
        <v>953</v>
      </c>
      <c r="C158" s="81" t="s">
        <v>3298</v>
      </c>
      <c r="D158" s="115" t="s">
        <v>940</v>
      </c>
      <c r="E158" s="83" t="s">
        <v>493</v>
      </c>
      <c r="F158" s="83" t="str">
        <f t="shared" si="7"/>
        <v>K 1600 GTL</v>
      </c>
      <c r="G158" s="83">
        <v>2016</v>
      </c>
      <c r="H158" s="83" t="s">
        <v>197</v>
      </c>
      <c r="I158" s="83" t="s">
        <v>3988</v>
      </c>
      <c r="J158" s="84" t="s">
        <v>3297</v>
      </c>
      <c r="K158" s="85">
        <v>1649</v>
      </c>
      <c r="L158" s="86"/>
      <c r="M158" s="86" t="s">
        <v>407</v>
      </c>
      <c r="N158" s="86">
        <v>160</v>
      </c>
      <c r="O158" s="86">
        <v>7750</v>
      </c>
      <c r="P158" s="86">
        <v>175</v>
      </c>
      <c r="Q158" s="86">
        <v>5250</v>
      </c>
      <c r="R158" s="86"/>
      <c r="S158" s="86"/>
      <c r="T158" s="86"/>
      <c r="U158" s="86"/>
      <c r="V158" s="86"/>
      <c r="W158" s="86" t="s">
        <v>861</v>
      </c>
      <c r="X158" s="86" t="s">
        <v>4081</v>
      </c>
      <c r="Y158" s="86">
        <v>4</v>
      </c>
      <c r="Z158" s="86" t="s">
        <v>896</v>
      </c>
      <c r="AA158" s="86" t="s">
        <v>215</v>
      </c>
      <c r="AB158" s="86"/>
      <c r="AC158" s="86" t="s">
        <v>277</v>
      </c>
      <c r="AD158" s="86" t="s">
        <v>81</v>
      </c>
      <c r="AE158" s="86" t="s">
        <v>86</v>
      </c>
      <c r="AF158" s="86" t="s">
        <v>4003</v>
      </c>
      <c r="AG158" s="86" t="s">
        <v>941</v>
      </c>
      <c r="AH158" s="86" t="s">
        <v>954</v>
      </c>
      <c r="AI158" s="86">
        <v>4.5999999999999996</v>
      </c>
      <c r="AJ158" s="86">
        <v>106.7</v>
      </c>
      <c r="AK158" s="86"/>
      <c r="AL158" s="87"/>
      <c r="AM158" s="88" t="s">
        <v>532</v>
      </c>
      <c r="AN158" s="89" t="s">
        <v>2900</v>
      </c>
      <c r="AO158" s="89" t="s">
        <v>224</v>
      </c>
      <c r="AP158" s="89" t="s">
        <v>898</v>
      </c>
      <c r="AQ158" s="89" t="s">
        <v>131</v>
      </c>
      <c r="AR158" s="89" t="s">
        <v>863</v>
      </c>
      <c r="AS158" s="89" t="s">
        <v>180</v>
      </c>
      <c r="AT158" s="89" t="s">
        <v>3679</v>
      </c>
      <c r="AU158" s="89" t="s">
        <v>3680</v>
      </c>
      <c r="AV158" s="89" t="s">
        <v>864</v>
      </c>
      <c r="AW158" s="89">
        <v>320</v>
      </c>
      <c r="AX158" s="89" t="s">
        <v>865</v>
      </c>
      <c r="AY158" s="89">
        <v>320</v>
      </c>
      <c r="AZ158" s="89" t="s">
        <v>516</v>
      </c>
      <c r="BA158" s="90"/>
      <c r="BB158" s="91">
        <v>321</v>
      </c>
      <c r="BC158" s="92">
        <v>348</v>
      </c>
      <c r="BD158" s="92">
        <v>0.49840000000000001</v>
      </c>
      <c r="BE158" s="92"/>
      <c r="BF158" s="92"/>
      <c r="BG158" s="92">
        <v>750</v>
      </c>
      <c r="BH158" s="92"/>
      <c r="BI158" s="92">
        <v>1465</v>
      </c>
      <c r="BJ158" s="92">
        <v>2489</v>
      </c>
      <c r="BK158" s="92">
        <v>1000</v>
      </c>
      <c r="BL158" s="92"/>
      <c r="BM158" s="92">
        <v>1680</v>
      </c>
      <c r="BN158" s="92">
        <v>26.5</v>
      </c>
      <c r="BO158" s="92">
        <v>4</v>
      </c>
      <c r="BP158" s="93"/>
      <c r="BQ158" s="94" t="s">
        <v>952</v>
      </c>
      <c r="BR158" s="95" t="s">
        <v>80</v>
      </c>
      <c r="BS158" s="95"/>
      <c r="BT158" s="95" t="s">
        <v>946</v>
      </c>
      <c r="BU158" s="95"/>
      <c r="BV158" s="95" t="s">
        <v>947</v>
      </c>
      <c r="BW158" s="95"/>
      <c r="BX158" s="107" t="s">
        <v>327</v>
      </c>
      <c r="BY158" s="165"/>
      <c r="BZ158" s="169"/>
      <c r="CA158" s="157"/>
      <c r="CB158" s="157"/>
      <c r="CC158" s="157"/>
      <c r="CD158" s="157"/>
      <c r="CE158" s="157"/>
      <c r="CF158" s="157"/>
      <c r="CG158" s="157"/>
      <c r="CH158" s="157"/>
      <c r="CI158" s="157"/>
      <c r="CJ158" s="157"/>
      <c r="CK158" s="157"/>
      <c r="CL158" s="157"/>
      <c r="CM158" s="158" t="s">
        <v>3828</v>
      </c>
      <c r="CN158" s="112"/>
    </row>
    <row r="159" spans="2:92">
      <c r="B159" s="80" t="s">
        <v>955</v>
      </c>
      <c r="C159" s="81" t="s">
        <v>3299</v>
      </c>
      <c r="D159" s="115" t="s">
        <v>940</v>
      </c>
      <c r="E159" s="83" t="s">
        <v>493</v>
      </c>
      <c r="F159" s="83" t="str">
        <f t="shared" si="7"/>
        <v>K 1600 GTL</v>
      </c>
      <c r="G159" s="83">
        <v>2015</v>
      </c>
      <c r="H159" s="83" t="s">
        <v>197</v>
      </c>
      <c r="I159" s="83" t="s">
        <v>3959</v>
      </c>
      <c r="J159" s="84"/>
      <c r="K159" s="85">
        <v>1649</v>
      </c>
      <c r="L159" s="86"/>
      <c r="M159" s="86" t="s">
        <v>407</v>
      </c>
      <c r="N159" s="86">
        <v>158.19999999999999</v>
      </c>
      <c r="O159" s="86">
        <v>7750</v>
      </c>
      <c r="P159" s="86">
        <v>175</v>
      </c>
      <c r="Q159" s="86">
        <v>5250</v>
      </c>
      <c r="R159" s="86"/>
      <c r="S159" s="86"/>
      <c r="T159" s="86"/>
      <c r="U159" s="86"/>
      <c r="V159" s="86"/>
      <c r="W159" s="86" t="s">
        <v>861</v>
      </c>
      <c r="X159" s="86" t="s">
        <v>4081</v>
      </c>
      <c r="Y159" s="86">
        <v>4</v>
      </c>
      <c r="Z159" s="86" t="s">
        <v>896</v>
      </c>
      <c r="AA159" s="86" t="s">
        <v>215</v>
      </c>
      <c r="AB159" s="86"/>
      <c r="AC159" s="86" t="s">
        <v>277</v>
      </c>
      <c r="AD159" s="86" t="s">
        <v>81</v>
      </c>
      <c r="AE159" s="86" t="s">
        <v>86</v>
      </c>
      <c r="AF159" s="86" t="s">
        <v>4003</v>
      </c>
      <c r="AG159" s="86" t="s">
        <v>544</v>
      </c>
      <c r="AH159" s="86" t="s">
        <v>954</v>
      </c>
      <c r="AI159" s="86">
        <v>4.5999999999999996</v>
      </c>
      <c r="AJ159" s="86">
        <v>106.7</v>
      </c>
      <c r="AK159" s="86"/>
      <c r="AL159" s="87"/>
      <c r="AM159" s="88" t="s">
        <v>526</v>
      </c>
      <c r="AN159" s="89" t="s">
        <v>2900</v>
      </c>
      <c r="AO159" s="89" t="s">
        <v>224</v>
      </c>
      <c r="AP159" s="89" t="s">
        <v>657</v>
      </c>
      <c r="AQ159" s="89" t="s">
        <v>131</v>
      </c>
      <c r="AR159" s="89" t="s">
        <v>863</v>
      </c>
      <c r="AS159" s="89" t="s">
        <v>180</v>
      </c>
      <c r="AT159" s="89" t="s">
        <v>3679</v>
      </c>
      <c r="AU159" s="89" t="s">
        <v>3680</v>
      </c>
      <c r="AV159" s="89" t="s">
        <v>413</v>
      </c>
      <c r="AW159" s="89">
        <v>320</v>
      </c>
      <c r="AX159" s="89" t="s">
        <v>424</v>
      </c>
      <c r="AY159" s="89">
        <v>320</v>
      </c>
      <c r="AZ159" s="89" t="s">
        <v>516</v>
      </c>
      <c r="BA159" s="90"/>
      <c r="BB159" s="91">
        <v>321</v>
      </c>
      <c r="BC159" s="92">
        <v>348</v>
      </c>
      <c r="BD159" s="92">
        <v>0.49299999999999999</v>
      </c>
      <c r="BE159" s="92"/>
      <c r="BF159" s="92"/>
      <c r="BG159" s="92">
        <v>750</v>
      </c>
      <c r="BH159" s="92"/>
      <c r="BI159" s="92">
        <v>1465</v>
      </c>
      <c r="BJ159" s="92">
        <v>2489</v>
      </c>
      <c r="BK159" s="92">
        <v>1000</v>
      </c>
      <c r="BL159" s="92"/>
      <c r="BM159" s="92">
        <v>1680</v>
      </c>
      <c r="BN159" s="92">
        <v>26.5</v>
      </c>
      <c r="BO159" s="92">
        <v>4</v>
      </c>
      <c r="BP159" s="93"/>
      <c r="BQ159" s="94" t="s">
        <v>957</v>
      </c>
      <c r="BR159" s="95" t="s">
        <v>80</v>
      </c>
      <c r="BS159" s="95"/>
      <c r="BT159" s="95"/>
      <c r="BU159" s="95"/>
      <c r="BV159" s="95" t="s">
        <v>947</v>
      </c>
      <c r="BW159" s="95"/>
      <c r="BX159" s="107" t="s">
        <v>327</v>
      </c>
      <c r="BY159" s="165"/>
      <c r="BZ159" s="169"/>
      <c r="CA159" s="157"/>
      <c r="CB159" s="157"/>
      <c r="CC159" s="157"/>
      <c r="CD159" s="157"/>
      <c r="CE159" s="157"/>
      <c r="CF159" s="157"/>
      <c r="CG159" s="157"/>
      <c r="CH159" s="157"/>
      <c r="CI159" s="157"/>
      <c r="CJ159" s="157"/>
      <c r="CK159" s="157"/>
      <c r="CL159" s="157"/>
      <c r="CM159" s="158" t="s">
        <v>3807</v>
      </c>
      <c r="CN159" s="112"/>
    </row>
    <row r="160" spans="2:92">
      <c r="B160" s="80" t="s">
        <v>958</v>
      </c>
      <c r="C160" s="81" t="s">
        <v>3300</v>
      </c>
      <c r="D160" s="115" t="s">
        <v>940</v>
      </c>
      <c r="E160" s="83" t="s">
        <v>493</v>
      </c>
      <c r="F160" s="83" t="str">
        <f t="shared" si="7"/>
        <v>K 1600 GTL</v>
      </c>
      <c r="G160" s="83">
        <v>2014</v>
      </c>
      <c r="H160" s="83" t="s">
        <v>197</v>
      </c>
      <c r="I160" s="83" t="s">
        <v>3972</v>
      </c>
      <c r="J160" s="84" t="s">
        <v>4012</v>
      </c>
      <c r="K160" s="85">
        <v>1649</v>
      </c>
      <c r="L160" s="86"/>
      <c r="M160" s="86" t="s">
        <v>407</v>
      </c>
      <c r="N160" s="86">
        <v>160</v>
      </c>
      <c r="O160" s="86">
        <v>7750</v>
      </c>
      <c r="P160" s="86">
        <v>175</v>
      </c>
      <c r="Q160" s="86">
        <v>5250</v>
      </c>
      <c r="R160" s="86"/>
      <c r="S160" s="86"/>
      <c r="T160" s="86"/>
      <c r="U160" s="86"/>
      <c r="V160" s="86"/>
      <c r="W160" s="86" t="s">
        <v>861</v>
      </c>
      <c r="X160" s="86" t="s">
        <v>4081</v>
      </c>
      <c r="Y160" s="86">
        <v>4</v>
      </c>
      <c r="Z160" s="86" t="s">
        <v>896</v>
      </c>
      <c r="AA160" s="86" t="s">
        <v>215</v>
      </c>
      <c r="AB160" s="86"/>
      <c r="AC160" s="86" t="s">
        <v>277</v>
      </c>
      <c r="AD160" s="86" t="s">
        <v>81</v>
      </c>
      <c r="AE160" s="86" t="s">
        <v>86</v>
      </c>
      <c r="AF160" s="86" t="s">
        <v>4003</v>
      </c>
      <c r="AG160" s="86" t="s">
        <v>959</v>
      </c>
      <c r="AH160" s="86" t="s">
        <v>897</v>
      </c>
      <c r="AI160" s="86">
        <v>4.5999999999999996</v>
      </c>
      <c r="AJ160" s="86">
        <v>106.7</v>
      </c>
      <c r="AK160" s="86" t="s">
        <v>960</v>
      </c>
      <c r="AL160" s="87"/>
      <c r="AM160" s="88" t="s">
        <v>526</v>
      </c>
      <c r="AN160" s="89" t="s">
        <v>2900</v>
      </c>
      <c r="AO160" s="89" t="s">
        <v>224</v>
      </c>
      <c r="AP160" s="89" t="s">
        <v>657</v>
      </c>
      <c r="AQ160" s="89" t="s">
        <v>131</v>
      </c>
      <c r="AR160" s="89" t="s">
        <v>908</v>
      </c>
      <c r="AS160" s="89" t="s">
        <v>180</v>
      </c>
      <c r="AT160" s="89" t="s">
        <v>3679</v>
      </c>
      <c r="AU160" s="89" t="s">
        <v>3680</v>
      </c>
      <c r="AV160" s="89" t="s">
        <v>413</v>
      </c>
      <c r="AW160" s="89">
        <v>320</v>
      </c>
      <c r="AX160" s="89" t="s">
        <v>424</v>
      </c>
      <c r="AY160" s="89">
        <v>320</v>
      </c>
      <c r="AZ160" s="89" t="s">
        <v>333</v>
      </c>
      <c r="BA160" s="90"/>
      <c r="BB160" s="91">
        <v>321</v>
      </c>
      <c r="BC160" s="92">
        <v>348</v>
      </c>
      <c r="BD160" s="92">
        <v>0.49840000000000001</v>
      </c>
      <c r="BE160" s="92"/>
      <c r="BF160" s="92"/>
      <c r="BG160" s="92">
        <v>750</v>
      </c>
      <c r="BH160" s="92"/>
      <c r="BI160" s="92">
        <v>1465</v>
      </c>
      <c r="BJ160" s="92">
        <v>2489</v>
      </c>
      <c r="BK160" s="92">
        <v>1000</v>
      </c>
      <c r="BL160" s="92"/>
      <c r="BM160" s="92">
        <v>1680</v>
      </c>
      <c r="BN160" s="92">
        <v>26.5</v>
      </c>
      <c r="BO160" s="92">
        <v>4</v>
      </c>
      <c r="BP160" s="93"/>
      <c r="BQ160" s="94" t="s">
        <v>961</v>
      </c>
      <c r="BR160" s="95" t="s">
        <v>80</v>
      </c>
      <c r="BS160" s="95"/>
      <c r="BT160" s="95" t="s">
        <v>962</v>
      </c>
      <c r="BU160" s="95"/>
      <c r="BV160" s="95" t="s">
        <v>947</v>
      </c>
      <c r="BW160" s="95"/>
      <c r="BX160" s="107"/>
      <c r="BY160" s="165"/>
      <c r="BZ160" s="169"/>
      <c r="CA160" s="157"/>
      <c r="CB160" s="157"/>
      <c r="CC160" s="157"/>
      <c r="CD160" s="157"/>
      <c r="CE160" s="157"/>
      <c r="CF160" s="157"/>
      <c r="CG160" s="157"/>
      <c r="CH160" s="157"/>
      <c r="CI160" s="157"/>
      <c r="CJ160" s="157"/>
      <c r="CK160" s="157"/>
      <c r="CL160" s="157"/>
      <c r="CM160" s="158" t="s">
        <v>3808</v>
      </c>
      <c r="CN160" s="112"/>
    </row>
    <row r="161" spans="2:92">
      <c r="B161" s="80" t="s">
        <v>963</v>
      </c>
      <c r="C161" s="81" t="s">
        <v>3301</v>
      </c>
      <c r="D161" s="115" t="s">
        <v>940</v>
      </c>
      <c r="E161" s="83" t="s">
        <v>493</v>
      </c>
      <c r="F161" s="83" t="str">
        <f t="shared" si="7"/>
        <v>K 1600 GTL</v>
      </c>
      <c r="G161" s="83">
        <v>2013</v>
      </c>
      <c r="H161" s="83" t="s">
        <v>197</v>
      </c>
      <c r="I161" s="83" t="s">
        <v>3995</v>
      </c>
      <c r="J161" s="84" t="s">
        <v>3302</v>
      </c>
      <c r="K161" s="85">
        <v>1649</v>
      </c>
      <c r="L161" s="86"/>
      <c r="M161" s="86" t="s">
        <v>407</v>
      </c>
      <c r="N161" s="86">
        <v>160</v>
      </c>
      <c r="O161" s="86">
        <v>7750</v>
      </c>
      <c r="P161" s="86">
        <v>129</v>
      </c>
      <c r="Q161" s="86">
        <v>5250</v>
      </c>
      <c r="R161" s="86">
        <v>201.2</v>
      </c>
      <c r="S161" s="86"/>
      <c r="T161" s="86"/>
      <c r="U161" s="86"/>
      <c r="V161" s="86"/>
      <c r="W161" s="86" t="s">
        <v>861</v>
      </c>
      <c r="X161" s="86" t="s">
        <v>4081</v>
      </c>
      <c r="Y161" s="86">
        <v>4</v>
      </c>
      <c r="Z161" s="86" t="s">
        <v>896</v>
      </c>
      <c r="AA161" s="86" t="s">
        <v>215</v>
      </c>
      <c r="AB161" s="86"/>
      <c r="AC161" s="86" t="s">
        <v>277</v>
      </c>
      <c r="AD161" s="86" t="s">
        <v>81</v>
      </c>
      <c r="AE161" s="86" t="s">
        <v>86</v>
      </c>
      <c r="AF161" s="86" t="s">
        <v>4003</v>
      </c>
      <c r="AG161" s="86" t="s">
        <v>911</v>
      </c>
      <c r="AH161" s="86" t="s">
        <v>912</v>
      </c>
      <c r="AI161" s="86">
        <v>4.5199999999999996</v>
      </c>
      <c r="AJ161" s="86">
        <v>104.9</v>
      </c>
      <c r="AK161" s="86" t="s">
        <v>512</v>
      </c>
      <c r="AL161" s="87"/>
      <c r="AM161" s="88" t="s">
        <v>526</v>
      </c>
      <c r="AN161" s="89" t="s">
        <v>2900</v>
      </c>
      <c r="AO161" s="89" t="s">
        <v>238</v>
      </c>
      <c r="AP161" s="89" t="s">
        <v>657</v>
      </c>
      <c r="AQ161" s="89" t="s">
        <v>482</v>
      </c>
      <c r="AR161" s="89" t="s">
        <v>863</v>
      </c>
      <c r="AS161" s="89" t="s">
        <v>180</v>
      </c>
      <c r="AT161" s="89" t="s">
        <v>3675</v>
      </c>
      <c r="AU161" s="89" t="s">
        <v>3678</v>
      </c>
      <c r="AV161" s="89" t="s">
        <v>411</v>
      </c>
      <c r="AW161" s="89">
        <v>320</v>
      </c>
      <c r="AX161" s="89" t="s">
        <v>915</v>
      </c>
      <c r="AY161" s="89">
        <v>320</v>
      </c>
      <c r="AZ161" s="89" t="s">
        <v>516</v>
      </c>
      <c r="BA161" s="90"/>
      <c r="BB161" s="91">
        <v>321.10000000000002</v>
      </c>
      <c r="BC161" s="92">
        <v>348.4</v>
      </c>
      <c r="BD161" s="92">
        <v>0.49819999999999998</v>
      </c>
      <c r="BE161" s="92"/>
      <c r="BF161" s="92"/>
      <c r="BG161" s="92">
        <v>749</v>
      </c>
      <c r="BH161" s="92"/>
      <c r="BI161" s="92">
        <v>1466</v>
      </c>
      <c r="BJ161" s="92">
        <v>2487</v>
      </c>
      <c r="BK161" s="92">
        <v>1001</v>
      </c>
      <c r="BL161" s="92"/>
      <c r="BM161" s="92">
        <v>1679</v>
      </c>
      <c r="BN161" s="92">
        <v>26.5</v>
      </c>
      <c r="BO161" s="92">
        <v>3.79</v>
      </c>
      <c r="BP161" s="93"/>
      <c r="BQ161" s="94" t="s">
        <v>338</v>
      </c>
      <c r="BR161" s="95" t="s">
        <v>80</v>
      </c>
      <c r="BS161" s="95"/>
      <c r="BT161" s="95" t="s">
        <v>918</v>
      </c>
      <c r="BU161" s="95"/>
      <c r="BV161" s="95" t="s">
        <v>947</v>
      </c>
      <c r="BW161" s="95"/>
      <c r="BX161" s="107"/>
      <c r="BY161" s="165"/>
      <c r="BZ161" s="169"/>
      <c r="CA161" s="157"/>
      <c r="CB161" s="157"/>
      <c r="CC161" s="157"/>
      <c r="CD161" s="157"/>
      <c r="CE161" s="157"/>
      <c r="CF161" s="157"/>
      <c r="CG161" s="157"/>
      <c r="CH161" s="157"/>
      <c r="CI161" s="157"/>
      <c r="CJ161" s="157"/>
      <c r="CK161" s="157"/>
      <c r="CL161" s="157"/>
      <c r="CM161" s="158" t="s">
        <v>3809</v>
      </c>
      <c r="CN161" s="112"/>
    </row>
    <row r="162" spans="2:92">
      <c r="B162" s="80" t="s">
        <v>967</v>
      </c>
      <c r="C162" s="81" t="s">
        <v>3303</v>
      </c>
      <c r="D162" s="115" t="s">
        <v>940</v>
      </c>
      <c r="E162" s="83" t="s">
        <v>493</v>
      </c>
      <c r="F162" s="83" t="str">
        <f t="shared" ref="F162:F210" si="8">RIGHT(D162,LEN(D162)-LEN(E162)-1)</f>
        <v>K 1600 GTL</v>
      </c>
      <c r="G162" s="83">
        <v>2012</v>
      </c>
      <c r="H162" s="83" t="s">
        <v>197</v>
      </c>
      <c r="I162" s="83" t="s">
        <v>3988</v>
      </c>
      <c r="J162" s="84" t="s">
        <v>3304</v>
      </c>
      <c r="K162" s="85">
        <v>1649</v>
      </c>
      <c r="L162" s="86"/>
      <c r="M162" s="86" t="s">
        <v>407</v>
      </c>
      <c r="N162" s="86">
        <v>160</v>
      </c>
      <c r="O162" s="86">
        <v>7750</v>
      </c>
      <c r="P162" s="86">
        <v>175</v>
      </c>
      <c r="Q162" s="86">
        <v>5250</v>
      </c>
      <c r="R162" s="86"/>
      <c r="S162" s="86"/>
      <c r="T162" s="86"/>
      <c r="U162" s="86"/>
      <c r="V162" s="86"/>
      <c r="W162" s="86" t="s">
        <v>861</v>
      </c>
      <c r="X162" s="86" t="s">
        <v>4081</v>
      </c>
      <c r="Y162" s="86">
        <v>4</v>
      </c>
      <c r="Z162" s="86" t="s">
        <v>896</v>
      </c>
      <c r="AA162" s="86" t="s">
        <v>215</v>
      </c>
      <c r="AB162" s="86"/>
      <c r="AC162" s="86"/>
      <c r="AD162" s="86" t="s">
        <v>81</v>
      </c>
      <c r="AE162" s="86" t="s">
        <v>86</v>
      </c>
      <c r="AF162" s="86" t="s">
        <v>4003</v>
      </c>
      <c r="AG162" s="86" t="s">
        <v>959</v>
      </c>
      <c r="AH162" s="86" t="s">
        <v>897</v>
      </c>
      <c r="AI162" s="86">
        <v>4.5999999999999996</v>
      </c>
      <c r="AJ162" s="86">
        <v>106.7</v>
      </c>
      <c r="AK162" s="86" t="s">
        <v>960</v>
      </c>
      <c r="AL162" s="87"/>
      <c r="AM162" s="88" t="s">
        <v>526</v>
      </c>
      <c r="AN162" s="89" t="s">
        <v>2900</v>
      </c>
      <c r="AO162" s="89" t="s">
        <v>224</v>
      </c>
      <c r="AP162" s="89" t="s">
        <v>657</v>
      </c>
      <c r="AQ162" s="89" t="s">
        <v>131</v>
      </c>
      <c r="AR162" s="89" t="s">
        <v>863</v>
      </c>
      <c r="AS162" s="89" t="s">
        <v>180</v>
      </c>
      <c r="AT162" s="89" t="s">
        <v>3679</v>
      </c>
      <c r="AU162" s="89" t="s">
        <v>3680</v>
      </c>
      <c r="AV162" s="89" t="s">
        <v>265</v>
      </c>
      <c r="AW162" s="89">
        <v>320</v>
      </c>
      <c r="AX162" s="89" t="s">
        <v>266</v>
      </c>
      <c r="AY162" s="89">
        <v>320</v>
      </c>
      <c r="AZ162" s="89" t="s">
        <v>333</v>
      </c>
      <c r="BA162" s="90"/>
      <c r="BB162" s="91">
        <v>321</v>
      </c>
      <c r="BC162" s="92">
        <v>348</v>
      </c>
      <c r="BD162" s="92">
        <v>0.49840000000000001</v>
      </c>
      <c r="BE162" s="92"/>
      <c r="BF162" s="92"/>
      <c r="BG162" s="92">
        <v>750</v>
      </c>
      <c r="BH162" s="92">
        <v>780</v>
      </c>
      <c r="BI162" s="92">
        <v>1465</v>
      </c>
      <c r="BJ162" s="92">
        <v>2489</v>
      </c>
      <c r="BK162" s="92">
        <v>1000</v>
      </c>
      <c r="BL162" s="92"/>
      <c r="BM162" s="92">
        <v>1680</v>
      </c>
      <c r="BN162" s="92">
        <v>26.5</v>
      </c>
      <c r="BO162" s="92">
        <v>4</v>
      </c>
      <c r="BP162" s="93"/>
      <c r="BQ162" s="94" t="s">
        <v>968</v>
      </c>
      <c r="BR162" s="95" t="s">
        <v>80</v>
      </c>
      <c r="BS162" s="95"/>
      <c r="BT162" s="95" t="s">
        <v>962</v>
      </c>
      <c r="BU162" s="95"/>
      <c r="BV162" s="95"/>
      <c r="BW162" s="95"/>
      <c r="BX162" s="107" t="s">
        <v>320</v>
      </c>
      <c r="BY162" s="165"/>
      <c r="BZ162" s="169"/>
      <c r="CA162" s="157"/>
      <c r="CB162" s="157"/>
      <c r="CC162" s="157"/>
      <c r="CD162" s="157"/>
      <c r="CE162" s="157"/>
      <c r="CF162" s="157"/>
      <c r="CG162" s="157"/>
      <c r="CH162" s="157"/>
      <c r="CI162" s="157"/>
      <c r="CJ162" s="157"/>
      <c r="CK162" s="157"/>
      <c r="CL162" s="157"/>
      <c r="CM162" s="158" t="s">
        <v>2959</v>
      </c>
      <c r="CN162" s="112"/>
    </row>
    <row r="163" spans="2:92">
      <c r="B163" s="80" t="s">
        <v>969</v>
      </c>
      <c r="C163" s="81" t="s">
        <v>3305</v>
      </c>
      <c r="D163" s="115" t="s">
        <v>940</v>
      </c>
      <c r="E163" s="83" t="s">
        <v>493</v>
      </c>
      <c r="F163" s="83" t="str">
        <f t="shared" si="8"/>
        <v>K 1600 GTL</v>
      </c>
      <c r="G163" s="83">
        <v>2011</v>
      </c>
      <c r="H163" s="83" t="s">
        <v>197</v>
      </c>
      <c r="I163" s="83" t="s">
        <v>3976</v>
      </c>
      <c r="J163" s="84"/>
      <c r="K163" s="85">
        <v>1649</v>
      </c>
      <c r="L163" s="86"/>
      <c r="M163" s="86" t="s">
        <v>407</v>
      </c>
      <c r="N163" s="86">
        <v>158.19999999999999</v>
      </c>
      <c r="O163" s="86">
        <v>7500</v>
      </c>
      <c r="P163" s="86">
        <v>175</v>
      </c>
      <c r="Q163" s="86">
        <v>5000</v>
      </c>
      <c r="R163" s="86"/>
      <c r="S163" s="86"/>
      <c r="T163" s="86"/>
      <c r="U163" s="86"/>
      <c r="V163" s="86"/>
      <c r="W163" s="86" t="s">
        <v>861</v>
      </c>
      <c r="X163" s="86" t="s">
        <v>4081</v>
      </c>
      <c r="Y163" s="86">
        <v>4</v>
      </c>
      <c r="Z163" s="86" t="s">
        <v>3815</v>
      </c>
      <c r="AA163" s="86" t="s">
        <v>215</v>
      </c>
      <c r="AB163" s="86"/>
      <c r="AC163" s="86" t="s">
        <v>277</v>
      </c>
      <c r="AD163" s="86" t="s">
        <v>81</v>
      </c>
      <c r="AE163" s="86" t="s">
        <v>86</v>
      </c>
      <c r="AF163" s="86" t="s">
        <v>4003</v>
      </c>
      <c r="AG163" s="86" t="s">
        <v>544</v>
      </c>
      <c r="AH163" s="86"/>
      <c r="AI163" s="86"/>
      <c r="AJ163" s="86"/>
      <c r="AK163" s="86" t="s">
        <v>512</v>
      </c>
      <c r="AL163" s="87" t="s">
        <v>512</v>
      </c>
      <c r="AM163" s="88" t="s">
        <v>924</v>
      </c>
      <c r="AN163" s="89" t="s">
        <v>2922</v>
      </c>
      <c r="AO163" s="89" t="s">
        <v>163</v>
      </c>
      <c r="AP163" s="89" t="s">
        <v>657</v>
      </c>
      <c r="AQ163" s="89" t="s">
        <v>131</v>
      </c>
      <c r="AR163" s="89" t="s">
        <v>925</v>
      </c>
      <c r="AS163" s="89" t="s">
        <v>180</v>
      </c>
      <c r="AT163" s="89" t="s">
        <v>3679</v>
      </c>
      <c r="AU163" s="89" t="s">
        <v>3680</v>
      </c>
      <c r="AV163" s="89" t="s">
        <v>970</v>
      </c>
      <c r="AW163" s="89">
        <v>320</v>
      </c>
      <c r="AX163" s="89" t="s">
        <v>82</v>
      </c>
      <c r="AY163" s="89">
        <v>320</v>
      </c>
      <c r="AZ163" s="89" t="s">
        <v>503</v>
      </c>
      <c r="BA163" s="90"/>
      <c r="BB163" s="91">
        <v>321</v>
      </c>
      <c r="BC163" s="92">
        <v>348</v>
      </c>
      <c r="BD163" s="92">
        <v>0.49299999999999999</v>
      </c>
      <c r="BE163" s="92"/>
      <c r="BF163" s="92"/>
      <c r="BG163" s="92">
        <v>750</v>
      </c>
      <c r="BH163" s="92"/>
      <c r="BI163" s="92">
        <v>1465</v>
      </c>
      <c r="BJ163" s="92">
        <v>2489</v>
      </c>
      <c r="BK163" s="92">
        <v>1000</v>
      </c>
      <c r="BL163" s="92"/>
      <c r="BM163" s="92">
        <v>1680</v>
      </c>
      <c r="BN163" s="92">
        <v>26.5</v>
      </c>
      <c r="BO163" s="92">
        <v>4</v>
      </c>
      <c r="BP163" s="93"/>
      <c r="BQ163" s="94" t="s">
        <v>324</v>
      </c>
      <c r="BR163" s="95" t="s">
        <v>80</v>
      </c>
      <c r="BS163" s="95"/>
      <c r="BT163" s="95"/>
      <c r="BU163" s="95" t="s">
        <v>928</v>
      </c>
      <c r="BV163" s="95"/>
      <c r="BW163" s="95"/>
      <c r="BX163" s="107" t="s">
        <v>340</v>
      </c>
      <c r="BY163" s="165"/>
      <c r="BZ163" s="169"/>
      <c r="CA163" s="157"/>
      <c r="CB163" s="157"/>
      <c r="CC163" s="157"/>
      <c r="CD163" s="157"/>
      <c r="CE163" s="157"/>
      <c r="CF163" s="157"/>
      <c r="CG163" s="157"/>
      <c r="CH163" s="157"/>
      <c r="CI163" s="157"/>
      <c r="CJ163" s="157"/>
      <c r="CK163" s="157"/>
      <c r="CL163" s="157"/>
      <c r="CM163" s="158"/>
      <c r="CN163" s="112"/>
    </row>
    <row r="164" spans="2:92">
      <c r="B164" s="137" t="s">
        <v>971</v>
      </c>
      <c r="C164" s="138" t="s">
        <v>3306</v>
      </c>
      <c r="D164" s="139" t="s">
        <v>972</v>
      </c>
      <c r="E164" s="140" t="s">
        <v>493</v>
      </c>
      <c r="F164" s="140" t="str">
        <f t="shared" si="8"/>
        <v>K 1600 GTL E</v>
      </c>
      <c r="G164" s="140">
        <v>2014</v>
      </c>
      <c r="H164" s="140" t="s">
        <v>197</v>
      </c>
      <c r="I164" s="140" t="s">
        <v>90</v>
      </c>
      <c r="J164" s="141" t="s">
        <v>4013</v>
      </c>
      <c r="K164" s="142">
        <v>1649</v>
      </c>
      <c r="L164" s="143"/>
      <c r="M164" s="143" t="s">
        <v>407</v>
      </c>
      <c r="N164" s="143">
        <v>160</v>
      </c>
      <c r="O164" s="143">
        <v>7750</v>
      </c>
      <c r="P164" s="143">
        <v>175</v>
      </c>
      <c r="Q164" s="143">
        <v>5250</v>
      </c>
      <c r="R164" s="143">
        <v>201.2</v>
      </c>
      <c r="S164" s="143"/>
      <c r="T164" s="143"/>
      <c r="U164" s="143"/>
      <c r="V164" s="143"/>
      <c r="W164" s="143" t="s">
        <v>861</v>
      </c>
      <c r="X164" s="143" t="s">
        <v>4081</v>
      </c>
      <c r="Y164" s="143"/>
      <c r="Z164" s="143" t="s">
        <v>896</v>
      </c>
      <c r="AA164" s="143" t="s">
        <v>215</v>
      </c>
      <c r="AB164" s="143"/>
      <c r="AC164" s="143" t="s">
        <v>277</v>
      </c>
      <c r="AD164" s="143" t="s">
        <v>81</v>
      </c>
      <c r="AE164" s="143" t="s">
        <v>86</v>
      </c>
      <c r="AF164" s="143" t="s">
        <v>4003</v>
      </c>
      <c r="AG164" s="143" t="s">
        <v>418</v>
      </c>
      <c r="AH164" s="143" t="s">
        <v>973</v>
      </c>
      <c r="AI164" s="143">
        <v>4.5999999999999996</v>
      </c>
      <c r="AJ164" s="143">
        <v>106.7</v>
      </c>
      <c r="AK164" s="143" t="s">
        <v>974</v>
      </c>
      <c r="AL164" s="144" t="s">
        <v>802</v>
      </c>
      <c r="AM164" s="96" t="s">
        <v>975</v>
      </c>
      <c r="AN164" s="145" t="s">
        <v>2900</v>
      </c>
      <c r="AO164" s="145" t="s">
        <v>224</v>
      </c>
      <c r="AP164" s="145" t="s">
        <v>976</v>
      </c>
      <c r="AQ164" s="145" t="s">
        <v>131</v>
      </c>
      <c r="AR164" s="145" t="s">
        <v>977</v>
      </c>
      <c r="AS164" s="145" t="s">
        <v>180</v>
      </c>
      <c r="AT164" s="145" t="s">
        <v>3679</v>
      </c>
      <c r="AU164" s="145" t="s">
        <v>3680</v>
      </c>
      <c r="AV164" s="145" t="s">
        <v>413</v>
      </c>
      <c r="AW164" s="145">
        <v>320</v>
      </c>
      <c r="AX164" s="145" t="s">
        <v>424</v>
      </c>
      <c r="AY164" s="145">
        <v>320</v>
      </c>
      <c r="AZ164" s="145" t="s">
        <v>978</v>
      </c>
      <c r="BA164" s="146"/>
      <c r="BB164" s="147">
        <v>321</v>
      </c>
      <c r="BC164" s="148">
        <v>364</v>
      </c>
      <c r="BD164" s="148">
        <v>0.49840000000000001</v>
      </c>
      <c r="BE164" s="148"/>
      <c r="BF164" s="148"/>
      <c r="BG164" s="148">
        <v>750</v>
      </c>
      <c r="BH164" s="148"/>
      <c r="BI164" s="148">
        <v>1465</v>
      </c>
      <c r="BJ164" s="148">
        <v>2489</v>
      </c>
      <c r="BK164" s="148">
        <v>1000</v>
      </c>
      <c r="BL164" s="148"/>
      <c r="BM164" s="148">
        <v>1618</v>
      </c>
      <c r="BN164" s="148">
        <v>26.5</v>
      </c>
      <c r="BO164" s="148">
        <v>4</v>
      </c>
      <c r="BP164" s="149"/>
      <c r="BQ164" s="150" t="s">
        <v>142</v>
      </c>
      <c r="BR164" s="151" t="s">
        <v>80</v>
      </c>
      <c r="BS164" s="151"/>
      <c r="BT164" s="151" t="s">
        <v>979</v>
      </c>
      <c r="BU164" s="151"/>
      <c r="BV164" s="151" t="s">
        <v>947</v>
      </c>
      <c r="BW164" s="151"/>
      <c r="BX164" s="152"/>
      <c r="BY164" s="164"/>
      <c r="BZ164" s="168"/>
      <c r="CA164" s="155"/>
      <c r="CB164" s="155"/>
      <c r="CC164" s="155"/>
      <c r="CD164" s="155"/>
      <c r="CE164" s="155"/>
      <c r="CF164" s="155"/>
      <c r="CG164" s="155"/>
      <c r="CH164" s="155"/>
      <c r="CI164" s="155"/>
      <c r="CJ164" s="155"/>
      <c r="CK164" s="155"/>
      <c r="CL164" s="155"/>
      <c r="CM164" s="156" t="s">
        <v>2960</v>
      </c>
      <c r="CN164" s="112"/>
    </row>
    <row r="165" spans="2:92">
      <c r="B165" s="80" t="s">
        <v>980</v>
      </c>
      <c r="C165" s="81" t="s">
        <v>3307</v>
      </c>
      <c r="D165" s="115" t="s">
        <v>972</v>
      </c>
      <c r="E165" s="83" t="s">
        <v>493</v>
      </c>
      <c r="F165" s="83" t="str">
        <f t="shared" si="8"/>
        <v>K 1600 GTL E</v>
      </c>
      <c r="G165" s="83">
        <v>2012</v>
      </c>
      <c r="H165" s="83" t="s">
        <v>197</v>
      </c>
      <c r="I165" s="83" t="s">
        <v>3976</v>
      </c>
      <c r="J165" s="84"/>
      <c r="K165" s="85">
        <v>1649</v>
      </c>
      <c r="L165" s="86"/>
      <c r="M165" s="86" t="s">
        <v>407</v>
      </c>
      <c r="N165" s="86">
        <v>160</v>
      </c>
      <c r="O165" s="86">
        <v>7750</v>
      </c>
      <c r="P165" s="86">
        <v>175</v>
      </c>
      <c r="Q165" s="86">
        <v>5250</v>
      </c>
      <c r="R165" s="86"/>
      <c r="S165" s="86"/>
      <c r="T165" s="86"/>
      <c r="U165" s="86"/>
      <c r="V165" s="86"/>
      <c r="W165" s="86" t="s">
        <v>861</v>
      </c>
      <c r="X165" s="86" t="s">
        <v>4081</v>
      </c>
      <c r="Y165" s="86">
        <v>4</v>
      </c>
      <c r="Z165" s="86" t="s">
        <v>896</v>
      </c>
      <c r="AA165" s="86" t="s">
        <v>215</v>
      </c>
      <c r="AB165" s="86"/>
      <c r="AC165" s="86"/>
      <c r="AD165" s="86" t="s">
        <v>81</v>
      </c>
      <c r="AE165" s="86" t="s">
        <v>86</v>
      </c>
      <c r="AF165" s="86" t="s">
        <v>4003</v>
      </c>
      <c r="AG165" s="86" t="s">
        <v>392</v>
      </c>
      <c r="AH165" s="86" t="s">
        <v>897</v>
      </c>
      <c r="AI165" s="86">
        <v>4.5999999999999996</v>
      </c>
      <c r="AJ165" s="86">
        <v>106.7</v>
      </c>
      <c r="AK165" s="86" t="s">
        <v>960</v>
      </c>
      <c r="AL165" s="87"/>
      <c r="AM165" s="88" t="s">
        <v>526</v>
      </c>
      <c r="AN165" s="89" t="s">
        <v>2900</v>
      </c>
      <c r="AO165" s="89" t="s">
        <v>224</v>
      </c>
      <c r="AP165" s="89" t="s">
        <v>657</v>
      </c>
      <c r="AQ165" s="89" t="s">
        <v>131</v>
      </c>
      <c r="AR165" s="89" t="s">
        <v>863</v>
      </c>
      <c r="AS165" s="89" t="s">
        <v>180</v>
      </c>
      <c r="AT165" s="89" t="s">
        <v>3679</v>
      </c>
      <c r="AU165" s="89" t="s">
        <v>3680</v>
      </c>
      <c r="AV165" s="89" t="s">
        <v>265</v>
      </c>
      <c r="AW165" s="89">
        <v>320</v>
      </c>
      <c r="AX165" s="89" t="s">
        <v>266</v>
      </c>
      <c r="AY165" s="89">
        <v>320</v>
      </c>
      <c r="AZ165" s="89" t="s">
        <v>333</v>
      </c>
      <c r="BA165" s="90" t="s">
        <v>981</v>
      </c>
      <c r="BB165" s="91">
        <v>321</v>
      </c>
      <c r="BC165" s="92">
        <v>348</v>
      </c>
      <c r="BD165" s="92">
        <v>0.49840000000000001</v>
      </c>
      <c r="BE165" s="92"/>
      <c r="BF165" s="92"/>
      <c r="BG165" s="92">
        <v>750</v>
      </c>
      <c r="BH165" s="92">
        <v>780</v>
      </c>
      <c r="BI165" s="92">
        <v>1465</v>
      </c>
      <c r="BJ165" s="92">
        <v>2489</v>
      </c>
      <c r="BK165" s="92">
        <v>1000</v>
      </c>
      <c r="BL165" s="92"/>
      <c r="BM165" s="92">
        <v>1680</v>
      </c>
      <c r="BN165" s="92">
        <v>26.5</v>
      </c>
      <c r="BO165" s="92">
        <v>4</v>
      </c>
      <c r="BP165" s="93"/>
      <c r="BQ165" s="94" t="s">
        <v>968</v>
      </c>
      <c r="BR165" s="95" t="s">
        <v>80</v>
      </c>
      <c r="BS165" s="95"/>
      <c r="BT165" s="95" t="s">
        <v>962</v>
      </c>
      <c r="BU165" s="95"/>
      <c r="BV165" s="95"/>
      <c r="BW165" s="95"/>
      <c r="BX165" s="107" t="s">
        <v>982</v>
      </c>
      <c r="BY165" s="165"/>
      <c r="BZ165" s="169"/>
      <c r="CA165" s="157"/>
      <c r="CB165" s="157"/>
      <c r="CC165" s="157"/>
      <c r="CD165" s="157"/>
      <c r="CE165" s="157"/>
      <c r="CF165" s="157"/>
      <c r="CG165" s="157"/>
      <c r="CH165" s="157"/>
      <c r="CI165" s="157"/>
      <c r="CJ165" s="157"/>
      <c r="CK165" s="157"/>
      <c r="CL165" s="157"/>
      <c r="CM165" s="158" t="s">
        <v>2961</v>
      </c>
      <c r="CN165" s="112"/>
    </row>
    <row r="166" spans="2:92">
      <c r="B166" s="137" t="s">
        <v>983</v>
      </c>
      <c r="C166" s="138" t="s">
        <v>3308</v>
      </c>
      <c r="D166" s="139" t="s">
        <v>984</v>
      </c>
      <c r="E166" s="140" t="s">
        <v>493</v>
      </c>
      <c r="F166" s="140" t="str">
        <f t="shared" si="8"/>
        <v>K 1600 GTL Exclusive</v>
      </c>
      <c r="G166" s="140">
        <v>2018</v>
      </c>
      <c r="H166" s="140" t="s">
        <v>197</v>
      </c>
      <c r="I166" s="140" t="s">
        <v>90</v>
      </c>
      <c r="J166" s="141"/>
      <c r="K166" s="142">
        <v>1649</v>
      </c>
      <c r="L166" s="143"/>
      <c r="M166" s="143" t="s">
        <v>407</v>
      </c>
      <c r="N166" s="143">
        <v>160</v>
      </c>
      <c r="O166" s="143">
        <v>7750</v>
      </c>
      <c r="P166" s="143">
        <v>175</v>
      </c>
      <c r="Q166" s="143">
        <v>5250</v>
      </c>
      <c r="R166" s="143"/>
      <c r="S166" s="143"/>
      <c r="T166" s="143"/>
      <c r="U166" s="143"/>
      <c r="V166" s="143"/>
      <c r="W166" s="143" t="s">
        <v>861</v>
      </c>
      <c r="X166" s="143" t="s">
        <v>4081</v>
      </c>
      <c r="Y166" s="143">
        <v>4</v>
      </c>
      <c r="Z166" s="143" t="s">
        <v>896</v>
      </c>
      <c r="AA166" s="143" t="s">
        <v>215</v>
      </c>
      <c r="AB166" s="143"/>
      <c r="AC166" s="143" t="s">
        <v>277</v>
      </c>
      <c r="AD166" s="143" t="s">
        <v>81</v>
      </c>
      <c r="AE166" s="143" t="s">
        <v>86</v>
      </c>
      <c r="AF166" s="143" t="s">
        <v>4003</v>
      </c>
      <c r="AG166" s="143" t="s">
        <v>941</v>
      </c>
      <c r="AH166" s="143"/>
      <c r="AI166" s="143">
        <v>5.7</v>
      </c>
      <c r="AJ166" s="143">
        <v>132.19999999999999</v>
      </c>
      <c r="AK166" s="143" t="s">
        <v>512</v>
      </c>
      <c r="AL166" s="144"/>
      <c r="AM166" s="96" t="s">
        <v>532</v>
      </c>
      <c r="AN166" s="145" t="s">
        <v>2900</v>
      </c>
      <c r="AO166" s="145" t="s">
        <v>942</v>
      </c>
      <c r="AP166" s="145" t="s">
        <v>898</v>
      </c>
      <c r="AQ166" s="145" t="s">
        <v>164</v>
      </c>
      <c r="AR166" s="145" t="s">
        <v>863</v>
      </c>
      <c r="AS166" s="145" t="s">
        <v>180</v>
      </c>
      <c r="AT166" s="145" t="s">
        <v>3679</v>
      </c>
      <c r="AU166" s="145" t="s">
        <v>3680</v>
      </c>
      <c r="AV166" s="145" t="s">
        <v>864</v>
      </c>
      <c r="AW166" s="145">
        <v>320</v>
      </c>
      <c r="AX166" s="145" t="s">
        <v>865</v>
      </c>
      <c r="AY166" s="145">
        <v>320</v>
      </c>
      <c r="AZ166" s="145" t="s">
        <v>528</v>
      </c>
      <c r="BA166" s="146"/>
      <c r="BB166" s="147">
        <v>323</v>
      </c>
      <c r="BC166" s="148">
        <v>350</v>
      </c>
      <c r="BD166" s="148">
        <v>0.49540000000000001</v>
      </c>
      <c r="BE166" s="148"/>
      <c r="BF166" s="148"/>
      <c r="BG166" s="148">
        <v>750</v>
      </c>
      <c r="BH166" s="148"/>
      <c r="BI166" s="148">
        <v>1465</v>
      </c>
      <c r="BJ166" s="148">
        <v>2489</v>
      </c>
      <c r="BK166" s="148">
        <v>1000</v>
      </c>
      <c r="BL166" s="148"/>
      <c r="BM166" s="148">
        <v>1680</v>
      </c>
      <c r="BN166" s="148">
        <v>26.5</v>
      </c>
      <c r="BO166" s="148">
        <v>4</v>
      </c>
      <c r="BP166" s="149"/>
      <c r="BQ166" s="150" t="s">
        <v>985</v>
      </c>
      <c r="BR166" s="151" t="s">
        <v>80</v>
      </c>
      <c r="BS166" s="151"/>
      <c r="BT166" s="151" t="s">
        <v>946</v>
      </c>
      <c r="BU166" s="151"/>
      <c r="BV166" s="151" t="s">
        <v>947</v>
      </c>
      <c r="BW166" s="151"/>
      <c r="BX166" s="152" t="s">
        <v>986</v>
      </c>
      <c r="BY166" s="164"/>
      <c r="BZ166" s="168"/>
      <c r="CA166" s="155"/>
      <c r="CB166" s="155"/>
      <c r="CC166" s="155"/>
      <c r="CD166" s="155"/>
      <c r="CE166" s="155"/>
      <c r="CF166" s="155"/>
      <c r="CG166" s="155"/>
      <c r="CH166" s="155"/>
      <c r="CI166" s="155"/>
      <c r="CJ166" s="155"/>
      <c r="CK166" s="155"/>
      <c r="CL166" s="155"/>
      <c r="CM166" s="156" t="s">
        <v>3810</v>
      </c>
      <c r="CN166" s="112"/>
    </row>
    <row r="167" spans="2:92">
      <c r="B167" s="80" t="s">
        <v>987</v>
      </c>
      <c r="C167" s="81" t="s">
        <v>3309</v>
      </c>
      <c r="D167" s="115" t="s">
        <v>984</v>
      </c>
      <c r="E167" s="83" t="s">
        <v>493</v>
      </c>
      <c r="F167" s="83" t="str">
        <f t="shared" si="8"/>
        <v>K 1600 GTL Exclusive</v>
      </c>
      <c r="G167" s="83">
        <v>2017</v>
      </c>
      <c r="H167" s="83" t="s">
        <v>197</v>
      </c>
      <c r="I167" s="83" t="s">
        <v>3988</v>
      </c>
      <c r="J167" s="84" t="s">
        <v>3310</v>
      </c>
      <c r="K167" s="85">
        <v>1649</v>
      </c>
      <c r="L167" s="86"/>
      <c r="M167" s="86" t="s">
        <v>407</v>
      </c>
      <c r="N167" s="86">
        <v>160</v>
      </c>
      <c r="O167" s="86">
        <v>7750</v>
      </c>
      <c r="P167" s="86">
        <v>174.9</v>
      </c>
      <c r="Q167" s="86">
        <v>5250</v>
      </c>
      <c r="R167" s="86">
        <v>201.2</v>
      </c>
      <c r="S167" s="86"/>
      <c r="T167" s="86"/>
      <c r="U167" s="86"/>
      <c r="V167" s="86"/>
      <c r="W167" s="86" t="s">
        <v>861</v>
      </c>
      <c r="X167" s="86" t="s">
        <v>4081</v>
      </c>
      <c r="Y167" s="86">
        <v>4</v>
      </c>
      <c r="Z167" s="86" t="s">
        <v>988</v>
      </c>
      <c r="AA167" s="86" t="s">
        <v>215</v>
      </c>
      <c r="AB167" s="86"/>
      <c r="AC167" s="86" t="s">
        <v>277</v>
      </c>
      <c r="AD167" s="86" t="s">
        <v>81</v>
      </c>
      <c r="AE167" s="86" t="s">
        <v>86</v>
      </c>
      <c r="AF167" s="86" t="s">
        <v>4003</v>
      </c>
      <c r="AG167" s="86" t="s">
        <v>941</v>
      </c>
      <c r="AH167" s="86"/>
      <c r="AI167" s="86">
        <v>4.6100000000000003</v>
      </c>
      <c r="AJ167" s="86">
        <v>107</v>
      </c>
      <c r="AK167" s="86" t="s">
        <v>520</v>
      </c>
      <c r="AL167" s="87"/>
      <c r="AM167" s="88" t="s">
        <v>532</v>
      </c>
      <c r="AN167" s="89" t="s">
        <v>2900</v>
      </c>
      <c r="AO167" s="89"/>
      <c r="AP167" s="89" t="s">
        <v>898</v>
      </c>
      <c r="AQ167" s="89" t="s">
        <v>482</v>
      </c>
      <c r="AR167" s="89" t="s">
        <v>899</v>
      </c>
      <c r="AS167" s="89" t="s">
        <v>180</v>
      </c>
      <c r="AT167" s="89" t="s">
        <v>3679</v>
      </c>
      <c r="AU167" s="89" t="s">
        <v>3680</v>
      </c>
      <c r="AV167" s="89" t="s">
        <v>423</v>
      </c>
      <c r="AW167" s="89">
        <v>320</v>
      </c>
      <c r="AX167" s="89" t="s">
        <v>504</v>
      </c>
      <c r="AY167" s="89">
        <v>320</v>
      </c>
      <c r="AZ167" s="89" t="s">
        <v>991</v>
      </c>
      <c r="BA167" s="90"/>
      <c r="BB167" s="91">
        <v>321</v>
      </c>
      <c r="BC167" s="92">
        <v>360.2</v>
      </c>
      <c r="BD167" s="92">
        <v>0.49840000000000001</v>
      </c>
      <c r="BE167" s="92"/>
      <c r="BF167" s="92"/>
      <c r="BG167" s="92"/>
      <c r="BH167" s="92"/>
      <c r="BI167" s="92">
        <v>1465</v>
      </c>
      <c r="BJ167" s="92"/>
      <c r="BK167" s="92">
        <v>1001</v>
      </c>
      <c r="BL167" s="92"/>
      <c r="BM167" s="92">
        <v>1618</v>
      </c>
      <c r="BN167" s="92">
        <v>26.5</v>
      </c>
      <c r="BO167" s="92">
        <v>4</v>
      </c>
      <c r="BP167" s="93"/>
      <c r="BQ167" s="94" t="s">
        <v>993</v>
      </c>
      <c r="BR167" s="95" t="s">
        <v>80</v>
      </c>
      <c r="BS167" s="95"/>
      <c r="BT167" s="95"/>
      <c r="BU167" s="95"/>
      <c r="BV167" s="95" t="s">
        <v>947</v>
      </c>
      <c r="BW167" s="95"/>
      <c r="BX167" s="107" t="s">
        <v>326</v>
      </c>
      <c r="BY167" s="165"/>
      <c r="BZ167" s="169"/>
      <c r="CA167" s="157"/>
      <c r="CB167" s="157"/>
      <c r="CC167" s="157"/>
      <c r="CD167" s="157"/>
      <c r="CE167" s="157"/>
      <c r="CF167" s="157"/>
      <c r="CG167" s="157"/>
      <c r="CH167" s="157"/>
      <c r="CI167" s="157"/>
      <c r="CJ167" s="157"/>
      <c r="CK167" s="157"/>
      <c r="CL167" s="157"/>
      <c r="CM167" s="158" t="s">
        <v>2962</v>
      </c>
      <c r="CN167" s="112"/>
    </row>
    <row r="168" spans="2:92">
      <c r="B168" s="80" t="s">
        <v>994</v>
      </c>
      <c r="C168" s="81" t="s">
        <v>3311</v>
      </c>
      <c r="D168" s="115" t="s">
        <v>984</v>
      </c>
      <c r="E168" s="83" t="s">
        <v>493</v>
      </c>
      <c r="F168" s="83" t="str">
        <f t="shared" si="8"/>
        <v>K 1600 GTL Exclusive</v>
      </c>
      <c r="G168" s="83">
        <v>2016</v>
      </c>
      <c r="H168" s="83" t="s">
        <v>197</v>
      </c>
      <c r="I168" s="83" t="s">
        <v>115</v>
      </c>
      <c r="J168" s="84" t="s">
        <v>3124</v>
      </c>
      <c r="K168" s="85">
        <v>1649</v>
      </c>
      <c r="L168" s="86"/>
      <c r="M168" s="86" t="s">
        <v>407</v>
      </c>
      <c r="N168" s="86">
        <v>160</v>
      </c>
      <c r="O168" s="86">
        <v>7750</v>
      </c>
      <c r="P168" s="86">
        <v>175</v>
      </c>
      <c r="Q168" s="86">
        <v>5250</v>
      </c>
      <c r="R168" s="86">
        <v>201.2</v>
      </c>
      <c r="S168" s="86"/>
      <c r="T168" s="86"/>
      <c r="U168" s="86"/>
      <c r="V168" s="86"/>
      <c r="W168" s="86" t="s">
        <v>861</v>
      </c>
      <c r="X168" s="86" t="s">
        <v>4081</v>
      </c>
      <c r="Y168" s="86">
        <v>4</v>
      </c>
      <c r="Z168" s="86" t="s">
        <v>896</v>
      </c>
      <c r="AA168" s="86" t="s">
        <v>215</v>
      </c>
      <c r="AB168" s="86"/>
      <c r="AC168" s="86" t="s">
        <v>277</v>
      </c>
      <c r="AD168" s="86" t="s">
        <v>81</v>
      </c>
      <c r="AE168" s="86" t="s">
        <v>86</v>
      </c>
      <c r="AF168" s="86" t="s">
        <v>4003</v>
      </c>
      <c r="AG168" s="86" t="s">
        <v>418</v>
      </c>
      <c r="AH168" s="86" t="s">
        <v>973</v>
      </c>
      <c r="AI168" s="86">
        <v>4.5999999999999996</v>
      </c>
      <c r="AJ168" s="86">
        <v>106.7</v>
      </c>
      <c r="AK168" s="86" t="s">
        <v>974</v>
      </c>
      <c r="AL168" s="87" t="s">
        <v>802</v>
      </c>
      <c r="AM168" s="88" t="s">
        <v>532</v>
      </c>
      <c r="AN168" s="89" t="s">
        <v>2900</v>
      </c>
      <c r="AO168" s="89" t="s">
        <v>224</v>
      </c>
      <c r="AP168" s="89" t="s">
        <v>976</v>
      </c>
      <c r="AQ168" s="89" t="s">
        <v>131</v>
      </c>
      <c r="AR168" s="89" t="s">
        <v>977</v>
      </c>
      <c r="AS168" s="89" t="s">
        <v>180</v>
      </c>
      <c r="AT168" s="89" t="s">
        <v>3679</v>
      </c>
      <c r="AU168" s="89" t="s">
        <v>3680</v>
      </c>
      <c r="AV168" s="89" t="s">
        <v>864</v>
      </c>
      <c r="AW168" s="89">
        <v>320</v>
      </c>
      <c r="AX168" s="89" t="s">
        <v>865</v>
      </c>
      <c r="AY168" s="89">
        <v>320</v>
      </c>
      <c r="AZ168" s="89" t="s">
        <v>978</v>
      </c>
      <c r="BA168" s="90"/>
      <c r="BB168" s="91">
        <v>321</v>
      </c>
      <c r="BC168" s="92">
        <v>364</v>
      </c>
      <c r="BD168" s="92">
        <v>0.49840000000000001</v>
      </c>
      <c r="BE168" s="92"/>
      <c r="BF168" s="92"/>
      <c r="BG168" s="92">
        <v>750</v>
      </c>
      <c r="BH168" s="92"/>
      <c r="BI168" s="92">
        <v>1465</v>
      </c>
      <c r="BJ168" s="92">
        <v>2489</v>
      </c>
      <c r="BK168" s="92">
        <v>1000</v>
      </c>
      <c r="BL168" s="92"/>
      <c r="BM168" s="92">
        <v>1618</v>
      </c>
      <c r="BN168" s="92">
        <v>26.5</v>
      </c>
      <c r="BO168" s="92">
        <v>4</v>
      </c>
      <c r="BP168" s="93"/>
      <c r="BQ168" s="94" t="s">
        <v>993</v>
      </c>
      <c r="BR168" s="95" t="s">
        <v>80</v>
      </c>
      <c r="BS168" s="95"/>
      <c r="BT168" s="95" t="s">
        <v>946</v>
      </c>
      <c r="BU168" s="95"/>
      <c r="BV168" s="95" t="s">
        <v>947</v>
      </c>
      <c r="BW168" s="95"/>
      <c r="BX168" s="107" t="s">
        <v>326</v>
      </c>
      <c r="BY168" s="165"/>
      <c r="BZ168" s="169"/>
      <c r="CA168" s="157"/>
      <c r="CB168" s="157"/>
      <c r="CC168" s="157"/>
      <c r="CD168" s="157"/>
      <c r="CE168" s="157"/>
      <c r="CF168" s="157"/>
      <c r="CG168" s="157"/>
      <c r="CH168" s="157"/>
      <c r="CI168" s="157"/>
      <c r="CJ168" s="157"/>
      <c r="CK168" s="157"/>
      <c r="CL168" s="157"/>
      <c r="CM168" s="158" t="s">
        <v>2963</v>
      </c>
      <c r="CN168" s="112"/>
    </row>
    <row r="169" spans="2:92">
      <c r="B169" s="80" t="s">
        <v>995</v>
      </c>
      <c r="C169" s="81" t="s">
        <v>3312</v>
      </c>
      <c r="D169" s="115" t="s">
        <v>984</v>
      </c>
      <c r="E169" s="83" t="s">
        <v>493</v>
      </c>
      <c r="F169" s="83" t="str">
        <f t="shared" si="8"/>
        <v>K 1600 GTL Exclusive</v>
      </c>
      <c r="G169" s="83">
        <v>2015</v>
      </c>
      <c r="H169" s="83" t="s">
        <v>197</v>
      </c>
      <c r="I169" s="83" t="s">
        <v>3976</v>
      </c>
      <c r="J169" s="84"/>
      <c r="K169" s="85">
        <v>1649</v>
      </c>
      <c r="L169" s="86"/>
      <c r="M169" s="86" t="s">
        <v>407</v>
      </c>
      <c r="N169" s="86">
        <v>160</v>
      </c>
      <c r="O169" s="86">
        <v>7750</v>
      </c>
      <c r="P169" s="86">
        <v>175</v>
      </c>
      <c r="Q169" s="86">
        <v>5250</v>
      </c>
      <c r="R169" s="86">
        <v>201.2</v>
      </c>
      <c r="S169" s="86"/>
      <c r="T169" s="86"/>
      <c r="U169" s="86"/>
      <c r="V169" s="86"/>
      <c r="W169" s="86" t="s">
        <v>861</v>
      </c>
      <c r="X169" s="86" t="s">
        <v>4081</v>
      </c>
      <c r="Y169" s="86">
        <v>4</v>
      </c>
      <c r="Z169" s="86" t="s">
        <v>896</v>
      </c>
      <c r="AA169" s="86" t="s">
        <v>215</v>
      </c>
      <c r="AB169" s="86"/>
      <c r="AC169" s="86" t="s">
        <v>277</v>
      </c>
      <c r="AD169" s="86" t="s">
        <v>81</v>
      </c>
      <c r="AE169" s="86" t="s">
        <v>86</v>
      </c>
      <c r="AF169" s="86" t="s">
        <v>4003</v>
      </c>
      <c r="AG169" s="86" t="s">
        <v>418</v>
      </c>
      <c r="AH169" s="86" t="s">
        <v>973</v>
      </c>
      <c r="AI169" s="86">
        <v>4.5999999999999996</v>
      </c>
      <c r="AJ169" s="86">
        <v>106.7</v>
      </c>
      <c r="AK169" s="86" t="s">
        <v>974</v>
      </c>
      <c r="AL169" s="87" t="s">
        <v>802</v>
      </c>
      <c r="AM169" s="88" t="s">
        <v>975</v>
      </c>
      <c r="AN169" s="89" t="s">
        <v>2900</v>
      </c>
      <c r="AO169" s="89" t="s">
        <v>224</v>
      </c>
      <c r="AP169" s="89" t="s">
        <v>976</v>
      </c>
      <c r="AQ169" s="89" t="s">
        <v>131</v>
      </c>
      <c r="AR169" s="89" t="s">
        <v>977</v>
      </c>
      <c r="AS169" s="89" t="s">
        <v>180</v>
      </c>
      <c r="AT169" s="89" t="s">
        <v>3679</v>
      </c>
      <c r="AU169" s="89" t="s">
        <v>3680</v>
      </c>
      <c r="AV169" s="89" t="s">
        <v>864</v>
      </c>
      <c r="AW169" s="89">
        <v>320</v>
      </c>
      <c r="AX169" s="89" t="s">
        <v>865</v>
      </c>
      <c r="AY169" s="89">
        <v>320</v>
      </c>
      <c r="AZ169" s="89" t="s">
        <v>978</v>
      </c>
      <c r="BA169" s="90"/>
      <c r="BB169" s="91">
        <v>321</v>
      </c>
      <c r="BC169" s="92">
        <v>364</v>
      </c>
      <c r="BD169" s="92">
        <v>0.49840000000000001</v>
      </c>
      <c r="BE169" s="92"/>
      <c r="BF169" s="92"/>
      <c r="BG169" s="92">
        <v>750</v>
      </c>
      <c r="BH169" s="92"/>
      <c r="BI169" s="92">
        <v>1465</v>
      </c>
      <c r="BJ169" s="92">
        <v>2489</v>
      </c>
      <c r="BK169" s="92">
        <v>1000</v>
      </c>
      <c r="BL169" s="92"/>
      <c r="BM169" s="92">
        <v>1618</v>
      </c>
      <c r="BN169" s="92">
        <v>26.5</v>
      </c>
      <c r="BO169" s="92">
        <v>4</v>
      </c>
      <c r="BP169" s="93"/>
      <c r="BQ169" s="94" t="s">
        <v>996</v>
      </c>
      <c r="BR169" s="95" t="s">
        <v>80</v>
      </c>
      <c r="BS169" s="95"/>
      <c r="BT169" s="95" t="s">
        <v>979</v>
      </c>
      <c r="BU169" s="95"/>
      <c r="BV169" s="95" t="s">
        <v>947</v>
      </c>
      <c r="BW169" s="95"/>
      <c r="BX169" s="107"/>
      <c r="BY169" s="165"/>
      <c r="BZ169" s="169"/>
      <c r="CA169" s="157"/>
      <c r="CB169" s="157"/>
      <c r="CC169" s="157"/>
      <c r="CD169" s="157"/>
      <c r="CE169" s="157"/>
      <c r="CF169" s="157"/>
      <c r="CG169" s="157"/>
      <c r="CH169" s="157"/>
      <c r="CI169" s="157"/>
      <c r="CJ169" s="157"/>
      <c r="CK169" s="157"/>
      <c r="CL169" s="157"/>
      <c r="CM169" s="158" t="s">
        <v>3811</v>
      </c>
      <c r="CN169" s="112"/>
    </row>
    <row r="170" spans="2:92">
      <c r="B170" s="80" t="s">
        <v>997</v>
      </c>
      <c r="C170" s="81" t="s">
        <v>3313</v>
      </c>
      <c r="D170" s="115" t="s">
        <v>984</v>
      </c>
      <c r="E170" s="83" t="s">
        <v>493</v>
      </c>
      <c r="F170" s="83" t="str">
        <f t="shared" si="8"/>
        <v>K 1600 GTL Exclusive</v>
      </c>
      <c r="G170" s="83">
        <v>2014</v>
      </c>
      <c r="H170" s="83" t="s">
        <v>197</v>
      </c>
      <c r="I170" s="83" t="s">
        <v>3996</v>
      </c>
      <c r="J170" s="84" t="s">
        <v>4014</v>
      </c>
      <c r="K170" s="85">
        <v>1649</v>
      </c>
      <c r="L170" s="86"/>
      <c r="M170" s="86" t="s">
        <v>407</v>
      </c>
      <c r="N170" s="86">
        <v>160</v>
      </c>
      <c r="O170" s="86">
        <v>7750</v>
      </c>
      <c r="P170" s="86">
        <v>175</v>
      </c>
      <c r="Q170" s="86">
        <v>5250</v>
      </c>
      <c r="R170" s="86">
        <v>201.2</v>
      </c>
      <c r="S170" s="86"/>
      <c r="T170" s="86"/>
      <c r="U170" s="86"/>
      <c r="V170" s="86"/>
      <c r="W170" s="86" t="s">
        <v>861</v>
      </c>
      <c r="X170" s="86" t="s">
        <v>4081</v>
      </c>
      <c r="Y170" s="86">
        <v>4</v>
      </c>
      <c r="Z170" s="86"/>
      <c r="AA170" s="86" t="s">
        <v>215</v>
      </c>
      <c r="AB170" s="86"/>
      <c r="AC170" s="86" t="s">
        <v>277</v>
      </c>
      <c r="AD170" s="86" t="s">
        <v>81</v>
      </c>
      <c r="AE170" s="86" t="s">
        <v>86</v>
      </c>
      <c r="AF170" s="86" t="s">
        <v>4003</v>
      </c>
      <c r="AG170" s="86" t="s">
        <v>418</v>
      </c>
      <c r="AH170" s="86" t="s">
        <v>973</v>
      </c>
      <c r="AI170" s="86">
        <v>4.5999999999999996</v>
      </c>
      <c r="AJ170" s="86">
        <v>106.7</v>
      </c>
      <c r="AK170" s="86" t="s">
        <v>974</v>
      </c>
      <c r="AL170" s="87"/>
      <c r="AM170" s="88" t="s">
        <v>975</v>
      </c>
      <c r="AN170" s="89" t="s">
        <v>2900</v>
      </c>
      <c r="AO170" s="89" t="s">
        <v>224</v>
      </c>
      <c r="AP170" s="89" t="s">
        <v>976</v>
      </c>
      <c r="AQ170" s="89" t="s">
        <v>131</v>
      </c>
      <c r="AR170" s="89" t="s">
        <v>977</v>
      </c>
      <c r="AS170" s="89" t="s">
        <v>180</v>
      </c>
      <c r="AT170" s="89" t="s">
        <v>3679</v>
      </c>
      <c r="AU170" s="89" t="s">
        <v>3680</v>
      </c>
      <c r="AV170" s="89" t="s">
        <v>413</v>
      </c>
      <c r="AW170" s="89">
        <v>320</v>
      </c>
      <c r="AX170" s="89" t="s">
        <v>424</v>
      </c>
      <c r="AY170" s="89">
        <v>320</v>
      </c>
      <c r="AZ170" s="89" t="s">
        <v>978</v>
      </c>
      <c r="BA170" s="90"/>
      <c r="BB170" s="91">
        <v>321</v>
      </c>
      <c r="BC170" s="92">
        <v>364</v>
      </c>
      <c r="BD170" s="92">
        <v>0.49840000000000001</v>
      </c>
      <c r="BE170" s="92"/>
      <c r="BF170" s="92"/>
      <c r="BG170" s="92">
        <v>750</v>
      </c>
      <c r="BH170" s="92"/>
      <c r="BI170" s="92">
        <v>1465</v>
      </c>
      <c r="BJ170" s="92">
        <v>2489</v>
      </c>
      <c r="BK170" s="92">
        <v>1000</v>
      </c>
      <c r="BL170" s="92"/>
      <c r="BM170" s="92">
        <v>1618</v>
      </c>
      <c r="BN170" s="92">
        <v>26.5</v>
      </c>
      <c r="BO170" s="92">
        <v>4</v>
      </c>
      <c r="BP170" s="93"/>
      <c r="BQ170" s="94" t="s">
        <v>998</v>
      </c>
      <c r="BR170" s="95" t="s">
        <v>80</v>
      </c>
      <c r="BS170" s="95"/>
      <c r="BT170" s="95" t="s">
        <v>979</v>
      </c>
      <c r="BU170" s="95"/>
      <c r="BV170" s="95" t="s">
        <v>947</v>
      </c>
      <c r="BW170" s="95"/>
      <c r="BX170" s="107"/>
      <c r="BY170" s="165"/>
      <c r="BZ170" s="169"/>
      <c r="CA170" s="157"/>
      <c r="CB170" s="157"/>
      <c r="CC170" s="157"/>
      <c r="CD170" s="157"/>
      <c r="CE170" s="157"/>
      <c r="CF170" s="157"/>
      <c r="CG170" s="157"/>
      <c r="CH170" s="157"/>
      <c r="CI170" s="157"/>
      <c r="CJ170" s="157"/>
      <c r="CK170" s="157"/>
      <c r="CL170" s="157"/>
      <c r="CM170" s="158" t="s">
        <v>3811</v>
      </c>
      <c r="CN170" s="112"/>
    </row>
    <row r="171" spans="2:92">
      <c r="B171" s="120" t="s">
        <v>999</v>
      </c>
      <c r="C171" s="121" t="s">
        <v>3314</v>
      </c>
      <c r="D171" s="122" t="s">
        <v>1000</v>
      </c>
      <c r="E171" s="123" t="s">
        <v>493</v>
      </c>
      <c r="F171" s="123" t="str">
        <f t="shared" si="8"/>
        <v>K 1600 GTL LE</v>
      </c>
      <c r="G171" s="123">
        <v>2018</v>
      </c>
      <c r="H171" s="123" t="s">
        <v>197</v>
      </c>
      <c r="I171" s="123" t="s">
        <v>90</v>
      </c>
      <c r="J171" s="124"/>
      <c r="K171" s="125">
        <v>1649</v>
      </c>
      <c r="L171" s="126"/>
      <c r="M171" s="126" t="s">
        <v>407</v>
      </c>
      <c r="N171" s="126">
        <v>160</v>
      </c>
      <c r="O171" s="126">
        <v>7750</v>
      </c>
      <c r="P171" s="126">
        <v>175</v>
      </c>
      <c r="Q171" s="126">
        <v>5250</v>
      </c>
      <c r="R171" s="126"/>
      <c r="S171" s="126"/>
      <c r="T171" s="126"/>
      <c r="U171" s="126"/>
      <c r="V171" s="126"/>
      <c r="W171" s="126" t="s">
        <v>861</v>
      </c>
      <c r="X171" s="126" t="s">
        <v>4081</v>
      </c>
      <c r="Y171" s="126">
        <v>4</v>
      </c>
      <c r="Z171" s="126" t="s">
        <v>896</v>
      </c>
      <c r="AA171" s="126" t="s">
        <v>215</v>
      </c>
      <c r="AB171" s="126"/>
      <c r="AC171" s="126" t="s">
        <v>277</v>
      </c>
      <c r="AD171" s="126" t="s">
        <v>81</v>
      </c>
      <c r="AE171" s="126" t="s">
        <v>86</v>
      </c>
      <c r="AF171" s="126" t="s">
        <v>4003</v>
      </c>
      <c r="AG171" s="126" t="s">
        <v>941</v>
      </c>
      <c r="AH171" s="126"/>
      <c r="AI171" s="126">
        <v>5.7</v>
      </c>
      <c r="AJ171" s="126">
        <v>132.19999999999999</v>
      </c>
      <c r="AK171" s="126" t="s">
        <v>512</v>
      </c>
      <c r="AL171" s="127"/>
      <c r="AM171" s="128" t="s">
        <v>532</v>
      </c>
      <c r="AN171" s="129" t="s">
        <v>2900</v>
      </c>
      <c r="AO171" s="129" t="s">
        <v>942</v>
      </c>
      <c r="AP171" s="129" t="s">
        <v>898</v>
      </c>
      <c r="AQ171" s="129" t="s">
        <v>164</v>
      </c>
      <c r="AR171" s="129" t="s">
        <v>863</v>
      </c>
      <c r="AS171" s="129" t="s">
        <v>180</v>
      </c>
      <c r="AT171" s="129" t="s">
        <v>3679</v>
      </c>
      <c r="AU171" s="129" t="s">
        <v>3680</v>
      </c>
      <c r="AV171" s="129" t="s">
        <v>864</v>
      </c>
      <c r="AW171" s="129">
        <v>320</v>
      </c>
      <c r="AX171" s="129" t="s">
        <v>865</v>
      </c>
      <c r="AY171" s="129">
        <v>320</v>
      </c>
      <c r="AZ171" s="129" t="s">
        <v>528</v>
      </c>
      <c r="BA171" s="130"/>
      <c r="BB171" s="131">
        <v>323</v>
      </c>
      <c r="BC171" s="132">
        <v>350</v>
      </c>
      <c r="BD171" s="132">
        <v>0.49540000000000001</v>
      </c>
      <c r="BE171" s="132"/>
      <c r="BF171" s="132"/>
      <c r="BG171" s="132">
        <v>750</v>
      </c>
      <c r="BH171" s="132"/>
      <c r="BI171" s="132">
        <v>1465</v>
      </c>
      <c r="BJ171" s="132">
        <v>2489</v>
      </c>
      <c r="BK171" s="132">
        <v>1000</v>
      </c>
      <c r="BL171" s="132"/>
      <c r="BM171" s="132">
        <v>1680</v>
      </c>
      <c r="BN171" s="132">
        <v>26.5</v>
      </c>
      <c r="BO171" s="132">
        <v>4</v>
      </c>
      <c r="BP171" s="133"/>
      <c r="BQ171" s="134" t="s">
        <v>949</v>
      </c>
      <c r="BR171" s="135" t="s">
        <v>80</v>
      </c>
      <c r="BS171" s="135"/>
      <c r="BT171" s="135" t="s">
        <v>946</v>
      </c>
      <c r="BU171" s="135" t="s">
        <v>1001</v>
      </c>
      <c r="BV171" s="135" t="s">
        <v>947</v>
      </c>
      <c r="BW171" s="135"/>
      <c r="BX171" s="136" t="s">
        <v>871</v>
      </c>
      <c r="BY171" s="163"/>
      <c r="BZ171" s="167"/>
      <c r="CA171" s="153"/>
      <c r="CB171" s="153"/>
      <c r="CC171" s="153"/>
      <c r="CD171" s="153"/>
      <c r="CE171" s="153"/>
      <c r="CF171" s="153"/>
      <c r="CG171" s="153"/>
      <c r="CH171" s="153"/>
      <c r="CI171" s="153"/>
      <c r="CJ171" s="153"/>
      <c r="CK171" s="153"/>
      <c r="CL171" s="153"/>
      <c r="CM171" s="154" t="s">
        <v>3812</v>
      </c>
      <c r="CN171" s="112"/>
    </row>
    <row r="172" spans="2:92">
      <c r="B172" s="137" t="s">
        <v>1002</v>
      </c>
      <c r="C172" s="138" t="s">
        <v>3315</v>
      </c>
      <c r="D172" s="139" t="s">
        <v>1003</v>
      </c>
      <c r="E172" s="140" t="s">
        <v>493</v>
      </c>
      <c r="F172" s="140" t="str">
        <f t="shared" si="8"/>
        <v>K 75</v>
      </c>
      <c r="G172" s="140">
        <v>1996</v>
      </c>
      <c r="H172" s="140" t="s">
        <v>132</v>
      </c>
      <c r="I172" s="140" t="s">
        <v>3989</v>
      </c>
      <c r="J172" s="141"/>
      <c r="K172" s="142">
        <v>740</v>
      </c>
      <c r="L172" s="143"/>
      <c r="M172" s="143" t="s">
        <v>427</v>
      </c>
      <c r="N172" s="143">
        <v>75</v>
      </c>
      <c r="O172" s="143">
        <v>8500</v>
      </c>
      <c r="P172" s="143">
        <v>66.7</v>
      </c>
      <c r="Q172" s="143">
        <v>6750</v>
      </c>
      <c r="R172" s="143"/>
      <c r="S172" s="143"/>
      <c r="T172" s="143"/>
      <c r="U172" s="143"/>
      <c r="V172" s="143"/>
      <c r="W172" s="143"/>
      <c r="X172" s="143"/>
      <c r="Y172" s="143">
        <v>2</v>
      </c>
      <c r="Z172" s="143"/>
      <c r="AA172" s="143"/>
      <c r="AB172" s="143"/>
      <c r="AC172" s="143"/>
      <c r="AD172" s="143"/>
      <c r="AE172" s="143" t="s">
        <v>97</v>
      </c>
      <c r="AF172" s="143"/>
      <c r="AG172" s="143"/>
      <c r="AH172" s="143"/>
      <c r="AI172" s="143"/>
      <c r="AJ172" s="143"/>
      <c r="AK172" s="143"/>
      <c r="AL172" s="144"/>
      <c r="AM172" s="96"/>
      <c r="AN172" s="145"/>
      <c r="AO172" s="145"/>
      <c r="AP172" s="145"/>
      <c r="AQ172" s="145"/>
      <c r="AR172" s="145"/>
      <c r="AS172" s="145"/>
      <c r="AT172" s="145"/>
      <c r="AU172" s="145"/>
      <c r="AV172" s="145" t="s">
        <v>247</v>
      </c>
      <c r="AW172" s="145"/>
      <c r="AX172" s="145" t="s">
        <v>82</v>
      </c>
      <c r="AY172" s="145"/>
      <c r="AZ172" s="145"/>
      <c r="BA172" s="146"/>
      <c r="BB172" s="147"/>
      <c r="BC172" s="148">
        <v>228</v>
      </c>
      <c r="BD172" s="148"/>
      <c r="BE172" s="148"/>
      <c r="BF172" s="148"/>
      <c r="BG172" s="148">
        <v>760</v>
      </c>
      <c r="BH172" s="148"/>
      <c r="BI172" s="148"/>
      <c r="BJ172" s="148"/>
      <c r="BK172" s="148"/>
      <c r="BL172" s="148"/>
      <c r="BM172" s="148"/>
      <c r="BN172" s="148"/>
      <c r="BO172" s="148"/>
      <c r="BP172" s="149"/>
      <c r="BQ172" s="150"/>
      <c r="BR172" s="151"/>
      <c r="BS172" s="151"/>
      <c r="BT172" s="151"/>
      <c r="BU172" s="151"/>
      <c r="BV172" s="151"/>
      <c r="BW172" s="151"/>
      <c r="BX172" s="152"/>
      <c r="BY172" s="164"/>
      <c r="BZ172" s="168"/>
      <c r="CA172" s="155"/>
      <c r="CB172" s="155"/>
      <c r="CC172" s="155"/>
      <c r="CD172" s="155"/>
      <c r="CE172" s="155"/>
      <c r="CF172" s="155"/>
      <c r="CG172" s="155"/>
      <c r="CH172" s="155"/>
      <c r="CI172" s="155"/>
      <c r="CJ172" s="155"/>
      <c r="CK172" s="155"/>
      <c r="CL172" s="155"/>
      <c r="CM172" s="156"/>
      <c r="CN172" s="112"/>
    </row>
    <row r="173" spans="2:92">
      <c r="B173" s="80" t="s">
        <v>1004</v>
      </c>
      <c r="C173" s="81" t="s">
        <v>3316</v>
      </c>
      <c r="D173" s="115" t="s">
        <v>1003</v>
      </c>
      <c r="E173" s="83" t="s">
        <v>493</v>
      </c>
      <c r="F173" s="83" t="str">
        <f t="shared" si="8"/>
        <v>K 75</v>
      </c>
      <c r="G173" s="83">
        <v>1995</v>
      </c>
      <c r="H173" s="83" t="s">
        <v>132</v>
      </c>
      <c r="I173" s="83" t="s">
        <v>3983</v>
      </c>
      <c r="J173" s="84"/>
      <c r="K173" s="85">
        <v>740</v>
      </c>
      <c r="L173" s="86"/>
      <c r="M173" s="86" t="s">
        <v>427</v>
      </c>
      <c r="N173" s="86">
        <v>75</v>
      </c>
      <c r="O173" s="86">
        <v>8500</v>
      </c>
      <c r="P173" s="86">
        <v>66.7</v>
      </c>
      <c r="Q173" s="86">
        <v>6750</v>
      </c>
      <c r="R173" s="86"/>
      <c r="S173" s="86"/>
      <c r="T173" s="86"/>
      <c r="U173" s="86"/>
      <c r="V173" s="86"/>
      <c r="W173" s="86"/>
      <c r="X173" s="86"/>
      <c r="Y173" s="86">
        <v>2</v>
      </c>
      <c r="Z173" s="86"/>
      <c r="AA173" s="86"/>
      <c r="AB173" s="86"/>
      <c r="AC173" s="86"/>
      <c r="AD173" s="86"/>
      <c r="AE173" s="86" t="s">
        <v>97</v>
      </c>
      <c r="AF173" s="86"/>
      <c r="AG173" s="86"/>
      <c r="AH173" s="86"/>
      <c r="AI173" s="86"/>
      <c r="AJ173" s="86"/>
      <c r="AK173" s="86"/>
      <c r="AL173" s="87"/>
      <c r="AM173" s="88"/>
      <c r="AN173" s="89"/>
      <c r="AO173" s="89"/>
      <c r="AP173" s="89"/>
      <c r="AQ173" s="89"/>
      <c r="AR173" s="89"/>
      <c r="AS173" s="89"/>
      <c r="AT173" s="89"/>
      <c r="AU173" s="89"/>
      <c r="AV173" s="89" t="s">
        <v>247</v>
      </c>
      <c r="AW173" s="89"/>
      <c r="AX173" s="89" t="s">
        <v>82</v>
      </c>
      <c r="AY173" s="89"/>
      <c r="AZ173" s="89"/>
      <c r="BA173" s="90"/>
      <c r="BB173" s="91">
        <v>227</v>
      </c>
      <c r="BC173" s="92"/>
      <c r="BD173" s="92">
        <v>0.33040000000000003</v>
      </c>
      <c r="BE173" s="92"/>
      <c r="BF173" s="92"/>
      <c r="BG173" s="92">
        <v>760</v>
      </c>
      <c r="BH173" s="92"/>
      <c r="BI173" s="92"/>
      <c r="BJ173" s="92"/>
      <c r="BK173" s="92"/>
      <c r="BL173" s="92"/>
      <c r="BM173" s="92"/>
      <c r="BN173" s="92"/>
      <c r="BO173" s="92"/>
      <c r="BP173" s="93"/>
      <c r="BQ173" s="94"/>
      <c r="BR173" s="95"/>
      <c r="BS173" s="95"/>
      <c r="BT173" s="95"/>
      <c r="BU173" s="95"/>
      <c r="BV173" s="95"/>
      <c r="BW173" s="95"/>
      <c r="BX173" s="107"/>
      <c r="BY173" s="165"/>
      <c r="BZ173" s="169"/>
      <c r="CA173" s="157"/>
      <c r="CB173" s="157"/>
      <c r="CC173" s="157"/>
      <c r="CD173" s="157"/>
      <c r="CE173" s="157"/>
      <c r="CF173" s="157"/>
      <c r="CG173" s="157"/>
      <c r="CH173" s="157"/>
      <c r="CI173" s="157"/>
      <c r="CJ173" s="157"/>
      <c r="CK173" s="157"/>
      <c r="CL173" s="157"/>
      <c r="CM173" s="158"/>
      <c r="CN173" s="112"/>
    </row>
    <row r="174" spans="2:92">
      <c r="B174" s="80" t="s">
        <v>1007</v>
      </c>
      <c r="C174" s="81" t="s">
        <v>3317</v>
      </c>
      <c r="D174" s="115" t="s">
        <v>1003</v>
      </c>
      <c r="E174" s="83" t="s">
        <v>493</v>
      </c>
      <c r="F174" s="83" t="str">
        <f t="shared" si="8"/>
        <v>K 75</v>
      </c>
      <c r="G174" s="83">
        <v>1994</v>
      </c>
      <c r="H174" s="83" t="s">
        <v>257</v>
      </c>
      <c r="I174" s="83" t="s">
        <v>3955</v>
      </c>
      <c r="J174" s="84"/>
      <c r="K174" s="85">
        <v>740</v>
      </c>
      <c r="L174" s="86"/>
      <c r="M174" s="86" t="s">
        <v>427</v>
      </c>
      <c r="N174" s="86">
        <v>75</v>
      </c>
      <c r="O174" s="86">
        <v>8500</v>
      </c>
      <c r="P174" s="86">
        <v>66.7</v>
      </c>
      <c r="Q174" s="86">
        <v>6750</v>
      </c>
      <c r="R174" s="86"/>
      <c r="S174" s="86"/>
      <c r="T174" s="86"/>
      <c r="U174" s="86"/>
      <c r="V174" s="86"/>
      <c r="W174" s="86"/>
      <c r="X174" s="86"/>
      <c r="Y174" s="86">
        <v>2</v>
      </c>
      <c r="Z174" s="86"/>
      <c r="AA174" s="86"/>
      <c r="AB174" s="86"/>
      <c r="AC174" s="86"/>
      <c r="AD174" s="86"/>
      <c r="AE174" s="86" t="s">
        <v>97</v>
      </c>
      <c r="AF174" s="86"/>
      <c r="AG174" s="86"/>
      <c r="AH174" s="86"/>
      <c r="AI174" s="86"/>
      <c r="AJ174" s="86"/>
      <c r="AK174" s="86"/>
      <c r="AL174" s="87"/>
      <c r="AM174" s="88"/>
      <c r="AN174" s="89"/>
      <c r="AO174" s="89"/>
      <c r="AP174" s="89"/>
      <c r="AQ174" s="89"/>
      <c r="AR174" s="89"/>
      <c r="AS174" s="89"/>
      <c r="AT174" s="89"/>
      <c r="AU174" s="89"/>
      <c r="AV174" s="89" t="s">
        <v>247</v>
      </c>
      <c r="AW174" s="89"/>
      <c r="AX174" s="89" t="s">
        <v>82</v>
      </c>
      <c r="AY174" s="89"/>
      <c r="AZ174" s="89"/>
      <c r="BA174" s="90"/>
      <c r="BB174" s="91">
        <v>209</v>
      </c>
      <c r="BC174" s="92"/>
      <c r="BD174" s="92">
        <v>0.3589</v>
      </c>
      <c r="BE174" s="92"/>
      <c r="BF174" s="92"/>
      <c r="BG174" s="92">
        <v>760</v>
      </c>
      <c r="BH174" s="92">
        <v>800</v>
      </c>
      <c r="BI174" s="92"/>
      <c r="BJ174" s="92"/>
      <c r="BK174" s="92"/>
      <c r="BL174" s="92"/>
      <c r="BM174" s="92"/>
      <c r="BN174" s="92">
        <v>21</v>
      </c>
      <c r="BO174" s="92">
        <v>2</v>
      </c>
      <c r="BP174" s="93"/>
      <c r="BQ174" s="94"/>
      <c r="BR174" s="95"/>
      <c r="BS174" s="95"/>
      <c r="BT174" s="95"/>
      <c r="BU174" s="95"/>
      <c r="BV174" s="95"/>
      <c r="BW174" s="95"/>
      <c r="BX174" s="107"/>
      <c r="BY174" s="165"/>
      <c r="BZ174" s="169"/>
      <c r="CA174" s="157"/>
      <c r="CB174" s="157"/>
      <c r="CC174" s="157"/>
      <c r="CD174" s="157"/>
      <c r="CE174" s="157"/>
      <c r="CF174" s="157"/>
      <c r="CG174" s="157"/>
      <c r="CH174" s="157"/>
      <c r="CI174" s="157"/>
      <c r="CJ174" s="157"/>
      <c r="CK174" s="157"/>
      <c r="CL174" s="157"/>
      <c r="CM174" s="158"/>
      <c r="CN174" s="112"/>
    </row>
    <row r="175" spans="2:92">
      <c r="B175" s="80" t="s">
        <v>1009</v>
      </c>
      <c r="C175" s="81" t="s">
        <v>3318</v>
      </c>
      <c r="D175" s="115" t="s">
        <v>1003</v>
      </c>
      <c r="E175" s="83" t="s">
        <v>493</v>
      </c>
      <c r="F175" s="83" t="str">
        <f t="shared" si="8"/>
        <v>K 75</v>
      </c>
      <c r="G175" s="83">
        <v>1993</v>
      </c>
      <c r="H175" s="83" t="s">
        <v>257</v>
      </c>
      <c r="I175" s="83" t="s">
        <v>3963</v>
      </c>
      <c r="J175" s="84"/>
      <c r="K175" s="85">
        <v>740</v>
      </c>
      <c r="L175" s="86"/>
      <c r="M175" s="86" t="s">
        <v>427</v>
      </c>
      <c r="N175" s="86">
        <v>75</v>
      </c>
      <c r="O175" s="86">
        <v>8500</v>
      </c>
      <c r="P175" s="86">
        <v>68</v>
      </c>
      <c r="Q175" s="86">
        <v>6750</v>
      </c>
      <c r="R175" s="86"/>
      <c r="S175" s="86"/>
      <c r="T175" s="86"/>
      <c r="U175" s="86"/>
      <c r="V175" s="86"/>
      <c r="W175" s="86"/>
      <c r="X175" s="86"/>
      <c r="Y175" s="86">
        <v>2</v>
      </c>
      <c r="Z175" s="86"/>
      <c r="AA175" s="86"/>
      <c r="AB175" s="86"/>
      <c r="AC175" s="86"/>
      <c r="AD175" s="86"/>
      <c r="AE175" s="86" t="s">
        <v>97</v>
      </c>
      <c r="AF175" s="86"/>
      <c r="AG175" s="86"/>
      <c r="AH175" s="86"/>
      <c r="AI175" s="86"/>
      <c r="AJ175" s="86"/>
      <c r="AK175" s="86"/>
      <c r="AL175" s="87"/>
      <c r="AM175" s="88"/>
      <c r="AN175" s="89"/>
      <c r="AO175" s="89"/>
      <c r="AP175" s="89"/>
      <c r="AQ175" s="89"/>
      <c r="AR175" s="89"/>
      <c r="AS175" s="89"/>
      <c r="AT175" s="89"/>
      <c r="AU175" s="89"/>
      <c r="AV175" s="89" t="s">
        <v>247</v>
      </c>
      <c r="AW175" s="89"/>
      <c r="AX175" s="89" t="s">
        <v>82</v>
      </c>
      <c r="AY175" s="89"/>
      <c r="AZ175" s="89"/>
      <c r="BA175" s="90"/>
      <c r="BB175" s="91">
        <v>209</v>
      </c>
      <c r="BC175" s="92"/>
      <c r="BD175" s="92">
        <v>0.3589</v>
      </c>
      <c r="BE175" s="92"/>
      <c r="BF175" s="92"/>
      <c r="BG175" s="92">
        <v>760</v>
      </c>
      <c r="BH175" s="92">
        <v>780</v>
      </c>
      <c r="BI175" s="92"/>
      <c r="BJ175" s="92"/>
      <c r="BK175" s="92"/>
      <c r="BL175" s="92"/>
      <c r="BM175" s="92"/>
      <c r="BN175" s="92">
        <v>25</v>
      </c>
      <c r="BO175" s="92">
        <v>2</v>
      </c>
      <c r="BP175" s="93"/>
      <c r="BQ175" s="94"/>
      <c r="BR175" s="95"/>
      <c r="BS175" s="95"/>
      <c r="BT175" s="95"/>
      <c r="BU175" s="95"/>
      <c r="BV175" s="95"/>
      <c r="BW175" s="95"/>
      <c r="BX175" s="107"/>
      <c r="BY175" s="165"/>
      <c r="BZ175" s="169"/>
      <c r="CA175" s="157"/>
      <c r="CB175" s="157"/>
      <c r="CC175" s="157"/>
      <c r="CD175" s="157"/>
      <c r="CE175" s="157"/>
      <c r="CF175" s="157"/>
      <c r="CG175" s="157"/>
      <c r="CH175" s="157"/>
      <c r="CI175" s="157"/>
      <c r="CJ175" s="157"/>
      <c r="CK175" s="157"/>
      <c r="CL175" s="157"/>
      <c r="CM175" s="158"/>
      <c r="CN175" s="112"/>
    </row>
    <row r="176" spans="2:92">
      <c r="B176" s="80" t="s">
        <v>1010</v>
      </c>
      <c r="C176" s="81" t="s">
        <v>2476</v>
      </c>
      <c r="D176" s="115" t="s">
        <v>1003</v>
      </c>
      <c r="E176" s="83" t="s">
        <v>493</v>
      </c>
      <c r="F176" s="83" t="str">
        <f t="shared" si="8"/>
        <v>K 75</v>
      </c>
      <c r="G176" s="83">
        <v>1992</v>
      </c>
      <c r="H176" s="83" t="s">
        <v>260</v>
      </c>
      <c r="I176" s="83" t="s">
        <v>3976</v>
      </c>
      <c r="J176" s="84"/>
      <c r="K176" s="85">
        <v>740</v>
      </c>
      <c r="L176" s="86"/>
      <c r="M176" s="86" t="s">
        <v>427</v>
      </c>
      <c r="N176" s="86">
        <v>75</v>
      </c>
      <c r="O176" s="86">
        <v>8500</v>
      </c>
      <c r="P176" s="86"/>
      <c r="Q176" s="86"/>
      <c r="R176" s="86">
        <v>194</v>
      </c>
      <c r="S176" s="86"/>
      <c r="T176" s="86"/>
      <c r="U176" s="86"/>
      <c r="V176" s="86"/>
      <c r="W176" s="86" t="s">
        <v>232</v>
      </c>
      <c r="X176" s="86" t="s">
        <v>4082</v>
      </c>
      <c r="Y176" s="86">
        <v>2</v>
      </c>
      <c r="Z176" s="86"/>
      <c r="AA176" s="86" t="s">
        <v>215</v>
      </c>
      <c r="AB176" s="86"/>
      <c r="AC176" s="86"/>
      <c r="AD176" s="86" t="s">
        <v>81</v>
      </c>
      <c r="AE176" s="86" t="s">
        <v>97</v>
      </c>
      <c r="AF176" s="86" t="s">
        <v>4003</v>
      </c>
      <c r="AG176" s="86"/>
      <c r="AH176" s="86"/>
      <c r="AI176" s="86"/>
      <c r="AJ176" s="86"/>
      <c r="AK176" s="86"/>
      <c r="AL176" s="87"/>
      <c r="AM176" s="88"/>
      <c r="AN176" s="89"/>
      <c r="AO176" s="89"/>
      <c r="AP176" s="89"/>
      <c r="AQ176" s="89"/>
      <c r="AR176" s="89"/>
      <c r="AS176" s="89"/>
      <c r="AT176" s="89" t="s">
        <v>3673</v>
      </c>
      <c r="AU176" s="89" t="s">
        <v>3681</v>
      </c>
      <c r="AV176" s="89" t="s">
        <v>247</v>
      </c>
      <c r="AW176" s="89"/>
      <c r="AX176" s="89" t="s">
        <v>82</v>
      </c>
      <c r="AY176" s="89"/>
      <c r="AZ176" s="89"/>
      <c r="BA176" s="90"/>
      <c r="BB176" s="91"/>
      <c r="BC176" s="92">
        <v>236</v>
      </c>
      <c r="BD176" s="92"/>
      <c r="BE176" s="92"/>
      <c r="BF176" s="92"/>
      <c r="BG176" s="92"/>
      <c r="BH176" s="92"/>
      <c r="BI176" s="92"/>
      <c r="BJ176" s="92"/>
      <c r="BK176" s="92"/>
      <c r="BL176" s="92"/>
      <c r="BM176" s="92"/>
      <c r="BN176" s="92">
        <v>21</v>
      </c>
      <c r="BO176" s="92"/>
      <c r="BP176" s="93"/>
      <c r="BQ176" s="94"/>
      <c r="BR176" s="95"/>
      <c r="BS176" s="95"/>
      <c r="BT176" s="95"/>
      <c r="BU176" s="95"/>
      <c r="BV176" s="95"/>
      <c r="BW176" s="95"/>
      <c r="BX176" s="107"/>
      <c r="BY176" s="165"/>
      <c r="BZ176" s="169"/>
      <c r="CA176" s="157"/>
      <c r="CB176" s="157"/>
      <c r="CC176" s="157"/>
      <c r="CD176" s="157"/>
      <c r="CE176" s="157"/>
      <c r="CF176" s="157"/>
      <c r="CG176" s="157"/>
      <c r="CH176" s="157"/>
      <c r="CI176" s="157"/>
      <c r="CJ176" s="157"/>
      <c r="CK176" s="157"/>
      <c r="CL176" s="157"/>
      <c r="CM176" s="158"/>
      <c r="CN176" s="112"/>
    </row>
    <row r="177" spans="2:92">
      <c r="B177" s="80" t="s">
        <v>1011</v>
      </c>
      <c r="C177" s="81" t="s">
        <v>3319</v>
      </c>
      <c r="D177" s="115" t="s">
        <v>1003</v>
      </c>
      <c r="E177" s="83" t="s">
        <v>493</v>
      </c>
      <c r="F177" s="83" t="str">
        <f t="shared" si="8"/>
        <v>K 75</v>
      </c>
      <c r="G177" s="83">
        <v>1991</v>
      </c>
      <c r="H177" s="83" t="s">
        <v>132</v>
      </c>
      <c r="I177" s="83" t="s">
        <v>3979</v>
      </c>
      <c r="J177" s="84"/>
      <c r="K177" s="85">
        <v>740</v>
      </c>
      <c r="L177" s="86"/>
      <c r="M177" s="86" t="s">
        <v>427</v>
      </c>
      <c r="N177" s="86">
        <v>75</v>
      </c>
      <c r="O177" s="86">
        <v>8500</v>
      </c>
      <c r="P177" s="86"/>
      <c r="Q177" s="86"/>
      <c r="R177" s="86">
        <v>194</v>
      </c>
      <c r="S177" s="86"/>
      <c r="T177" s="86"/>
      <c r="U177" s="86"/>
      <c r="V177" s="86"/>
      <c r="W177" s="86" t="s">
        <v>232</v>
      </c>
      <c r="X177" s="86" t="s">
        <v>4082</v>
      </c>
      <c r="Y177" s="86">
        <v>2</v>
      </c>
      <c r="Z177" s="86"/>
      <c r="AA177" s="86" t="s">
        <v>215</v>
      </c>
      <c r="AB177" s="86"/>
      <c r="AC177" s="86"/>
      <c r="AD177" s="86" t="s">
        <v>81</v>
      </c>
      <c r="AE177" s="86" t="s">
        <v>97</v>
      </c>
      <c r="AF177" s="86" t="s">
        <v>4003</v>
      </c>
      <c r="AG177" s="86"/>
      <c r="AH177" s="86"/>
      <c r="AI177" s="86"/>
      <c r="AJ177" s="86"/>
      <c r="AK177" s="86"/>
      <c r="AL177" s="87"/>
      <c r="AM177" s="88"/>
      <c r="AN177" s="89"/>
      <c r="AO177" s="89"/>
      <c r="AP177" s="89"/>
      <c r="AQ177" s="89"/>
      <c r="AR177" s="89"/>
      <c r="AS177" s="89"/>
      <c r="AT177" s="89" t="s">
        <v>3673</v>
      </c>
      <c r="AU177" s="89" t="s">
        <v>3681</v>
      </c>
      <c r="AV177" s="89" t="s">
        <v>247</v>
      </c>
      <c r="AW177" s="89"/>
      <c r="AX177" s="89" t="s">
        <v>82</v>
      </c>
      <c r="AY177" s="89"/>
      <c r="AZ177" s="89"/>
      <c r="BA177" s="90"/>
      <c r="BB177" s="91"/>
      <c r="BC177" s="92">
        <v>236</v>
      </c>
      <c r="BD177" s="92"/>
      <c r="BE177" s="92"/>
      <c r="BF177" s="92"/>
      <c r="BG177" s="92"/>
      <c r="BH177" s="92"/>
      <c r="BI177" s="92"/>
      <c r="BJ177" s="92"/>
      <c r="BK177" s="92"/>
      <c r="BL177" s="92"/>
      <c r="BM177" s="92"/>
      <c r="BN177" s="92">
        <v>21</v>
      </c>
      <c r="BO177" s="92"/>
      <c r="BP177" s="93"/>
      <c r="BQ177" s="94"/>
      <c r="BR177" s="95"/>
      <c r="BS177" s="95"/>
      <c r="BT177" s="95"/>
      <c r="BU177" s="95"/>
      <c r="BV177" s="95"/>
      <c r="BW177" s="95"/>
      <c r="BX177" s="107"/>
      <c r="BY177" s="165"/>
      <c r="BZ177" s="169"/>
      <c r="CA177" s="157"/>
      <c r="CB177" s="157"/>
      <c r="CC177" s="157"/>
      <c r="CD177" s="157"/>
      <c r="CE177" s="157"/>
      <c r="CF177" s="157"/>
      <c r="CG177" s="157"/>
      <c r="CH177" s="157"/>
      <c r="CI177" s="157"/>
      <c r="CJ177" s="157"/>
      <c r="CK177" s="157"/>
      <c r="CL177" s="157"/>
      <c r="CM177" s="158"/>
      <c r="CN177" s="112"/>
    </row>
    <row r="178" spans="2:92">
      <c r="B178" s="80" t="s">
        <v>1012</v>
      </c>
      <c r="C178" s="81" t="s">
        <v>2476</v>
      </c>
      <c r="D178" s="115" t="s">
        <v>1003</v>
      </c>
      <c r="E178" s="83" t="s">
        <v>493</v>
      </c>
      <c r="F178" s="83" t="str">
        <f t="shared" si="8"/>
        <v>K 75</v>
      </c>
      <c r="G178" s="83">
        <v>1990</v>
      </c>
      <c r="H178" s="83" t="s">
        <v>132</v>
      </c>
      <c r="I178" s="83" t="s">
        <v>3984</v>
      </c>
      <c r="J178" s="84"/>
      <c r="K178" s="85">
        <v>740</v>
      </c>
      <c r="L178" s="86"/>
      <c r="M178" s="86" t="s">
        <v>427</v>
      </c>
      <c r="N178" s="86">
        <v>75</v>
      </c>
      <c r="O178" s="86">
        <v>8500</v>
      </c>
      <c r="P178" s="86"/>
      <c r="Q178" s="86"/>
      <c r="R178" s="86">
        <v>194</v>
      </c>
      <c r="S178" s="86"/>
      <c r="T178" s="86"/>
      <c r="U178" s="86"/>
      <c r="V178" s="86"/>
      <c r="W178" s="86" t="s">
        <v>232</v>
      </c>
      <c r="X178" s="86" t="s">
        <v>4082</v>
      </c>
      <c r="Y178" s="86">
        <v>2</v>
      </c>
      <c r="Z178" s="86"/>
      <c r="AA178" s="86" t="s">
        <v>215</v>
      </c>
      <c r="AB178" s="86"/>
      <c r="AC178" s="86"/>
      <c r="AD178" s="86" t="s">
        <v>81</v>
      </c>
      <c r="AE178" s="86" t="s">
        <v>97</v>
      </c>
      <c r="AF178" s="86" t="s">
        <v>4003</v>
      </c>
      <c r="AG178" s="86"/>
      <c r="AH178" s="86"/>
      <c r="AI178" s="86"/>
      <c r="AJ178" s="86"/>
      <c r="AK178" s="86"/>
      <c r="AL178" s="87"/>
      <c r="AM178" s="88"/>
      <c r="AN178" s="89"/>
      <c r="AO178" s="89"/>
      <c r="AP178" s="89"/>
      <c r="AQ178" s="89"/>
      <c r="AR178" s="89"/>
      <c r="AS178" s="89"/>
      <c r="AT178" s="89" t="s">
        <v>3673</v>
      </c>
      <c r="AU178" s="89" t="s">
        <v>3681</v>
      </c>
      <c r="AV178" s="89" t="s">
        <v>247</v>
      </c>
      <c r="AW178" s="89"/>
      <c r="AX178" s="89" t="s">
        <v>82</v>
      </c>
      <c r="AY178" s="89"/>
      <c r="AZ178" s="89"/>
      <c r="BA178" s="90"/>
      <c r="BB178" s="91"/>
      <c r="BC178" s="92">
        <v>236</v>
      </c>
      <c r="BD178" s="92"/>
      <c r="BE178" s="92"/>
      <c r="BF178" s="92"/>
      <c r="BG178" s="92"/>
      <c r="BH178" s="92"/>
      <c r="BI178" s="92"/>
      <c r="BJ178" s="92"/>
      <c r="BK178" s="92"/>
      <c r="BL178" s="92"/>
      <c r="BM178" s="92"/>
      <c r="BN178" s="92">
        <v>21</v>
      </c>
      <c r="BO178" s="92"/>
      <c r="BP178" s="93"/>
      <c r="BQ178" s="94"/>
      <c r="BR178" s="95"/>
      <c r="BS178" s="95"/>
      <c r="BT178" s="95"/>
      <c r="BU178" s="95"/>
      <c r="BV178" s="95"/>
      <c r="BW178" s="95"/>
      <c r="BX178" s="107"/>
      <c r="BY178" s="165"/>
      <c r="BZ178" s="169"/>
      <c r="CA178" s="157"/>
      <c r="CB178" s="157"/>
      <c r="CC178" s="157"/>
      <c r="CD178" s="157"/>
      <c r="CE178" s="157"/>
      <c r="CF178" s="157"/>
      <c r="CG178" s="157"/>
      <c r="CH178" s="157"/>
      <c r="CI178" s="157"/>
      <c r="CJ178" s="157"/>
      <c r="CK178" s="157"/>
      <c r="CL178" s="157"/>
      <c r="CM178" s="158"/>
      <c r="CN178" s="112"/>
    </row>
    <row r="179" spans="2:92">
      <c r="B179" s="80" t="s">
        <v>1013</v>
      </c>
      <c r="C179" s="81" t="s">
        <v>2476</v>
      </c>
      <c r="D179" s="115" t="s">
        <v>1003</v>
      </c>
      <c r="E179" s="83" t="s">
        <v>493</v>
      </c>
      <c r="F179" s="83" t="str">
        <f t="shared" si="8"/>
        <v>K 75</v>
      </c>
      <c r="G179" s="83">
        <v>1989</v>
      </c>
      <c r="H179" s="83" t="s">
        <v>103</v>
      </c>
      <c r="I179" s="83" t="s">
        <v>3950</v>
      </c>
      <c r="J179" s="84"/>
      <c r="K179" s="85">
        <v>740</v>
      </c>
      <c r="L179" s="86"/>
      <c r="M179" s="86" t="s">
        <v>427</v>
      </c>
      <c r="N179" s="86">
        <v>75</v>
      </c>
      <c r="O179" s="86">
        <v>8500</v>
      </c>
      <c r="P179" s="86"/>
      <c r="Q179" s="86"/>
      <c r="R179" s="86">
        <v>200</v>
      </c>
      <c r="S179" s="86"/>
      <c r="T179" s="86"/>
      <c r="U179" s="86"/>
      <c r="V179" s="86"/>
      <c r="W179" s="86" t="s">
        <v>232</v>
      </c>
      <c r="X179" s="86" t="s">
        <v>4082</v>
      </c>
      <c r="Y179" s="86">
        <v>2</v>
      </c>
      <c r="Z179" s="86"/>
      <c r="AA179" s="86" t="s">
        <v>215</v>
      </c>
      <c r="AB179" s="86"/>
      <c r="AC179" s="86"/>
      <c r="AD179" s="86" t="s">
        <v>81</v>
      </c>
      <c r="AE179" s="86" t="s">
        <v>97</v>
      </c>
      <c r="AF179" s="86" t="s">
        <v>4003</v>
      </c>
      <c r="AG179" s="86"/>
      <c r="AH179" s="86"/>
      <c r="AI179" s="86"/>
      <c r="AJ179" s="86"/>
      <c r="AK179" s="86"/>
      <c r="AL179" s="87"/>
      <c r="AM179" s="88"/>
      <c r="AN179" s="89"/>
      <c r="AO179" s="89"/>
      <c r="AP179" s="89"/>
      <c r="AQ179" s="89"/>
      <c r="AR179" s="89"/>
      <c r="AS179" s="89"/>
      <c r="AT179" s="89" t="s">
        <v>3673</v>
      </c>
      <c r="AU179" s="89" t="s">
        <v>3671</v>
      </c>
      <c r="AV179" s="89" t="s">
        <v>247</v>
      </c>
      <c r="AW179" s="89"/>
      <c r="AX179" s="89" t="s">
        <v>196</v>
      </c>
      <c r="AY179" s="89"/>
      <c r="AZ179" s="89"/>
      <c r="BA179" s="90"/>
      <c r="BB179" s="91"/>
      <c r="BC179" s="92">
        <v>236</v>
      </c>
      <c r="BD179" s="92"/>
      <c r="BE179" s="92"/>
      <c r="BF179" s="92"/>
      <c r="BG179" s="92"/>
      <c r="BH179" s="92"/>
      <c r="BI179" s="92"/>
      <c r="BJ179" s="92"/>
      <c r="BK179" s="92"/>
      <c r="BL179" s="92"/>
      <c r="BM179" s="92"/>
      <c r="BN179" s="92">
        <v>21</v>
      </c>
      <c r="BO179" s="92"/>
      <c r="BP179" s="93"/>
      <c r="BQ179" s="94"/>
      <c r="BR179" s="95"/>
      <c r="BS179" s="95"/>
      <c r="BT179" s="95"/>
      <c r="BU179" s="95"/>
      <c r="BV179" s="95"/>
      <c r="BW179" s="95"/>
      <c r="BX179" s="107"/>
      <c r="BY179" s="165"/>
      <c r="BZ179" s="169"/>
      <c r="CA179" s="157"/>
      <c r="CB179" s="157"/>
      <c r="CC179" s="157"/>
      <c r="CD179" s="157"/>
      <c r="CE179" s="157"/>
      <c r="CF179" s="157"/>
      <c r="CG179" s="157"/>
      <c r="CH179" s="157"/>
      <c r="CI179" s="157"/>
      <c r="CJ179" s="157"/>
      <c r="CK179" s="157"/>
      <c r="CL179" s="157"/>
      <c r="CM179" s="158"/>
      <c r="CN179" s="112"/>
    </row>
    <row r="180" spans="2:92">
      <c r="B180" s="80" t="s">
        <v>1014</v>
      </c>
      <c r="C180" s="81" t="s">
        <v>2476</v>
      </c>
      <c r="D180" s="115" t="s">
        <v>1003</v>
      </c>
      <c r="E180" s="83" t="s">
        <v>493</v>
      </c>
      <c r="F180" s="83" t="str">
        <f t="shared" si="8"/>
        <v>K 75</v>
      </c>
      <c r="G180" s="83">
        <v>1988</v>
      </c>
      <c r="H180" s="83" t="s">
        <v>197</v>
      </c>
      <c r="I180" s="83" t="s">
        <v>3968</v>
      </c>
      <c r="J180" s="84"/>
      <c r="K180" s="85">
        <v>740</v>
      </c>
      <c r="L180" s="86"/>
      <c r="M180" s="86" t="s">
        <v>427</v>
      </c>
      <c r="N180" s="86">
        <v>75</v>
      </c>
      <c r="O180" s="86">
        <v>8500</v>
      </c>
      <c r="P180" s="86"/>
      <c r="Q180" s="86"/>
      <c r="R180" s="86">
        <v>200</v>
      </c>
      <c r="S180" s="86"/>
      <c r="T180" s="86"/>
      <c r="U180" s="86"/>
      <c r="V180" s="86"/>
      <c r="W180" s="86" t="s">
        <v>232</v>
      </c>
      <c r="X180" s="86" t="s">
        <v>4082</v>
      </c>
      <c r="Y180" s="86">
        <v>2</v>
      </c>
      <c r="Z180" s="86"/>
      <c r="AA180" s="86" t="s">
        <v>215</v>
      </c>
      <c r="AB180" s="86"/>
      <c r="AC180" s="86"/>
      <c r="AD180" s="86" t="s">
        <v>81</v>
      </c>
      <c r="AE180" s="86" t="s">
        <v>97</v>
      </c>
      <c r="AF180" s="86" t="s">
        <v>4003</v>
      </c>
      <c r="AG180" s="86"/>
      <c r="AH180" s="86"/>
      <c r="AI180" s="86"/>
      <c r="AJ180" s="86"/>
      <c r="AK180" s="86"/>
      <c r="AL180" s="87"/>
      <c r="AM180" s="88"/>
      <c r="AN180" s="89"/>
      <c r="AO180" s="89"/>
      <c r="AP180" s="89"/>
      <c r="AQ180" s="89"/>
      <c r="AR180" s="89"/>
      <c r="AS180" s="89"/>
      <c r="AT180" s="89" t="s">
        <v>3673</v>
      </c>
      <c r="AU180" s="89" t="s">
        <v>3671</v>
      </c>
      <c r="AV180" s="89" t="s">
        <v>247</v>
      </c>
      <c r="AW180" s="89"/>
      <c r="AX180" s="89" t="s">
        <v>196</v>
      </c>
      <c r="AY180" s="89"/>
      <c r="AZ180" s="89"/>
      <c r="BA180" s="90"/>
      <c r="BB180" s="91"/>
      <c r="BC180" s="92">
        <v>236</v>
      </c>
      <c r="BD180" s="92"/>
      <c r="BE180" s="92"/>
      <c r="BF180" s="92"/>
      <c r="BG180" s="92"/>
      <c r="BH180" s="92"/>
      <c r="BI180" s="92"/>
      <c r="BJ180" s="92"/>
      <c r="BK180" s="92"/>
      <c r="BL180" s="92"/>
      <c r="BM180" s="92"/>
      <c r="BN180" s="92">
        <v>21</v>
      </c>
      <c r="BO180" s="92"/>
      <c r="BP180" s="93"/>
      <c r="BQ180" s="94"/>
      <c r="BR180" s="95"/>
      <c r="BS180" s="95"/>
      <c r="BT180" s="95"/>
      <c r="BU180" s="95"/>
      <c r="BV180" s="95"/>
      <c r="BW180" s="95"/>
      <c r="BX180" s="107"/>
      <c r="BY180" s="165"/>
      <c r="BZ180" s="169"/>
      <c r="CA180" s="157"/>
      <c r="CB180" s="157"/>
      <c r="CC180" s="157"/>
      <c r="CD180" s="157"/>
      <c r="CE180" s="157"/>
      <c r="CF180" s="157"/>
      <c r="CG180" s="157"/>
      <c r="CH180" s="157"/>
      <c r="CI180" s="157"/>
      <c r="CJ180" s="157"/>
      <c r="CK180" s="157"/>
      <c r="CL180" s="157"/>
      <c r="CM180" s="158"/>
      <c r="CN180" s="112"/>
    </row>
    <row r="181" spans="2:92">
      <c r="B181" s="80" t="s">
        <v>1015</v>
      </c>
      <c r="C181" s="81" t="s">
        <v>3320</v>
      </c>
      <c r="D181" s="115" t="s">
        <v>1003</v>
      </c>
      <c r="E181" s="83" t="s">
        <v>493</v>
      </c>
      <c r="F181" s="83" t="str">
        <f t="shared" si="8"/>
        <v>K 75</v>
      </c>
      <c r="G181" s="83">
        <v>1987</v>
      </c>
      <c r="H181" s="83" t="s">
        <v>260</v>
      </c>
      <c r="I181" s="83" t="s">
        <v>3972</v>
      </c>
      <c r="J181" s="84"/>
      <c r="K181" s="85">
        <v>740</v>
      </c>
      <c r="L181" s="86"/>
      <c r="M181" s="86" t="s">
        <v>427</v>
      </c>
      <c r="N181" s="86">
        <v>75</v>
      </c>
      <c r="O181" s="86">
        <v>8500</v>
      </c>
      <c r="P181" s="86"/>
      <c r="Q181" s="86"/>
      <c r="R181" s="86">
        <v>200</v>
      </c>
      <c r="S181" s="86"/>
      <c r="T181" s="86"/>
      <c r="U181" s="86"/>
      <c r="V181" s="86"/>
      <c r="W181" s="86" t="s">
        <v>232</v>
      </c>
      <c r="X181" s="86" t="s">
        <v>4082</v>
      </c>
      <c r="Y181" s="86">
        <v>2</v>
      </c>
      <c r="Z181" s="86"/>
      <c r="AA181" s="86" t="s">
        <v>215</v>
      </c>
      <c r="AB181" s="86"/>
      <c r="AC181" s="86"/>
      <c r="AD181" s="86" t="s">
        <v>81</v>
      </c>
      <c r="AE181" s="86" t="s">
        <v>97</v>
      </c>
      <c r="AF181" s="86" t="s">
        <v>4003</v>
      </c>
      <c r="AG181" s="86"/>
      <c r="AH181" s="86"/>
      <c r="AI181" s="86"/>
      <c r="AJ181" s="86"/>
      <c r="AK181" s="86"/>
      <c r="AL181" s="87"/>
      <c r="AM181" s="88"/>
      <c r="AN181" s="89"/>
      <c r="AO181" s="89"/>
      <c r="AP181" s="89"/>
      <c r="AQ181" s="89"/>
      <c r="AR181" s="89"/>
      <c r="AS181" s="89"/>
      <c r="AT181" s="89" t="s">
        <v>3673</v>
      </c>
      <c r="AU181" s="89" t="s">
        <v>3671</v>
      </c>
      <c r="AV181" s="89" t="s">
        <v>247</v>
      </c>
      <c r="AW181" s="89"/>
      <c r="AX181" s="89" t="s">
        <v>196</v>
      </c>
      <c r="AY181" s="89"/>
      <c r="AZ181" s="89"/>
      <c r="BA181" s="90"/>
      <c r="BB181" s="91"/>
      <c r="BC181" s="92">
        <v>236</v>
      </c>
      <c r="BD181" s="92"/>
      <c r="BE181" s="92"/>
      <c r="BF181" s="92"/>
      <c r="BG181" s="92"/>
      <c r="BH181" s="92"/>
      <c r="BI181" s="92"/>
      <c r="BJ181" s="92"/>
      <c r="BK181" s="92"/>
      <c r="BL181" s="92"/>
      <c r="BM181" s="92"/>
      <c r="BN181" s="92">
        <v>21</v>
      </c>
      <c r="BO181" s="92"/>
      <c r="BP181" s="93"/>
      <c r="BQ181" s="94"/>
      <c r="BR181" s="95"/>
      <c r="BS181" s="95"/>
      <c r="BT181" s="95"/>
      <c r="BU181" s="95"/>
      <c r="BV181" s="95"/>
      <c r="BW181" s="95"/>
      <c r="BX181" s="107"/>
      <c r="BY181" s="165"/>
      <c r="BZ181" s="169"/>
      <c r="CA181" s="157"/>
      <c r="CB181" s="157"/>
      <c r="CC181" s="157"/>
      <c r="CD181" s="157"/>
      <c r="CE181" s="157"/>
      <c r="CF181" s="157"/>
      <c r="CG181" s="157"/>
      <c r="CH181" s="157"/>
      <c r="CI181" s="157"/>
      <c r="CJ181" s="157"/>
      <c r="CK181" s="157"/>
      <c r="CL181" s="157"/>
      <c r="CM181" s="158"/>
      <c r="CN181" s="112"/>
    </row>
    <row r="182" spans="2:92">
      <c r="B182" s="80" t="s">
        <v>1016</v>
      </c>
      <c r="C182" s="81" t="s">
        <v>3321</v>
      </c>
      <c r="D182" s="115" t="s">
        <v>1003</v>
      </c>
      <c r="E182" s="83" t="s">
        <v>493</v>
      </c>
      <c r="F182" s="83" t="str">
        <f t="shared" si="8"/>
        <v>K 75</v>
      </c>
      <c r="G182" s="83">
        <v>1986</v>
      </c>
      <c r="H182" s="83" t="s">
        <v>103</v>
      </c>
      <c r="I182" s="83" t="s">
        <v>3977</v>
      </c>
      <c r="J182" s="84"/>
      <c r="K182" s="85">
        <v>740</v>
      </c>
      <c r="L182" s="86"/>
      <c r="M182" s="86" t="s">
        <v>427</v>
      </c>
      <c r="N182" s="86">
        <v>75</v>
      </c>
      <c r="O182" s="86">
        <v>8500</v>
      </c>
      <c r="P182" s="86"/>
      <c r="Q182" s="86"/>
      <c r="R182" s="86">
        <v>200</v>
      </c>
      <c r="S182" s="86"/>
      <c r="T182" s="86"/>
      <c r="U182" s="86"/>
      <c r="V182" s="86"/>
      <c r="W182" s="86" t="s">
        <v>232</v>
      </c>
      <c r="X182" s="86" t="s">
        <v>4082</v>
      </c>
      <c r="Y182" s="86">
        <v>2</v>
      </c>
      <c r="Z182" s="86"/>
      <c r="AA182" s="86" t="s">
        <v>215</v>
      </c>
      <c r="AB182" s="86"/>
      <c r="AC182" s="86"/>
      <c r="AD182" s="86" t="s">
        <v>81</v>
      </c>
      <c r="AE182" s="86" t="s">
        <v>97</v>
      </c>
      <c r="AF182" s="86" t="s">
        <v>4003</v>
      </c>
      <c r="AG182" s="86"/>
      <c r="AH182" s="86"/>
      <c r="AI182" s="86"/>
      <c r="AJ182" s="86"/>
      <c r="AK182" s="86"/>
      <c r="AL182" s="87"/>
      <c r="AM182" s="88"/>
      <c r="AN182" s="89"/>
      <c r="AO182" s="89"/>
      <c r="AP182" s="89"/>
      <c r="AQ182" s="89"/>
      <c r="AR182" s="89"/>
      <c r="AS182" s="89"/>
      <c r="AT182" s="89" t="s">
        <v>3673</v>
      </c>
      <c r="AU182" s="89" t="s">
        <v>3671</v>
      </c>
      <c r="AV182" s="89" t="s">
        <v>247</v>
      </c>
      <c r="AW182" s="89"/>
      <c r="AX182" s="89" t="s">
        <v>196</v>
      </c>
      <c r="AY182" s="89"/>
      <c r="AZ182" s="89"/>
      <c r="BA182" s="90"/>
      <c r="BB182" s="91"/>
      <c r="BC182" s="92">
        <v>236</v>
      </c>
      <c r="BD182" s="92"/>
      <c r="BE182" s="92"/>
      <c r="BF182" s="92"/>
      <c r="BG182" s="92"/>
      <c r="BH182" s="92"/>
      <c r="BI182" s="92"/>
      <c r="BJ182" s="92"/>
      <c r="BK182" s="92"/>
      <c r="BL182" s="92"/>
      <c r="BM182" s="92"/>
      <c r="BN182" s="92">
        <v>21</v>
      </c>
      <c r="BO182" s="92"/>
      <c r="BP182" s="93"/>
      <c r="BQ182" s="94"/>
      <c r="BR182" s="95"/>
      <c r="BS182" s="95"/>
      <c r="BT182" s="95"/>
      <c r="BU182" s="95"/>
      <c r="BV182" s="95"/>
      <c r="BW182" s="95"/>
      <c r="BX182" s="107"/>
      <c r="BY182" s="165"/>
      <c r="BZ182" s="169"/>
      <c r="CA182" s="157"/>
      <c r="CB182" s="157"/>
      <c r="CC182" s="157"/>
      <c r="CD182" s="157"/>
      <c r="CE182" s="157"/>
      <c r="CF182" s="157"/>
      <c r="CG182" s="157"/>
      <c r="CH182" s="157"/>
      <c r="CI182" s="157"/>
      <c r="CJ182" s="157"/>
      <c r="CK182" s="157"/>
      <c r="CL182" s="157"/>
      <c r="CM182" s="158"/>
      <c r="CN182" s="112"/>
    </row>
    <row r="183" spans="2:92">
      <c r="B183" s="137" t="s">
        <v>1017</v>
      </c>
      <c r="C183" s="138" t="s">
        <v>3322</v>
      </c>
      <c r="D183" s="139" t="s">
        <v>1018</v>
      </c>
      <c r="E183" s="140" t="s">
        <v>493</v>
      </c>
      <c r="F183" s="140" t="str">
        <f t="shared" si="8"/>
        <v>K 75 C</v>
      </c>
      <c r="G183" s="140">
        <v>1988</v>
      </c>
      <c r="H183" s="140" t="s">
        <v>260</v>
      </c>
      <c r="I183" s="140" t="s">
        <v>3974</v>
      </c>
      <c r="J183" s="141"/>
      <c r="K183" s="142">
        <v>740</v>
      </c>
      <c r="L183" s="143"/>
      <c r="M183" s="143" t="s">
        <v>427</v>
      </c>
      <c r="N183" s="143">
        <v>75</v>
      </c>
      <c r="O183" s="143">
        <v>8500</v>
      </c>
      <c r="P183" s="143"/>
      <c r="Q183" s="143"/>
      <c r="R183" s="143">
        <v>200</v>
      </c>
      <c r="S183" s="143"/>
      <c r="T183" s="143"/>
      <c r="U183" s="143"/>
      <c r="V183" s="143"/>
      <c r="W183" s="143" t="s">
        <v>232</v>
      </c>
      <c r="X183" s="143" t="s">
        <v>4082</v>
      </c>
      <c r="Y183" s="143">
        <v>2</v>
      </c>
      <c r="Z183" s="143"/>
      <c r="AA183" s="143" t="s">
        <v>215</v>
      </c>
      <c r="AB183" s="143"/>
      <c r="AC183" s="143"/>
      <c r="AD183" s="143" t="s">
        <v>81</v>
      </c>
      <c r="AE183" s="143" t="s">
        <v>97</v>
      </c>
      <c r="AF183" s="143" t="s">
        <v>4003</v>
      </c>
      <c r="AG183" s="143"/>
      <c r="AH183" s="143"/>
      <c r="AI183" s="143"/>
      <c r="AJ183" s="143"/>
      <c r="AK183" s="143"/>
      <c r="AL183" s="144"/>
      <c r="AM183" s="96"/>
      <c r="AN183" s="145"/>
      <c r="AO183" s="145"/>
      <c r="AP183" s="145"/>
      <c r="AQ183" s="145"/>
      <c r="AR183" s="145"/>
      <c r="AS183" s="145"/>
      <c r="AT183" s="145" t="s">
        <v>3673</v>
      </c>
      <c r="AU183" s="145" t="s">
        <v>3671</v>
      </c>
      <c r="AV183" s="145" t="s">
        <v>247</v>
      </c>
      <c r="AW183" s="145"/>
      <c r="AX183" s="145" t="s">
        <v>196</v>
      </c>
      <c r="AY183" s="145"/>
      <c r="AZ183" s="145"/>
      <c r="BA183" s="146"/>
      <c r="BB183" s="147"/>
      <c r="BC183" s="148">
        <v>236</v>
      </c>
      <c r="BD183" s="148"/>
      <c r="BE183" s="148"/>
      <c r="BF183" s="148"/>
      <c r="BG183" s="148"/>
      <c r="BH183" s="148"/>
      <c r="BI183" s="148"/>
      <c r="BJ183" s="148"/>
      <c r="BK183" s="148"/>
      <c r="BL183" s="148"/>
      <c r="BM183" s="148"/>
      <c r="BN183" s="148">
        <v>21</v>
      </c>
      <c r="BO183" s="148"/>
      <c r="BP183" s="149"/>
      <c r="BQ183" s="150"/>
      <c r="BR183" s="151"/>
      <c r="BS183" s="151"/>
      <c r="BT183" s="151"/>
      <c r="BU183" s="151"/>
      <c r="BV183" s="151"/>
      <c r="BW183" s="151"/>
      <c r="BX183" s="152"/>
      <c r="BY183" s="164"/>
      <c r="BZ183" s="168"/>
      <c r="CA183" s="155"/>
      <c r="CB183" s="155"/>
      <c r="CC183" s="155"/>
      <c r="CD183" s="155"/>
      <c r="CE183" s="155"/>
      <c r="CF183" s="155"/>
      <c r="CG183" s="155"/>
      <c r="CH183" s="155"/>
      <c r="CI183" s="155"/>
      <c r="CJ183" s="155"/>
      <c r="CK183" s="155"/>
      <c r="CL183" s="155"/>
      <c r="CM183" s="156"/>
      <c r="CN183" s="112"/>
    </row>
    <row r="184" spans="2:92">
      <c r="B184" s="80" t="s">
        <v>1019</v>
      </c>
      <c r="C184" s="81" t="s">
        <v>3323</v>
      </c>
      <c r="D184" s="115" t="s">
        <v>1018</v>
      </c>
      <c r="E184" s="83" t="s">
        <v>493</v>
      </c>
      <c r="F184" s="83" t="str">
        <f t="shared" si="8"/>
        <v>K 75 C</v>
      </c>
      <c r="G184" s="83">
        <v>1987</v>
      </c>
      <c r="H184" s="83" t="s">
        <v>260</v>
      </c>
      <c r="I184" s="83" t="s">
        <v>3959</v>
      </c>
      <c r="J184" s="84"/>
      <c r="K184" s="85">
        <v>740</v>
      </c>
      <c r="L184" s="86"/>
      <c r="M184" s="86" t="s">
        <v>427</v>
      </c>
      <c r="N184" s="86">
        <v>75</v>
      </c>
      <c r="O184" s="86">
        <v>8500</v>
      </c>
      <c r="P184" s="86"/>
      <c r="Q184" s="86"/>
      <c r="R184" s="86">
        <v>200</v>
      </c>
      <c r="S184" s="86"/>
      <c r="T184" s="86"/>
      <c r="U184" s="86"/>
      <c r="V184" s="86"/>
      <c r="W184" s="86" t="s">
        <v>232</v>
      </c>
      <c r="X184" s="86" t="s">
        <v>4082</v>
      </c>
      <c r="Y184" s="86">
        <v>2</v>
      </c>
      <c r="Z184" s="86"/>
      <c r="AA184" s="86" t="s">
        <v>215</v>
      </c>
      <c r="AB184" s="86"/>
      <c r="AC184" s="86"/>
      <c r="AD184" s="86" t="s">
        <v>81</v>
      </c>
      <c r="AE184" s="86" t="s">
        <v>97</v>
      </c>
      <c r="AF184" s="86" t="s">
        <v>4003</v>
      </c>
      <c r="AG184" s="86"/>
      <c r="AH184" s="86"/>
      <c r="AI184" s="86"/>
      <c r="AJ184" s="86"/>
      <c r="AK184" s="86"/>
      <c r="AL184" s="87"/>
      <c r="AM184" s="88"/>
      <c r="AN184" s="89"/>
      <c r="AO184" s="89"/>
      <c r="AP184" s="89"/>
      <c r="AQ184" s="89"/>
      <c r="AR184" s="89"/>
      <c r="AS184" s="89"/>
      <c r="AT184" s="89" t="s">
        <v>3673</v>
      </c>
      <c r="AU184" s="89" t="s">
        <v>3671</v>
      </c>
      <c r="AV184" s="89" t="s">
        <v>247</v>
      </c>
      <c r="AW184" s="89"/>
      <c r="AX184" s="89" t="s">
        <v>196</v>
      </c>
      <c r="AY184" s="89"/>
      <c r="AZ184" s="89"/>
      <c r="BA184" s="90"/>
      <c r="BB184" s="91"/>
      <c r="BC184" s="92">
        <v>236</v>
      </c>
      <c r="BD184" s="92"/>
      <c r="BE184" s="92"/>
      <c r="BF184" s="92"/>
      <c r="BG184" s="92"/>
      <c r="BH184" s="92"/>
      <c r="BI184" s="92"/>
      <c r="BJ184" s="92"/>
      <c r="BK184" s="92"/>
      <c r="BL184" s="92"/>
      <c r="BM184" s="92"/>
      <c r="BN184" s="92">
        <v>21</v>
      </c>
      <c r="BO184" s="92"/>
      <c r="BP184" s="93"/>
      <c r="BQ184" s="94"/>
      <c r="BR184" s="95"/>
      <c r="BS184" s="95"/>
      <c r="BT184" s="95"/>
      <c r="BU184" s="95"/>
      <c r="BV184" s="95"/>
      <c r="BW184" s="95"/>
      <c r="BX184" s="107"/>
      <c r="BY184" s="165"/>
      <c r="BZ184" s="169"/>
      <c r="CA184" s="157"/>
      <c r="CB184" s="157"/>
      <c r="CC184" s="157"/>
      <c r="CD184" s="157"/>
      <c r="CE184" s="157"/>
      <c r="CF184" s="157"/>
      <c r="CG184" s="157"/>
      <c r="CH184" s="157"/>
      <c r="CI184" s="157"/>
      <c r="CJ184" s="157"/>
      <c r="CK184" s="157"/>
      <c r="CL184" s="157"/>
      <c r="CM184" s="158"/>
      <c r="CN184" s="112"/>
    </row>
    <row r="185" spans="2:92">
      <c r="B185" s="80" t="s">
        <v>1020</v>
      </c>
      <c r="C185" s="81" t="s">
        <v>3324</v>
      </c>
      <c r="D185" s="115" t="s">
        <v>1018</v>
      </c>
      <c r="E185" s="83" t="s">
        <v>493</v>
      </c>
      <c r="F185" s="83" t="str">
        <f t="shared" si="8"/>
        <v>K 75 C</v>
      </c>
      <c r="G185" s="83">
        <v>1986</v>
      </c>
      <c r="H185" s="83" t="s">
        <v>103</v>
      </c>
      <c r="I185" s="83" t="s">
        <v>3953</v>
      </c>
      <c r="J185" s="84"/>
      <c r="K185" s="85">
        <v>740</v>
      </c>
      <c r="L185" s="86"/>
      <c r="M185" s="86" t="s">
        <v>427</v>
      </c>
      <c r="N185" s="86">
        <v>75</v>
      </c>
      <c r="O185" s="86">
        <v>8500</v>
      </c>
      <c r="P185" s="86"/>
      <c r="Q185" s="86"/>
      <c r="R185" s="86">
        <v>200</v>
      </c>
      <c r="S185" s="86"/>
      <c r="T185" s="86"/>
      <c r="U185" s="86"/>
      <c r="V185" s="86"/>
      <c r="W185" s="86" t="s">
        <v>232</v>
      </c>
      <c r="X185" s="86" t="s">
        <v>4082</v>
      </c>
      <c r="Y185" s="86">
        <v>2</v>
      </c>
      <c r="Z185" s="86"/>
      <c r="AA185" s="86" t="s">
        <v>215</v>
      </c>
      <c r="AB185" s="86"/>
      <c r="AC185" s="86"/>
      <c r="AD185" s="86" t="s">
        <v>81</v>
      </c>
      <c r="AE185" s="86" t="s">
        <v>97</v>
      </c>
      <c r="AF185" s="86" t="s">
        <v>4003</v>
      </c>
      <c r="AG185" s="86"/>
      <c r="AH185" s="86"/>
      <c r="AI185" s="86"/>
      <c r="AJ185" s="86"/>
      <c r="AK185" s="86"/>
      <c r="AL185" s="87"/>
      <c r="AM185" s="88"/>
      <c r="AN185" s="89"/>
      <c r="AO185" s="89"/>
      <c r="AP185" s="89"/>
      <c r="AQ185" s="89"/>
      <c r="AR185" s="89"/>
      <c r="AS185" s="89"/>
      <c r="AT185" s="89" t="s">
        <v>3673</v>
      </c>
      <c r="AU185" s="89" t="s">
        <v>3671</v>
      </c>
      <c r="AV185" s="89" t="s">
        <v>247</v>
      </c>
      <c r="AW185" s="89"/>
      <c r="AX185" s="89" t="s">
        <v>196</v>
      </c>
      <c r="AY185" s="89"/>
      <c r="AZ185" s="89"/>
      <c r="BA185" s="90"/>
      <c r="BB185" s="91"/>
      <c r="BC185" s="92">
        <v>236</v>
      </c>
      <c r="BD185" s="92"/>
      <c r="BE185" s="92"/>
      <c r="BF185" s="92"/>
      <c r="BG185" s="92"/>
      <c r="BH185" s="92"/>
      <c r="BI185" s="92"/>
      <c r="BJ185" s="92"/>
      <c r="BK185" s="92"/>
      <c r="BL185" s="92"/>
      <c r="BM185" s="92"/>
      <c r="BN185" s="92">
        <v>21</v>
      </c>
      <c r="BO185" s="92"/>
      <c r="BP185" s="93"/>
      <c r="BQ185" s="94"/>
      <c r="BR185" s="95"/>
      <c r="BS185" s="95"/>
      <c r="BT185" s="95"/>
      <c r="BU185" s="95"/>
      <c r="BV185" s="95"/>
      <c r="BW185" s="95"/>
      <c r="BX185" s="107"/>
      <c r="BY185" s="165"/>
      <c r="BZ185" s="169"/>
      <c r="CA185" s="157"/>
      <c r="CB185" s="157"/>
      <c r="CC185" s="157"/>
      <c r="CD185" s="157"/>
      <c r="CE185" s="157"/>
      <c r="CF185" s="157"/>
      <c r="CG185" s="157"/>
      <c r="CH185" s="157"/>
      <c r="CI185" s="157"/>
      <c r="CJ185" s="157"/>
      <c r="CK185" s="157"/>
      <c r="CL185" s="157"/>
      <c r="CM185" s="158"/>
      <c r="CN185" s="112"/>
    </row>
    <row r="186" spans="2:92">
      <c r="B186" s="80" t="s">
        <v>1021</v>
      </c>
      <c r="C186" s="81" t="s">
        <v>3325</v>
      </c>
      <c r="D186" s="115" t="s">
        <v>1018</v>
      </c>
      <c r="E186" s="83" t="s">
        <v>493</v>
      </c>
      <c r="F186" s="83" t="str">
        <f t="shared" si="8"/>
        <v>K 75 C</v>
      </c>
      <c r="G186" s="83">
        <v>1985</v>
      </c>
      <c r="H186" s="83" t="s">
        <v>197</v>
      </c>
      <c r="I186" s="83" t="s">
        <v>3972</v>
      </c>
      <c r="J186" s="84"/>
      <c r="K186" s="85">
        <v>740</v>
      </c>
      <c r="L186" s="86"/>
      <c r="M186" s="86" t="s">
        <v>427</v>
      </c>
      <c r="N186" s="86">
        <v>75</v>
      </c>
      <c r="O186" s="86">
        <v>8500</v>
      </c>
      <c r="P186" s="86"/>
      <c r="Q186" s="86"/>
      <c r="R186" s="86">
        <v>200</v>
      </c>
      <c r="S186" s="86"/>
      <c r="T186" s="86"/>
      <c r="U186" s="86"/>
      <c r="V186" s="86"/>
      <c r="W186" s="86" t="s">
        <v>232</v>
      </c>
      <c r="X186" s="86" t="s">
        <v>4082</v>
      </c>
      <c r="Y186" s="86">
        <v>2</v>
      </c>
      <c r="Z186" s="86"/>
      <c r="AA186" s="86" t="s">
        <v>215</v>
      </c>
      <c r="AB186" s="86"/>
      <c r="AC186" s="86"/>
      <c r="AD186" s="86" t="s">
        <v>81</v>
      </c>
      <c r="AE186" s="86" t="s">
        <v>97</v>
      </c>
      <c r="AF186" s="86" t="s">
        <v>4003</v>
      </c>
      <c r="AG186" s="86"/>
      <c r="AH186" s="86"/>
      <c r="AI186" s="86"/>
      <c r="AJ186" s="86"/>
      <c r="AK186" s="86"/>
      <c r="AL186" s="87"/>
      <c r="AM186" s="88"/>
      <c r="AN186" s="89"/>
      <c r="AO186" s="89"/>
      <c r="AP186" s="89"/>
      <c r="AQ186" s="89"/>
      <c r="AR186" s="89"/>
      <c r="AS186" s="89"/>
      <c r="AT186" s="89" t="s">
        <v>3673</v>
      </c>
      <c r="AU186" s="89" t="s">
        <v>3671</v>
      </c>
      <c r="AV186" s="89" t="s">
        <v>247</v>
      </c>
      <c r="AW186" s="89"/>
      <c r="AX186" s="89" t="s">
        <v>196</v>
      </c>
      <c r="AY186" s="89"/>
      <c r="AZ186" s="89"/>
      <c r="BA186" s="90"/>
      <c r="BB186" s="91"/>
      <c r="BC186" s="92">
        <v>236</v>
      </c>
      <c r="BD186" s="92"/>
      <c r="BE186" s="92"/>
      <c r="BF186" s="92"/>
      <c r="BG186" s="92"/>
      <c r="BH186" s="92"/>
      <c r="BI186" s="92"/>
      <c r="BJ186" s="92"/>
      <c r="BK186" s="92"/>
      <c r="BL186" s="92"/>
      <c r="BM186" s="92"/>
      <c r="BN186" s="92">
        <v>21</v>
      </c>
      <c r="BO186" s="92"/>
      <c r="BP186" s="93"/>
      <c r="BQ186" s="94"/>
      <c r="BR186" s="95"/>
      <c r="BS186" s="95"/>
      <c r="BT186" s="95"/>
      <c r="BU186" s="95"/>
      <c r="BV186" s="95"/>
      <c r="BW186" s="95"/>
      <c r="BX186" s="107"/>
      <c r="BY186" s="165"/>
      <c r="BZ186" s="169"/>
      <c r="CA186" s="157"/>
      <c r="CB186" s="157"/>
      <c r="CC186" s="157"/>
      <c r="CD186" s="157"/>
      <c r="CE186" s="157"/>
      <c r="CF186" s="157"/>
      <c r="CG186" s="157"/>
      <c r="CH186" s="157"/>
      <c r="CI186" s="157"/>
      <c r="CJ186" s="157"/>
      <c r="CK186" s="157"/>
      <c r="CL186" s="157"/>
      <c r="CM186" s="158"/>
      <c r="CN186" s="112"/>
    </row>
    <row r="187" spans="2:92">
      <c r="B187" s="137" t="s">
        <v>1022</v>
      </c>
      <c r="C187" s="138" t="s">
        <v>3326</v>
      </c>
      <c r="D187" s="139" t="s">
        <v>1023</v>
      </c>
      <c r="E187" s="140" t="s">
        <v>493</v>
      </c>
      <c r="F187" s="140" t="str">
        <f t="shared" si="8"/>
        <v>K 75 RT</v>
      </c>
      <c r="G187" s="140">
        <v>1996</v>
      </c>
      <c r="H187" s="140" t="s">
        <v>197</v>
      </c>
      <c r="I187" s="140" t="s">
        <v>3959</v>
      </c>
      <c r="J187" s="141"/>
      <c r="K187" s="142">
        <v>740</v>
      </c>
      <c r="L187" s="143"/>
      <c r="M187" s="143" t="s">
        <v>427</v>
      </c>
      <c r="N187" s="143">
        <v>75</v>
      </c>
      <c r="O187" s="143">
        <v>8500</v>
      </c>
      <c r="P187" s="143">
        <v>66.7</v>
      </c>
      <c r="Q187" s="143">
        <v>6750</v>
      </c>
      <c r="R187" s="143"/>
      <c r="S187" s="143"/>
      <c r="T187" s="143"/>
      <c r="U187" s="143"/>
      <c r="V187" s="143"/>
      <c r="W187" s="143"/>
      <c r="X187" s="143"/>
      <c r="Y187" s="143">
        <v>2</v>
      </c>
      <c r="Z187" s="143"/>
      <c r="AA187" s="143"/>
      <c r="AB187" s="143"/>
      <c r="AC187" s="143"/>
      <c r="AD187" s="143"/>
      <c r="AE187" s="143" t="s">
        <v>97</v>
      </c>
      <c r="AF187" s="143"/>
      <c r="AG187" s="143"/>
      <c r="AH187" s="143"/>
      <c r="AI187" s="143"/>
      <c r="AJ187" s="143"/>
      <c r="AK187" s="143"/>
      <c r="AL187" s="144"/>
      <c r="AM187" s="96"/>
      <c r="AN187" s="145"/>
      <c r="AO187" s="145"/>
      <c r="AP187" s="145"/>
      <c r="AQ187" s="145"/>
      <c r="AR187" s="145"/>
      <c r="AS187" s="145"/>
      <c r="AT187" s="145"/>
      <c r="AU187" s="145"/>
      <c r="AV187" s="145" t="s">
        <v>247</v>
      </c>
      <c r="AW187" s="145"/>
      <c r="AX187" s="145" t="s">
        <v>82</v>
      </c>
      <c r="AY187" s="145"/>
      <c r="AZ187" s="145"/>
      <c r="BA187" s="146"/>
      <c r="BB187" s="147"/>
      <c r="BC187" s="148">
        <v>258</v>
      </c>
      <c r="BD187" s="148"/>
      <c r="BE187" s="148"/>
      <c r="BF187" s="148"/>
      <c r="BG187" s="148">
        <v>810</v>
      </c>
      <c r="BH187" s="148"/>
      <c r="BI187" s="148"/>
      <c r="BJ187" s="148"/>
      <c r="BK187" s="148"/>
      <c r="BL187" s="148"/>
      <c r="BM187" s="148"/>
      <c r="BN187" s="148"/>
      <c r="BO187" s="148"/>
      <c r="BP187" s="149"/>
      <c r="BQ187" s="150"/>
      <c r="BR187" s="151"/>
      <c r="BS187" s="151"/>
      <c r="BT187" s="151"/>
      <c r="BU187" s="151"/>
      <c r="BV187" s="151"/>
      <c r="BW187" s="151"/>
      <c r="BX187" s="152"/>
      <c r="BY187" s="164"/>
      <c r="BZ187" s="168"/>
      <c r="CA187" s="155"/>
      <c r="CB187" s="155"/>
      <c r="CC187" s="155"/>
      <c r="CD187" s="155"/>
      <c r="CE187" s="155"/>
      <c r="CF187" s="155"/>
      <c r="CG187" s="155"/>
      <c r="CH187" s="155"/>
      <c r="CI187" s="155"/>
      <c r="CJ187" s="155"/>
      <c r="CK187" s="155"/>
      <c r="CL187" s="155"/>
      <c r="CM187" s="156"/>
      <c r="CN187" s="112"/>
    </row>
    <row r="188" spans="2:92">
      <c r="B188" s="80" t="s">
        <v>1025</v>
      </c>
      <c r="C188" s="81" t="s">
        <v>3327</v>
      </c>
      <c r="D188" s="115" t="s">
        <v>1023</v>
      </c>
      <c r="E188" s="83" t="s">
        <v>493</v>
      </c>
      <c r="F188" s="83" t="str">
        <f t="shared" si="8"/>
        <v>K 75 RT</v>
      </c>
      <c r="G188" s="83">
        <v>1995</v>
      </c>
      <c r="H188" s="83" t="s">
        <v>260</v>
      </c>
      <c r="I188" s="83" t="s">
        <v>3976</v>
      </c>
      <c r="J188" s="84"/>
      <c r="K188" s="85">
        <v>740</v>
      </c>
      <c r="L188" s="86"/>
      <c r="M188" s="86" t="s">
        <v>427</v>
      </c>
      <c r="N188" s="86">
        <v>75</v>
      </c>
      <c r="O188" s="86">
        <v>8500</v>
      </c>
      <c r="P188" s="86">
        <v>66.7</v>
      </c>
      <c r="Q188" s="86">
        <v>6750</v>
      </c>
      <c r="R188" s="86"/>
      <c r="S188" s="86"/>
      <c r="T188" s="86"/>
      <c r="U188" s="86"/>
      <c r="V188" s="86"/>
      <c r="W188" s="86"/>
      <c r="X188" s="86"/>
      <c r="Y188" s="86">
        <v>2</v>
      </c>
      <c r="Z188" s="86"/>
      <c r="AA188" s="86"/>
      <c r="AB188" s="86"/>
      <c r="AC188" s="86"/>
      <c r="AD188" s="86"/>
      <c r="AE188" s="86" t="s">
        <v>97</v>
      </c>
      <c r="AF188" s="86"/>
      <c r="AG188" s="86"/>
      <c r="AH188" s="86"/>
      <c r="AI188" s="86"/>
      <c r="AJ188" s="86"/>
      <c r="AK188" s="86"/>
      <c r="AL188" s="87"/>
      <c r="AM188" s="88"/>
      <c r="AN188" s="89"/>
      <c r="AO188" s="89"/>
      <c r="AP188" s="89"/>
      <c r="AQ188" s="89"/>
      <c r="AR188" s="89"/>
      <c r="AS188" s="89"/>
      <c r="AT188" s="89"/>
      <c r="AU188" s="89"/>
      <c r="AV188" s="89" t="s">
        <v>247</v>
      </c>
      <c r="AW188" s="89"/>
      <c r="AX188" s="89" t="s">
        <v>82</v>
      </c>
      <c r="AY188" s="89"/>
      <c r="AZ188" s="89"/>
      <c r="BA188" s="90"/>
      <c r="BB188" s="91">
        <v>239</v>
      </c>
      <c r="BC188" s="92"/>
      <c r="BD188" s="92">
        <v>0.31380000000000002</v>
      </c>
      <c r="BE188" s="92"/>
      <c r="BF188" s="92"/>
      <c r="BG188" s="92">
        <v>810</v>
      </c>
      <c r="BH188" s="92"/>
      <c r="BI188" s="92"/>
      <c r="BJ188" s="92"/>
      <c r="BK188" s="92"/>
      <c r="BL188" s="92"/>
      <c r="BM188" s="92"/>
      <c r="BN188" s="92"/>
      <c r="BO188" s="92"/>
      <c r="BP188" s="93"/>
      <c r="BQ188" s="94"/>
      <c r="BR188" s="95" t="s">
        <v>80</v>
      </c>
      <c r="BS188" s="95"/>
      <c r="BT188" s="95"/>
      <c r="BU188" s="95"/>
      <c r="BV188" s="95"/>
      <c r="BW188" s="95"/>
      <c r="BX188" s="107"/>
      <c r="BY188" s="165"/>
      <c r="BZ188" s="169"/>
      <c r="CA188" s="157"/>
      <c r="CB188" s="157"/>
      <c r="CC188" s="157"/>
      <c r="CD188" s="157"/>
      <c r="CE188" s="157"/>
      <c r="CF188" s="157"/>
      <c r="CG188" s="157"/>
      <c r="CH188" s="157"/>
      <c r="CI188" s="157"/>
      <c r="CJ188" s="157"/>
      <c r="CK188" s="157"/>
      <c r="CL188" s="157"/>
      <c r="CM188" s="158"/>
      <c r="CN188" s="112"/>
    </row>
    <row r="189" spans="2:92">
      <c r="B189" s="80" t="s">
        <v>1027</v>
      </c>
      <c r="C189" s="81" t="s">
        <v>3328</v>
      </c>
      <c r="D189" s="115" t="s">
        <v>1023</v>
      </c>
      <c r="E189" s="83" t="s">
        <v>493</v>
      </c>
      <c r="F189" s="83" t="str">
        <f t="shared" si="8"/>
        <v>K 75 RT</v>
      </c>
      <c r="G189" s="83">
        <v>1994</v>
      </c>
      <c r="H189" s="83" t="s">
        <v>257</v>
      </c>
      <c r="I189" s="83" t="s">
        <v>3954</v>
      </c>
      <c r="J189" s="84"/>
      <c r="K189" s="85">
        <v>740</v>
      </c>
      <c r="L189" s="86"/>
      <c r="M189" s="86" t="s">
        <v>427</v>
      </c>
      <c r="N189" s="86">
        <v>75</v>
      </c>
      <c r="O189" s="86">
        <v>8500</v>
      </c>
      <c r="P189" s="86">
        <v>66.7</v>
      </c>
      <c r="Q189" s="86">
        <v>6750</v>
      </c>
      <c r="R189" s="86"/>
      <c r="S189" s="86"/>
      <c r="T189" s="86"/>
      <c r="U189" s="86"/>
      <c r="V189" s="86"/>
      <c r="W189" s="86"/>
      <c r="X189" s="86"/>
      <c r="Y189" s="86">
        <v>2</v>
      </c>
      <c r="Z189" s="86"/>
      <c r="AA189" s="86"/>
      <c r="AB189" s="86"/>
      <c r="AC189" s="86"/>
      <c r="AD189" s="86"/>
      <c r="AE189" s="86" t="s">
        <v>97</v>
      </c>
      <c r="AF189" s="86"/>
      <c r="AG189" s="86"/>
      <c r="AH189" s="86"/>
      <c r="AI189" s="86"/>
      <c r="AJ189" s="86"/>
      <c r="AK189" s="86"/>
      <c r="AL189" s="87"/>
      <c r="AM189" s="88"/>
      <c r="AN189" s="89"/>
      <c r="AO189" s="89"/>
      <c r="AP189" s="89"/>
      <c r="AQ189" s="89"/>
      <c r="AR189" s="89"/>
      <c r="AS189" s="89"/>
      <c r="AT189" s="89"/>
      <c r="AU189" s="89"/>
      <c r="AV189" s="89" t="s">
        <v>247</v>
      </c>
      <c r="AW189" s="89"/>
      <c r="AX189" s="89" t="s">
        <v>82</v>
      </c>
      <c r="AY189" s="89"/>
      <c r="AZ189" s="89"/>
      <c r="BA189" s="90"/>
      <c r="BB189" s="91">
        <v>239</v>
      </c>
      <c r="BC189" s="92"/>
      <c r="BD189" s="92">
        <v>0.31380000000000002</v>
      </c>
      <c r="BE189" s="92"/>
      <c r="BF189" s="92"/>
      <c r="BG189" s="92">
        <v>810</v>
      </c>
      <c r="BH189" s="92"/>
      <c r="BI189" s="92"/>
      <c r="BJ189" s="92"/>
      <c r="BK189" s="92"/>
      <c r="BL189" s="92"/>
      <c r="BM189" s="92"/>
      <c r="BN189" s="92">
        <v>22</v>
      </c>
      <c r="BO189" s="92">
        <v>2</v>
      </c>
      <c r="BP189" s="93"/>
      <c r="BQ189" s="94"/>
      <c r="BR189" s="95"/>
      <c r="BS189" s="95"/>
      <c r="BT189" s="95"/>
      <c r="BU189" s="95"/>
      <c r="BV189" s="95"/>
      <c r="BW189" s="95"/>
      <c r="BX189" s="107"/>
      <c r="BY189" s="165"/>
      <c r="BZ189" s="169"/>
      <c r="CA189" s="157"/>
      <c r="CB189" s="157"/>
      <c r="CC189" s="157"/>
      <c r="CD189" s="157"/>
      <c r="CE189" s="157"/>
      <c r="CF189" s="157"/>
      <c r="CG189" s="157"/>
      <c r="CH189" s="157"/>
      <c r="CI189" s="157"/>
      <c r="CJ189" s="157"/>
      <c r="CK189" s="157"/>
      <c r="CL189" s="157"/>
      <c r="CM189" s="158"/>
      <c r="CN189" s="112"/>
    </row>
    <row r="190" spans="2:92">
      <c r="B190" s="80" t="s">
        <v>1028</v>
      </c>
      <c r="C190" s="81" t="s">
        <v>3329</v>
      </c>
      <c r="D190" s="115" t="s">
        <v>1023</v>
      </c>
      <c r="E190" s="83" t="s">
        <v>493</v>
      </c>
      <c r="F190" s="83" t="str">
        <f t="shared" si="8"/>
        <v>K 75 RT</v>
      </c>
      <c r="G190" s="83">
        <v>1993</v>
      </c>
      <c r="H190" s="83" t="s">
        <v>257</v>
      </c>
      <c r="I190" s="83" t="s">
        <v>3952</v>
      </c>
      <c r="J190" s="84"/>
      <c r="K190" s="85">
        <v>740</v>
      </c>
      <c r="L190" s="86"/>
      <c r="M190" s="86" t="s">
        <v>427</v>
      </c>
      <c r="N190" s="86">
        <v>75</v>
      </c>
      <c r="O190" s="86">
        <v>8500</v>
      </c>
      <c r="P190" s="86">
        <v>68</v>
      </c>
      <c r="Q190" s="86">
        <v>6750</v>
      </c>
      <c r="R190" s="86"/>
      <c r="S190" s="86"/>
      <c r="T190" s="86"/>
      <c r="U190" s="86"/>
      <c r="V190" s="86"/>
      <c r="W190" s="86"/>
      <c r="X190" s="86"/>
      <c r="Y190" s="86">
        <v>2</v>
      </c>
      <c r="Z190" s="86"/>
      <c r="AA190" s="86"/>
      <c r="AB190" s="86"/>
      <c r="AC190" s="86"/>
      <c r="AD190" s="86"/>
      <c r="AE190" s="86" t="s">
        <v>97</v>
      </c>
      <c r="AF190" s="86"/>
      <c r="AG190" s="86"/>
      <c r="AH190" s="86"/>
      <c r="AI190" s="86"/>
      <c r="AJ190" s="86"/>
      <c r="AK190" s="86"/>
      <c r="AL190" s="87"/>
      <c r="AM190" s="88"/>
      <c r="AN190" s="89"/>
      <c r="AO190" s="89"/>
      <c r="AP190" s="89"/>
      <c r="AQ190" s="89"/>
      <c r="AR190" s="89"/>
      <c r="AS190" s="89"/>
      <c r="AT190" s="89"/>
      <c r="AU190" s="89"/>
      <c r="AV190" s="89" t="s">
        <v>247</v>
      </c>
      <c r="AW190" s="89"/>
      <c r="AX190" s="89" t="s">
        <v>82</v>
      </c>
      <c r="AY190" s="89"/>
      <c r="AZ190" s="89"/>
      <c r="BA190" s="90"/>
      <c r="BB190" s="91">
        <v>239</v>
      </c>
      <c r="BC190" s="92"/>
      <c r="BD190" s="92">
        <v>0.31380000000000002</v>
      </c>
      <c r="BE190" s="92"/>
      <c r="BF190" s="92"/>
      <c r="BG190" s="92">
        <v>810</v>
      </c>
      <c r="BH190" s="92"/>
      <c r="BI190" s="92"/>
      <c r="BJ190" s="92"/>
      <c r="BK190" s="92"/>
      <c r="BL190" s="92"/>
      <c r="BM190" s="92"/>
      <c r="BN190" s="92">
        <v>22</v>
      </c>
      <c r="BO190" s="92"/>
      <c r="BP190" s="93"/>
      <c r="BQ190" s="94"/>
      <c r="BR190" s="95"/>
      <c r="BS190" s="95"/>
      <c r="BT190" s="95"/>
      <c r="BU190" s="95"/>
      <c r="BV190" s="95"/>
      <c r="BW190" s="95"/>
      <c r="BX190" s="107"/>
      <c r="BY190" s="165"/>
      <c r="BZ190" s="169"/>
      <c r="CA190" s="157"/>
      <c r="CB190" s="157"/>
      <c r="CC190" s="157"/>
      <c r="CD190" s="157"/>
      <c r="CE190" s="157"/>
      <c r="CF190" s="157"/>
      <c r="CG190" s="157"/>
      <c r="CH190" s="157"/>
      <c r="CI190" s="157"/>
      <c r="CJ190" s="157"/>
      <c r="CK190" s="157"/>
      <c r="CL190" s="157"/>
      <c r="CM190" s="158"/>
      <c r="CN190" s="112"/>
    </row>
    <row r="191" spans="2:92">
      <c r="B191" s="80" t="s">
        <v>1029</v>
      </c>
      <c r="C191" s="81" t="s">
        <v>3330</v>
      </c>
      <c r="D191" s="115" t="s">
        <v>1023</v>
      </c>
      <c r="E191" s="83" t="s">
        <v>493</v>
      </c>
      <c r="F191" s="83" t="str">
        <f t="shared" si="8"/>
        <v>K 75 RT</v>
      </c>
      <c r="G191" s="83">
        <v>1992</v>
      </c>
      <c r="H191" s="83" t="s">
        <v>197</v>
      </c>
      <c r="I191" s="83" t="s">
        <v>3976</v>
      </c>
      <c r="J191" s="84"/>
      <c r="K191" s="85">
        <v>740</v>
      </c>
      <c r="L191" s="86"/>
      <c r="M191" s="86" t="s">
        <v>427</v>
      </c>
      <c r="N191" s="86">
        <v>75</v>
      </c>
      <c r="O191" s="86">
        <v>8500</v>
      </c>
      <c r="P191" s="86"/>
      <c r="Q191" s="86"/>
      <c r="R191" s="86">
        <v>174</v>
      </c>
      <c r="S191" s="86"/>
      <c r="T191" s="86"/>
      <c r="U191" s="86"/>
      <c r="V191" s="86"/>
      <c r="W191" s="86" t="s">
        <v>232</v>
      </c>
      <c r="X191" s="86" t="s">
        <v>4082</v>
      </c>
      <c r="Y191" s="86">
        <v>2</v>
      </c>
      <c r="Z191" s="86"/>
      <c r="AA191" s="86" t="s">
        <v>215</v>
      </c>
      <c r="AB191" s="86"/>
      <c r="AC191" s="86"/>
      <c r="AD191" s="86" t="s">
        <v>81</v>
      </c>
      <c r="AE191" s="86" t="s">
        <v>97</v>
      </c>
      <c r="AF191" s="86" t="s">
        <v>4003</v>
      </c>
      <c r="AG191" s="86"/>
      <c r="AH191" s="86"/>
      <c r="AI191" s="86"/>
      <c r="AJ191" s="86"/>
      <c r="AK191" s="86"/>
      <c r="AL191" s="87"/>
      <c r="AM191" s="88"/>
      <c r="AN191" s="89"/>
      <c r="AO191" s="89"/>
      <c r="AP191" s="89"/>
      <c r="AQ191" s="89"/>
      <c r="AR191" s="89"/>
      <c r="AS191" s="89"/>
      <c r="AT191" s="89" t="s">
        <v>3673</v>
      </c>
      <c r="AU191" s="89" t="s">
        <v>3681</v>
      </c>
      <c r="AV191" s="89" t="s">
        <v>247</v>
      </c>
      <c r="AW191" s="89"/>
      <c r="AX191" s="89" t="s">
        <v>82</v>
      </c>
      <c r="AY191" s="89"/>
      <c r="AZ191" s="89"/>
      <c r="BA191" s="90"/>
      <c r="BB191" s="91"/>
      <c r="BC191" s="92">
        <v>258</v>
      </c>
      <c r="BD191" s="92"/>
      <c r="BE191" s="92"/>
      <c r="BF191" s="92"/>
      <c r="BG191" s="92"/>
      <c r="BH191" s="92"/>
      <c r="BI191" s="92"/>
      <c r="BJ191" s="92"/>
      <c r="BK191" s="92"/>
      <c r="BL191" s="92"/>
      <c r="BM191" s="92"/>
      <c r="BN191" s="92">
        <v>21</v>
      </c>
      <c r="BO191" s="92"/>
      <c r="BP191" s="93"/>
      <c r="BQ191" s="94"/>
      <c r="BR191" s="95"/>
      <c r="BS191" s="95"/>
      <c r="BT191" s="95"/>
      <c r="BU191" s="95"/>
      <c r="BV191" s="95"/>
      <c r="BW191" s="95"/>
      <c r="BX191" s="107"/>
      <c r="BY191" s="165"/>
      <c r="BZ191" s="169"/>
      <c r="CA191" s="157"/>
      <c r="CB191" s="157"/>
      <c r="CC191" s="157"/>
      <c r="CD191" s="157"/>
      <c r="CE191" s="157"/>
      <c r="CF191" s="157"/>
      <c r="CG191" s="157"/>
      <c r="CH191" s="157"/>
      <c r="CI191" s="157"/>
      <c r="CJ191" s="157"/>
      <c r="CK191" s="157"/>
      <c r="CL191" s="157"/>
      <c r="CM191" s="158"/>
      <c r="CN191" s="112"/>
    </row>
    <row r="192" spans="2:92">
      <c r="B192" s="80" t="s">
        <v>1031</v>
      </c>
      <c r="C192" s="81" t="s">
        <v>3331</v>
      </c>
      <c r="D192" s="115" t="s">
        <v>1023</v>
      </c>
      <c r="E192" s="83" t="s">
        <v>493</v>
      </c>
      <c r="F192" s="83" t="str">
        <f t="shared" si="8"/>
        <v>K 75 RT</v>
      </c>
      <c r="G192" s="83">
        <v>1991</v>
      </c>
      <c r="H192" s="83" t="s">
        <v>197</v>
      </c>
      <c r="I192" s="83" t="s">
        <v>3959</v>
      </c>
      <c r="J192" s="84"/>
      <c r="K192" s="85">
        <v>740</v>
      </c>
      <c r="L192" s="86"/>
      <c r="M192" s="86" t="s">
        <v>427</v>
      </c>
      <c r="N192" s="86">
        <v>75</v>
      </c>
      <c r="O192" s="86">
        <v>8500</v>
      </c>
      <c r="P192" s="86"/>
      <c r="Q192" s="86"/>
      <c r="R192" s="86">
        <v>174</v>
      </c>
      <c r="S192" s="86"/>
      <c r="T192" s="86"/>
      <c r="U192" s="86"/>
      <c r="V192" s="86"/>
      <c r="W192" s="86" t="s">
        <v>232</v>
      </c>
      <c r="X192" s="86" t="s">
        <v>4082</v>
      </c>
      <c r="Y192" s="86">
        <v>2</v>
      </c>
      <c r="Z192" s="86"/>
      <c r="AA192" s="86" t="s">
        <v>215</v>
      </c>
      <c r="AB192" s="86"/>
      <c r="AC192" s="86"/>
      <c r="AD192" s="86" t="s">
        <v>81</v>
      </c>
      <c r="AE192" s="86" t="s">
        <v>97</v>
      </c>
      <c r="AF192" s="86" t="s">
        <v>4003</v>
      </c>
      <c r="AG192" s="86"/>
      <c r="AH192" s="86"/>
      <c r="AI192" s="86"/>
      <c r="AJ192" s="86"/>
      <c r="AK192" s="86"/>
      <c r="AL192" s="87"/>
      <c r="AM192" s="88"/>
      <c r="AN192" s="89"/>
      <c r="AO192" s="89"/>
      <c r="AP192" s="89"/>
      <c r="AQ192" s="89"/>
      <c r="AR192" s="89"/>
      <c r="AS192" s="89"/>
      <c r="AT192" s="89" t="s">
        <v>3673</v>
      </c>
      <c r="AU192" s="89" t="s">
        <v>3681</v>
      </c>
      <c r="AV192" s="89" t="s">
        <v>247</v>
      </c>
      <c r="AW192" s="89"/>
      <c r="AX192" s="89" t="s">
        <v>82</v>
      </c>
      <c r="AY192" s="89"/>
      <c r="AZ192" s="89"/>
      <c r="BA192" s="90"/>
      <c r="BB192" s="91"/>
      <c r="BC192" s="92">
        <v>258</v>
      </c>
      <c r="BD192" s="92"/>
      <c r="BE192" s="92"/>
      <c r="BF192" s="92"/>
      <c r="BG192" s="92"/>
      <c r="BH192" s="92"/>
      <c r="BI192" s="92"/>
      <c r="BJ192" s="92"/>
      <c r="BK192" s="92"/>
      <c r="BL192" s="92"/>
      <c r="BM192" s="92"/>
      <c r="BN192" s="92">
        <v>21</v>
      </c>
      <c r="BO192" s="92"/>
      <c r="BP192" s="93"/>
      <c r="BQ192" s="94"/>
      <c r="BR192" s="95"/>
      <c r="BS192" s="95"/>
      <c r="BT192" s="95"/>
      <c r="BU192" s="95"/>
      <c r="BV192" s="95"/>
      <c r="BW192" s="95"/>
      <c r="BX192" s="107"/>
      <c r="BY192" s="165"/>
      <c r="BZ192" s="169"/>
      <c r="CA192" s="157"/>
      <c r="CB192" s="157"/>
      <c r="CC192" s="157"/>
      <c r="CD192" s="157"/>
      <c r="CE192" s="157"/>
      <c r="CF192" s="157"/>
      <c r="CG192" s="157"/>
      <c r="CH192" s="157"/>
      <c r="CI192" s="157"/>
      <c r="CJ192" s="157"/>
      <c r="CK192" s="157"/>
      <c r="CL192" s="157"/>
      <c r="CM192" s="158"/>
      <c r="CN192" s="112"/>
    </row>
    <row r="193" spans="2:92">
      <c r="B193" s="137" t="s">
        <v>1032</v>
      </c>
      <c r="C193" s="138" t="s">
        <v>2476</v>
      </c>
      <c r="D193" s="139" t="s">
        <v>1033</v>
      </c>
      <c r="E193" s="140" t="s">
        <v>493</v>
      </c>
      <c r="F193" s="140" t="str">
        <f t="shared" si="8"/>
        <v>K 75 S</v>
      </c>
      <c r="G193" s="140">
        <v>1995</v>
      </c>
      <c r="H193" s="140" t="s">
        <v>260</v>
      </c>
      <c r="I193" s="140" t="s">
        <v>3974</v>
      </c>
      <c r="J193" s="141"/>
      <c r="K193" s="142">
        <v>740</v>
      </c>
      <c r="L193" s="143"/>
      <c r="M193" s="143" t="s">
        <v>427</v>
      </c>
      <c r="N193" s="143">
        <v>75</v>
      </c>
      <c r="O193" s="143">
        <v>8500</v>
      </c>
      <c r="P193" s="143">
        <v>66.7</v>
      </c>
      <c r="Q193" s="143">
        <v>6750</v>
      </c>
      <c r="R193" s="143"/>
      <c r="S193" s="143"/>
      <c r="T193" s="143"/>
      <c r="U193" s="143"/>
      <c r="V193" s="143"/>
      <c r="W193" s="143"/>
      <c r="X193" s="143"/>
      <c r="Y193" s="143">
        <v>2</v>
      </c>
      <c r="Z193" s="143"/>
      <c r="AA193" s="143"/>
      <c r="AB193" s="143"/>
      <c r="AC193" s="143"/>
      <c r="AD193" s="143"/>
      <c r="AE193" s="143" t="s">
        <v>97</v>
      </c>
      <c r="AF193" s="143"/>
      <c r="AG193" s="143"/>
      <c r="AH193" s="143"/>
      <c r="AI193" s="143"/>
      <c r="AJ193" s="143"/>
      <c r="AK193" s="143"/>
      <c r="AL193" s="144"/>
      <c r="AM193" s="96"/>
      <c r="AN193" s="145"/>
      <c r="AO193" s="145"/>
      <c r="AP193" s="145"/>
      <c r="AQ193" s="145"/>
      <c r="AR193" s="145"/>
      <c r="AS193" s="145"/>
      <c r="AT193" s="145"/>
      <c r="AU193" s="145"/>
      <c r="AV193" s="145" t="s">
        <v>247</v>
      </c>
      <c r="AW193" s="145"/>
      <c r="AX193" s="145" t="s">
        <v>82</v>
      </c>
      <c r="AY193" s="145"/>
      <c r="AZ193" s="145"/>
      <c r="BA193" s="146"/>
      <c r="BB193" s="147">
        <v>229</v>
      </c>
      <c r="BC193" s="148"/>
      <c r="BD193" s="148">
        <v>0.32750000000000001</v>
      </c>
      <c r="BE193" s="148"/>
      <c r="BF193" s="148"/>
      <c r="BG193" s="148">
        <v>810</v>
      </c>
      <c r="BH193" s="148"/>
      <c r="BI193" s="148"/>
      <c r="BJ193" s="148"/>
      <c r="BK193" s="148"/>
      <c r="BL193" s="148"/>
      <c r="BM193" s="148"/>
      <c r="BN193" s="148"/>
      <c r="BO193" s="148"/>
      <c r="BP193" s="149"/>
      <c r="BQ193" s="150"/>
      <c r="BR193" s="151" t="s">
        <v>80</v>
      </c>
      <c r="BS193" s="151"/>
      <c r="BT193" s="151"/>
      <c r="BU193" s="151"/>
      <c r="BV193" s="151"/>
      <c r="BW193" s="151"/>
      <c r="BX193" s="152"/>
      <c r="BY193" s="164"/>
      <c r="BZ193" s="168"/>
      <c r="CA193" s="155"/>
      <c r="CB193" s="155"/>
      <c r="CC193" s="155"/>
      <c r="CD193" s="155"/>
      <c r="CE193" s="155"/>
      <c r="CF193" s="155"/>
      <c r="CG193" s="155"/>
      <c r="CH193" s="155"/>
      <c r="CI193" s="155"/>
      <c r="CJ193" s="155"/>
      <c r="CK193" s="155"/>
      <c r="CL193" s="155"/>
      <c r="CM193" s="156"/>
      <c r="CN193" s="112"/>
    </row>
    <row r="194" spans="2:92">
      <c r="B194" s="80" t="s">
        <v>1035</v>
      </c>
      <c r="C194" s="81" t="s">
        <v>3332</v>
      </c>
      <c r="D194" s="115" t="s">
        <v>1033</v>
      </c>
      <c r="E194" s="83" t="s">
        <v>493</v>
      </c>
      <c r="F194" s="83" t="str">
        <f t="shared" si="8"/>
        <v>K 75 S</v>
      </c>
      <c r="G194" s="83">
        <v>1994</v>
      </c>
      <c r="H194" s="83" t="s">
        <v>257</v>
      </c>
      <c r="I194" s="83" t="s">
        <v>3950</v>
      </c>
      <c r="J194" s="84"/>
      <c r="K194" s="85">
        <v>740</v>
      </c>
      <c r="L194" s="86"/>
      <c r="M194" s="86" t="s">
        <v>427</v>
      </c>
      <c r="N194" s="86">
        <v>75</v>
      </c>
      <c r="O194" s="86">
        <v>8500</v>
      </c>
      <c r="P194" s="86">
        <v>66.7</v>
      </c>
      <c r="Q194" s="86">
        <v>6750</v>
      </c>
      <c r="R194" s="86"/>
      <c r="S194" s="86"/>
      <c r="T194" s="86"/>
      <c r="U194" s="86"/>
      <c r="V194" s="86"/>
      <c r="W194" s="86"/>
      <c r="X194" s="86"/>
      <c r="Y194" s="86">
        <v>2</v>
      </c>
      <c r="Z194" s="86"/>
      <c r="AA194" s="86"/>
      <c r="AB194" s="86"/>
      <c r="AC194" s="86"/>
      <c r="AD194" s="86"/>
      <c r="AE194" s="86" t="s">
        <v>97</v>
      </c>
      <c r="AF194" s="86"/>
      <c r="AG194" s="86"/>
      <c r="AH194" s="86"/>
      <c r="AI194" s="86"/>
      <c r="AJ194" s="86"/>
      <c r="AK194" s="86"/>
      <c r="AL194" s="87"/>
      <c r="AM194" s="88"/>
      <c r="AN194" s="89"/>
      <c r="AO194" s="89"/>
      <c r="AP194" s="89"/>
      <c r="AQ194" s="89"/>
      <c r="AR194" s="89"/>
      <c r="AS194" s="89"/>
      <c r="AT194" s="89"/>
      <c r="AU194" s="89"/>
      <c r="AV194" s="89" t="s">
        <v>247</v>
      </c>
      <c r="AW194" s="89"/>
      <c r="AX194" s="89" t="s">
        <v>82</v>
      </c>
      <c r="AY194" s="89"/>
      <c r="AZ194" s="89"/>
      <c r="BA194" s="90"/>
      <c r="BB194" s="91">
        <v>216</v>
      </c>
      <c r="BC194" s="92"/>
      <c r="BD194" s="92">
        <v>0.34720000000000001</v>
      </c>
      <c r="BE194" s="92"/>
      <c r="BF194" s="92"/>
      <c r="BG194" s="92">
        <v>810</v>
      </c>
      <c r="BH194" s="92"/>
      <c r="BI194" s="92"/>
      <c r="BJ194" s="92"/>
      <c r="BK194" s="92"/>
      <c r="BL194" s="92"/>
      <c r="BM194" s="92"/>
      <c r="BN194" s="92">
        <v>21</v>
      </c>
      <c r="BO194" s="92">
        <v>2</v>
      </c>
      <c r="BP194" s="93"/>
      <c r="BQ194" s="94"/>
      <c r="BR194" s="95"/>
      <c r="BS194" s="95"/>
      <c r="BT194" s="95"/>
      <c r="BU194" s="95"/>
      <c r="BV194" s="95"/>
      <c r="BW194" s="95"/>
      <c r="BX194" s="107"/>
      <c r="BY194" s="165"/>
      <c r="BZ194" s="169"/>
      <c r="CA194" s="157"/>
      <c r="CB194" s="157"/>
      <c r="CC194" s="157"/>
      <c r="CD194" s="157"/>
      <c r="CE194" s="157"/>
      <c r="CF194" s="157"/>
      <c r="CG194" s="157"/>
      <c r="CH194" s="157"/>
      <c r="CI194" s="157"/>
      <c r="CJ194" s="157"/>
      <c r="CK194" s="157"/>
      <c r="CL194" s="157"/>
      <c r="CM194" s="158"/>
      <c r="CN194" s="112"/>
    </row>
    <row r="195" spans="2:92">
      <c r="B195" s="80" t="s">
        <v>1038</v>
      </c>
      <c r="C195" s="81" t="s">
        <v>3333</v>
      </c>
      <c r="D195" s="115" t="s">
        <v>1033</v>
      </c>
      <c r="E195" s="83" t="s">
        <v>493</v>
      </c>
      <c r="F195" s="83" t="str">
        <f t="shared" si="8"/>
        <v>K 75 S</v>
      </c>
      <c r="G195" s="83">
        <v>1993</v>
      </c>
      <c r="H195" s="83" t="s">
        <v>257</v>
      </c>
      <c r="I195" s="83" t="s">
        <v>3951</v>
      </c>
      <c r="J195" s="84"/>
      <c r="K195" s="85">
        <v>740</v>
      </c>
      <c r="L195" s="86"/>
      <c r="M195" s="86" t="s">
        <v>427</v>
      </c>
      <c r="N195" s="86">
        <v>75</v>
      </c>
      <c r="O195" s="86">
        <v>8500</v>
      </c>
      <c r="P195" s="86">
        <v>68</v>
      </c>
      <c r="Q195" s="86">
        <v>6750</v>
      </c>
      <c r="R195" s="86"/>
      <c r="S195" s="86"/>
      <c r="T195" s="86"/>
      <c r="U195" s="86"/>
      <c r="V195" s="86"/>
      <c r="W195" s="86"/>
      <c r="X195" s="86"/>
      <c r="Y195" s="86">
        <v>2</v>
      </c>
      <c r="Z195" s="86"/>
      <c r="AA195" s="86"/>
      <c r="AB195" s="86"/>
      <c r="AC195" s="86"/>
      <c r="AD195" s="86"/>
      <c r="AE195" s="86" t="s">
        <v>97</v>
      </c>
      <c r="AF195" s="86"/>
      <c r="AG195" s="86"/>
      <c r="AH195" s="86"/>
      <c r="AI195" s="86"/>
      <c r="AJ195" s="86"/>
      <c r="AK195" s="86"/>
      <c r="AL195" s="87"/>
      <c r="AM195" s="88"/>
      <c r="AN195" s="89"/>
      <c r="AO195" s="89"/>
      <c r="AP195" s="89"/>
      <c r="AQ195" s="89"/>
      <c r="AR195" s="89"/>
      <c r="AS195" s="89"/>
      <c r="AT195" s="89"/>
      <c r="AU195" s="89"/>
      <c r="AV195" s="89" t="s">
        <v>247</v>
      </c>
      <c r="AW195" s="89"/>
      <c r="AX195" s="89" t="s">
        <v>82</v>
      </c>
      <c r="AY195" s="89"/>
      <c r="AZ195" s="89"/>
      <c r="BA195" s="90"/>
      <c r="BB195" s="91">
        <v>216</v>
      </c>
      <c r="BC195" s="92"/>
      <c r="BD195" s="92">
        <v>0.34720000000000001</v>
      </c>
      <c r="BE195" s="92"/>
      <c r="BF195" s="92"/>
      <c r="BG195" s="92">
        <v>810</v>
      </c>
      <c r="BH195" s="92"/>
      <c r="BI195" s="92"/>
      <c r="BJ195" s="92"/>
      <c r="BK195" s="92"/>
      <c r="BL195" s="92"/>
      <c r="BM195" s="92"/>
      <c r="BN195" s="92">
        <v>25</v>
      </c>
      <c r="BO195" s="92">
        <v>2</v>
      </c>
      <c r="BP195" s="93"/>
      <c r="BQ195" s="94"/>
      <c r="BR195" s="95"/>
      <c r="BS195" s="95"/>
      <c r="BT195" s="95"/>
      <c r="BU195" s="95"/>
      <c r="BV195" s="95"/>
      <c r="BW195" s="95"/>
      <c r="BX195" s="107"/>
      <c r="BY195" s="165"/>
      <c r="BZ195" s="169"/>
      <c r="CA195" s="157"/>
      <c r="CB195" s="157"/>
      <c r="CC195" s="157"/>
      <c r="CD195" s="157"/>
      <c r="CE195" s="157"/>
      <c r="CF195" s="157"/>
      <c r="CG195" s="157"/>
      <c r="CH195" s="157"/>
      <c r="CI195" s="157"/>
      <c r="CJ195" s="157"/>
      <c r="CK195" s="157"/>
      <c r="CL195" s="157"/>
      <c r="CM195" s="158"/>
      <c r="CN195" s="112"/>
    </row>
    <row r="196" spans="2:92">
      <c r="B196" s="80" t="s">
        <v>1039</v>
      </c>
      <c r="C196" s="81" t="s">
        <v>3334</v>
      </c>
      <c r="D196" s="115" t="s">
        <v>1033</v>
      </c>
      <c r="E196" s="83" t="s">
        <v>493</v>
      </c>
      <c r="F196" s="83" t="str">
        <f t="shared" si="8"/>
        <v>K 75 S</v>
      </c>
      <c r="G196" s="83">
        <v>1992</v>
      </c>
      <c r="H196" s="83" t="s">
        <v>260</v>
      </c>
      <c r="I196" s="83" t="s">
        <v>3973</v>
      </c>
      <c r="J196" s="84"/>
      <c r="K196" s="85">
        <v>740</v>
      </c>
      <c r="L196" s="86"/>
      <c r="M196" s="86" t="s">
        <v>427</v>
      </c>
      <c r="N196" s="86">
        <v>75</v>
      </c>
      <c r="O196" s="86">
        <v>8500</v>
      </c>
      <c r="P196" s="86"/>
      <c r="Q196" s="86"/>
      <c r="R196" s="86">
        <v>199</v>
      </c>
      <c r="S196" s="86"/>
      <c r="T196" s="86"/>
      <c r="U196" s="86"/>
      <c r="V196" s="86"/>
      <c r="W196" s="86" t="s">
        <v>232</v>
      </c>
      <c r="X196" s="86" t="s">
        <v>4082</v>
      </c>
      <c r="Y196" s="86">
        <v>2</v>
      </c>
      <c r="Z196" s="86"/>
      <c r="AA196" s="86" t="s">
        <v>215</v>
      </c>
      <c r="AB196" s="86"/>
      <c r="AC196" s="86"/>
      <c r="AD196" s="86" t="s">
        <v>81</v>
      </c>
      <c r="AE196" s="86" t="s">
        <v>97</v>
      </c>
      <c r="AF196" s="86" t="s">
        <v>4003</v>
      </c>
      <c r="AG196" s="86"/>
      <c r="AH196" s="86"/>
      <c r="AI196" s="86"/>
      <c r="AJ196" s="86"/>
      <c r="AK196" s="86"/>
      <c r="AL196" s="87"/>
      <c r="AM196" s="88"/>
      <c r="AN196" s="89"/>
      <c r="AO196" s="89"/>
      <c r="AP196" s="89"/>
      <c r="AQ196" s="89"/>
      <c r="AR196" s="89"/>
      <c r="AS196" s="89"/>
      <c r="AT196" s="89" t="s">
        <v>3673</v>
      </c>
      <c r="AU196" s="89" t="s">
        <v>3681</v>
      </c>
      <c r="AV196" s="89" t="s">
        <v>247</v>
      </c>
      <c r="AW196" s="89"/>
      <c r="AX196" s="89" t="s">
        <v>82</v>
      </c>
      <c r="AY196" s="89"/>
      <c r="AZ196" s="89"/>
      <c r="BA196" s="90"/>
      <c r="BB196" s="91"/>
      <c r="BC196" s="92">
        <v>235</v>
      </c>
      <c r="BD196" s="92"/>
      <c r="BE196" s="92"/>
      <c r="BF196" s="92"/>
      <c r="BG196" s="92"/>
      <c r="BH196" s="92"/>
      <c r="BI196" s="92"/>
      <c r="BJ196" s="92"/>
      <c r="BK196" s="92"/>
      <c r="BL196" s="92"/>
      <c r="BM196" s="92"/>
      <c r="BN196" s="92">
        <v>21</v>
      </c>
      <c r="BO196" s="92"/>
      <c r="BP196" s="93"/>
      <c r="BQ196" s="94"/>
      <c r="BR196" s="95"/>
      <c r="BS196" s="95"/>
      <c r="BT196" s="95"/>
      <c r="BU196" s="95"/>
      <c r="BV196" s="95"/>
      <c r="BW196" s="95"/>
      <c r="BX196" s="107"/>
      <c r="BY196" s="165"/>
      <c r="BZ196" s="169"/>
      <c r="CA196" s="157"/>
      <c r="CB196" s="157"/>
      <c r="CC196" s="157"/>
      <c r="CD196" s="157"/>
      <c r="CE196" s="157"/>
      <c r="CF196" s="157"/>
      <c r="CG196" s="157"/>
      <c r="CH196" s="157"/>
      <c r="CI196" s="157"/>
      <c r="CJ196" s="157"/>
      <c r="CK196" s="157"/>
      <c r="CL196" s="157"/>
      <c r="CM196" s="158"/>
      <c r="CN196" s="112"/>
    </row>
    <row r="197" spans="2:92">
      <c r="B197" s="80" t="s">
        <v>1041</v>
      </c>
      <c r="C197" s="81" t="s">
        <v>3335</v>
      </c>
      <c r="D197" s="115" t="s">
        <v>1033</v>
      </c>
      <c r="E197" s="83" t="s">
        <v>493</v>
      </c>
      <c r="F197" s="83" t="str">
        <f t="shared" si="8"/>
        <v>K 75 S</v>
      </c>
      <c r="G197" s="83">
        <v>1991</v>
      </c>
      <c r="H197" s="83" t="s">
        <v>260</v>
      </c>
      <c r="I197" s="83" t="s">
        <v>3972</v>
      </c>
      <c r="J197" s="84"/>
      <c r="K197" s="85">
        <v>740</v>
      </c>
      <c r="L197" s="86"/>
      <c r="M197" s="86" t="s">
        <v>427</v>
      </c>
      <c r="N197" s="86">
        <v>75</v>
      </c>
      <c r="O197" s="86">
        <v>8500</v>
      </c>
      <c r="P197" s="86"/>
      <c r="Q197" s="86"/>
      <c r="R197" s="86">
        <v>199</v>
      </c>
      <c r="S197" s="86"/>
      <c r="T197" s="86"/>
      <c r="U197" s="86"/>
      <c r="V197" s="86"/>
      <c r="W197" s="86" t="s">
        <v>232</v>
      </c>
      <c r="X197" s="86" t="s">
        <v>4082</v>
      </c>
      <c r="Y197" s="86">
        <v>2</v>
      </c>
      <c r="Z197" s="86"/>
      <c r="AA197" s="86" t="s">
        <v>215</v>
      </c>
      <c r="AB197" s="86"/>
      <c r="AC197" s="86"/>
      <c r="AD197" s="86" t="s">
        <v>81</v>
      </c>
      <c r="AE197" s="86" t="s">
        <v>97</v>
      </c>
      <c r="AF197" s="86" t="s">
        <v>4003</v>
      </c>
      <c r="AG197" s="86"/>
      <c r="AH197" s="86"/>
      <c r="AI197" s="86"/>
      <c r="AJ197" s="86"/>
      <c r="AK197" s="86"/>
      <c r="AL197" s="87"/>
      <c r="AM197" s="88"/>
      <c r="AN197" s="89"/>
      <c r="AO197" s="89"/>
      <c r="AP197" s="89"/>
      <c r="AQ197" s="89"/>
      <c r="AR197" s="89"/>
      <c r="AS197" s="89"/>
      <c r="AT197" s="89" t="s">
        <v>3673</v>
      </c>
      <c r="AU197" s="89" t="s">
        <v>3681</v>
      </c>
      <c r="AV197" s="89" t="s">
        <v>247</v>
      </c>
      <c r="AW197" s="89"/>
      <c r="AX197" s="89" t="s">
        <v>82</v>
      </c>
      <c r="AY197" s="89"/>
      <c r="AZ197" s="89"/>
      <c r="BA197" s="90"/>
      <c r="BB197" s="91"/>
      <c r="BC197" s="92">
        <v>235</v>
      </c>
      <c r="BD197" s="92"/>
      <c r="BE197" s="92"/>
      <c r="BF197" s="92"/>
      <c r="BG197" s="92"/>
      <c r="BH197" s="92"/>
      <c r="BI197" s="92"/>
      <c r="BJ197" s="92"/>
      <c r="BK197" s="92"/>
      <c r="BL197" s="92"/>
      <c r="BM197" s="92"/>
      <c r="BN197" s="92">
        <v>21</v>
      </c>
      <c r="BO197" s="92"/>
      <c r="BP197" s="93"/>
      <c r="BQ197" s="94"/>
      <c r="BR197" s="95"/>
      <c r="BS197" s="95"/>
      <c r="BT197" s="95"/>
      <c r="BU197" s="95"/>
      <c r="BV197" s="95"/>
      <c r="BW197" s="95"/>
      <c r="BX197" s="107"/>
      <c r="BY197" s="165"/>
      <c r="BZ197" s="169"/>
      <c r="CA197" s="157"/>
      <c r="CB197" s="157"/>
      <c r="CC197" s="157"/>
      <c r="CD197" s="157"/>
      <c r="CE197" s="157"/>
      <c r="CF197" s="157"/>
      <c r="CG197" s="157"/>
      <c r="CH197" s="157"/>
      <c r="CI197" s="157"/>
      <c r="CJ197" s="157"/>
      <c r="CK197" s="157"/>
      <c r="CL197" s="157"/>
      <c r="CM197" s="158"/>
      <c r="CN197" s="112"/>
    </row>
    <row r="198" spans="2:92">
      <c r="B198" s="80" t="s">
        <v>1042</v>
      </c>
      <c r="C198" s="81" t="s">
        <v>3336</v>
      </c>
      <c r="D198" s="115" t="s">
        <v>1033</v>
      </c>
      <c r="E198" s="83" t="s">
        <v>493</v>
      </c>
      <c r="F198" s="83" t="str">
        <f t="shared" si="8"/>
        <v>K 75 S</v>
      </c>
      <c r="G198" s="83">
        <v>1990</v>
      </c>
      <c r="H198" s="83" t="s">
        <v>260</v>
      </c>
      <c r="I198" s="83" t="s">
        <v>3990</v>
      </c>
      <c r="J198" s="84"/>
      <c r="K198" s="85">
        <v>740</v>
      </c>
      <c r="L198" s="86"/>
      <c r="M198" s="86" t="s">
        <v>427</v>
      </c>
      <c r="N198" s="86">
        <v>75</v>
      </c>
      <c r="O198" s="86">
        <v>8500</v>
      </c>
      <c r="P198" s="86"/>
      <c r="Q198" s="86"/>
      <c r="R198" s="86">
        <v>199</v>
      </c>
      <c r="S198" s="86"/>
      <c r="T198" s="86"/>
      <c r="U198" s="86"/>
      <c r="V198" s="86"/>
      <c r="W198" s="86" t="s">
        <v>232</v>
      </c>
      <c r="X198" s="86" t="s">
        <v>4082</v>
      </c>
      <c r="Y198" s="86">
        <v>2</v>
      </c>
      <c r="Z198" s="86"/>
      <c r="AA198" s="86" t="s">
        <v>215</v>
      </c>
      <c r="AB198" s="86"/>
      <c r="AC198" s="86"/>
      <c r="AD198" s="86" t="s">
        <v>81</v>
      </c>
      <c r="AE198" s="86" t="s">
        <v>97</v>
      </c>
      <c r="AF198" s="86" t="s">
        <v>4003</v>
      </c>
      <c r="AG198" s="86"/>
      <c r="AH198" s="86"/>
      <c r="AI198" s="86"/>
      <c r="AJ198" s="86"/>
      <c r="AK198" s="86"/>
      <c r="AL198" s="87"/>
      <c r="AM198" s="88"/>
      <c r="AN198" s="89"/>
      <c r="AO198" s="89"/>
      <c r="AP198" s="89"/>
      <c r="AQ198" s="89"/>
      <c r="AR198" s="89"/>
      <c r="AS198" s="89"/>
      <c r="AT198" s="89" t="s">
        <v>3673</v>
      </c>
      <c r="AU198" s="89" t="s">
        <v>3681</v>
      </c>
      <c r="AV198" s="89" t="s">
        <v>247</v>
      </c>
      <c r="AW198" s="89"/>
      <c r="AX198" s="89" t="s">
        <v>82</v>
      </c>
      <c r="AY198" s="89"/>
      <c r="AZ198" s="89"/>
      <c r="BA198" s="90"/>
      <c r="BB198" s="91"/>
      <c r="BC198" s="92">
        <v>235</v>
      </c>
      <c r="BD198" s="92"/>
      <c r="BE198" s="92"/>
      <c r="BF198" s="92"/>
      <c r="BG198" s="92"/>
      <c r="BH198" s="92"/>
      <c r="BI198" s="92"/>
      <c r="BJ198" s="92"/>
      <c r="BK198" s="92"/>
      <c r="BL198" s="92"/>
      <c r="BM198" s="92"/>
      <c r="BN198" s="92">
        <v>21</v>
      </c>
      <c r="BO198" s="92"/>
      <c r="BP198" s="93"/>
      <c r="BQ198" s="94"/>
      <c r="BR198" s="95"/>
      <c r="BS198" s="95"/>
      <c r="BT198" s="95"/>
      <c r="BU198" s="95"/>
      <c r="BV198" s="95"/>
      <c r="BW198" s="95"/>
      <c r="BX198" s="107"/>
      <c r="BY198" s="165"/>
      <c r="BZ198" s="169"/>
      <c r="CA198" s="157"/>
      <c r="CB198" s="157"/>
      <c r="CC198" s="157"/>
      <c r="CD198" s="157"/>
      <c r="CE198" s="157"/>
      <c r="CF198" s="157"/>
      <c r="CG198" s="157"/>
      <c r="CH198" s="157"/>
      <c r="CI198" s="157"/>
      <c r="CJ198" s="157"/>
      <c r="CK198" s="157"/>
      <c r="CL198" s="157"/>
      <c r="CM198" s="158"/>
      <c r="CN198" s="112"/>
    </row>
    <row r="199" spans="2:92">
      <c r="B199" s="80" t="s">
        <v>1043</v>
      </c>
      <c r="C199" s="81" t="s">
        <v>3337</v>
      </c>
      <c r="D199" s="115" t="s">
        <v>1033</v>
      </c>
      <c r="E199" s="83" t="s">
        <v>493</v>
      </c>
      <c r="F199" s="83" t="str">
        <f t="shared" si="8"/>
        <v>K 75 S</v>
      </c>
      <c r="G199" s="83">
        <v>1989</v>
      </c>
      <c r="H199" s="83" t="s">
        <v>260</v>
      </c>
      <c r="I199" s="83" t="s">
        <v>3959</v>
      </c>
      <c r="J199" s="84"/>
      <c r="K199" s="85">
        <v>740</v>
      </c>
      <c r="L199" s="86"/>
      <c r="M199" s="86" t="s">
        <v>427</v>
      </c>
      <c r="N199" s="86">
        <v>75</v>
      </c>
      <c r="O199" s="86">
        <v>8500</v>
      </c>
      <c r="P199" s="86"/>
      <c r="Q199" s="86"/>
      <c r="R199" s="86">
        <v>199</v>
      </c>
      <c r="S199" s="86"/>
      <c r="T199" s="86"/>
      <c r="U199" s="86"/>
      <c r="V199" s="86"/>
      <c r="W199" s="86" t="s">
        <v>232</v>
      </c>
      <c r="X199" s="86" t="s">
        <v>4082</v>
      </c>
      <c r="Y199" s="86">
        <v>2</v>
      </c>
      <c r="Z199" s="86"/>
      <c r="AA199" s="86" t="s">
        <v>215</v>
      </c>
      <c r="AB199" s="86"/>
      <c r="AC199" s="86"/>
      <c r="AD199" s="86" t="s">
        <v>81</v>
      </c>
      <c r="AE199" s="86" t="s">
        <v>97</v>
      </c>
      <c r="AF199" s="86" t="s">
        <v>4003</v>
      </c>
      <c r="AG199" s="86"/>
      <c r="AH199" s="86"/>
      <c r="AI199" s="86"/>
      <c r="AJ199" s="86"/>
      <c r="AK199" s="86"/>
      <c r="AL199" s="87"/>
      <c r="AM199" s="88"/>
      <c r="AN199" s="89"/>
      <c r="AO199" s="89"/>
      <c r="AP199" s="89"/>
      <c r="AQ199" s="89"/>
      <c r="AR199" s="89"/>
      <c r="AS199" s="89"/>
      <c r="AT199" s="89" t="s">
        <v>3673</v>
      </c>
      <c r="AU199" s="89" t="s">
        <v>3681</v>
      </c>
      <c r="AV199" s="89" t="s">
        <v>247</v>
      </c>
      <c r="AW199" s="89"/>
      <c r="AX199" s="89" t="s">
        <v>82</v>
      </c>
      <c r="AY199" s="89"/>
      <c r="AZ199" s="89"/>
      <c r="BA199" s="90"/>
      <c r="BB199" s="91"/>
      <c r="BC199" s="92">
        <v>235</v>
      </c>
      <c r="BD199" s="92"/>
      <c r="BE199" s="92"/>
      <c r="BF199" s="92"/>
      <c r="BG199" s="92"/>
      <c r="BH199" s="92"/>
      <c r="BI199" s="92"/>
      <c r="BJ199" s="92"/>
      <c r="BK199" s="92"/>
      <c r="BL199" s="92"/>
      <c r="BM199" s="92"/>
      <c r="BN199" s="92">
        <v>21</v>
      </c>
      <c r="BO199" s="92"/>
      <c r="BP199" s="93"/>
      <c r="BQ199" s="94"/>
      <c r="BR199" s="95"/>
      <c r="BS199" s="95"/>
      <c r="BT199" s="95"/>
      <c r="BU199" s="95"/>
      <c r="BV199" s="95"/>
      <c r="BW199" s="95"/>
      <c r="BX199" s="107"/>
      <c r="BY199" s="165"/>
      <c r="BZ199" s="169"/>
      <c r="CA199" s="157"/>
      <c r="CB199" s="157"/>
      <c r="CC199" s="157"/>
      <c r="CD199" s="157"/>
      <c r="CE199" s="157"/>
      <c r="CF199" s="157"/>
      <c r="CG199" s="157"/>
      <c r="CH199" s="157"/>
      <c r="CI199" s="157"/>
      <c r="CJ199" s="157"/>
      <c r="CK199" s="157"/>
      <c r="CL199" s="157"/>
      <c r="CM199" s="158"/>
      <c r="CN199" s="112"/>
    </row>
    <row r="200" spans="2:92">
      <c r="B200" s="80" t="s">
        <v>1044</v>
      </c>
      <c r="C200" s="81" t="s">
        <v>3338</v>
      </c>
      <c r="D200" s="115" t="s">
        <v>1033</v>
      </c>
      <c r="E200" s="83" t="s">
        <v>493</v>
      </c>
      <c r="F200" s="83" t="str">
        <f t="shared" si="8"/>
        <v>K 75 S</v>
      </c>
      <c r="G200" s="83">
        <v>1988</v>
      </c>
      <c r="H200" s="83" t="s">
        <v>260</v>
      </c>
      <c r="I200" s="83" t="s">
        <v>3972</v>
      </c>
      <c r="J200" s="84"/>
      <c r="K200" s="85">
        <v>740</v>
      </c>
      <c r="L200" s="86"/>
      <c r="M200" s="86" t="s">
        <v>427</v>
      </c>
      <c r="N200" s="86">
        <v>75</v>
      </c>
      <c r="O200" s="86">
        <v>8500</v>
      </c>
      <c r="P200" s="86"/>
      <c r="Q200" s="86"/>
      <c r="R200" s="86">
        <v>199</v>
      </c>
      <c r="S200" s="86"/>
      <c r="T200" s="86"/>
      <c r="U200" s="86"/>
      <c r="V200" s="86"/>
      <c r="W200" s="86" t="s">
        <v>232</v>
      </c>
      <c r="X200" s="86" t="s">
        <v>4082</v>
      </c>
      <c r="Y200" s="86">
        <v>2</v>
      </c>
      <c r="Z200" s="86"/>
      <c r="AA200" s="86" t="s">
        <v>215</v>
      </c>
      <c r="AB200" s="86"/>
      <c r="AC200" s="86"/>
      <c r="AD200" s="86" t="s">
        <v>81</v>
      </c>
      <c r="AE200" s="86" t="s">
        <v>97</v>
      </c>
      <c r="AF200" s="86" t="s">
        <v>4003</v>
      </c>
      <c r="AG200" s="86"/>
      <c r="AH200" s="86"/>
      <c r="AI200" s="86"/>
      <c r="AJ200" s="86"/>
      <c r="AK200" s="86"/>
      <c r="AL200" s="87"/>
      <c r="AM200" s="88"/>
      <c r="AN200" s="89"/>
      <c r="AO200" s="89"/>
      <c r="AP200" s="89"/>
      <c r="AQ200" s="89"/>
      <c r="AR200" s="89"/>
      <c r="AS200" s="89"/>
      <c r="AT200" s="89" t="s">
        <v>3673</v>
      </c>
      <c r="AU200" s="89" t="s">
        <v>3681</v>
      </c>
      <c r="AV200" s="89" t="s">
        <v>247</v>
      </c>
      <c r="AW200" s="89"/>
      <c r="AX200" s="89" t="s">
        <v>82</v>
      </c>
      <c r="AY200" s="89"/>
      <c r="AZ200" s="89"/>
      <c r="BA200" s="90"/>
      <c r="BB200" s="91"/>
      <c r="BC200" s="92">
        <v>235</v>
      </c>
      <c r="BD200" s="92"/>
      <c r="BE200" s="92"/>
      <c r="BF200" s="92"/>
      <c r="BG200" s="92"/>
      <c r="BH200" s="92"/>
      <c r="BI200" s="92"/>
      <c r="BJ200" s="92"/>
      <c r="BK200" s="92"/>
      <c r="BL200" s="92"/>
      <c r="BM200" s="92"/>
      <c r="BN200" s="92">
        <v>21</v>
      </c>
      <c r="BO200" s="92"/>
      <c r="BP200" s="93"/>
      <c r="BQ200" s="94"/>
      <c r="BR200" s="95"/>
      <c r="BS200" s="95"/>
      <c r="BT200" s="95"/>
      <c r="BU200" s="95"/>
      <c r="BV200" s="95"/>
      <c r="BW200" s="95"/>
      <c r="BX200" s="107"/>
      <c r="BY200" s="165"/>
      <c r="BZ200" s="169"/>
      <c r="CA200" s="157"/>
      <c r="CB200" s="157"/>
      <c r="CC200" s="157"/>
      <c r="CD200" s="157"/>
      <c r="CE200" s="157"/>
      <c r="CF200" s="157"/>
      <c r="CG200" s="157"/>
      <c r="CH200" s="157"/>
      <c r="CI200" s="157"/>
      <c r="CJ200" s="157"/>
      <c r="CK200" s="157"/>
      <c r="CL200" s="157"/>
      <c r="CM200" s="158"/>
      <c r="CN200" s="112"/>
    </row>
    <row r="201" spans="2:92">
      <c r="B201" s="80" t="s">
        <v>1045</v>
      </c>
      <c r="C201" s="81" t="s">
        <v>3339</v>
      </c>
      <c r="D201" s="115" t="s">
        <v>1033</v>
      </c>
      <c r="E201" s="83" t="s">
        <v>493</v>
      </c>
      <c r="F201" s="83" t="str">
        <f t="shared" si="8"/>
        <v>K 75 S</v>
      </c>
      <c r="G201" s="83">
        <v>1987</v>
      </c>
      <c r="H201" s="83" t="s">
        <v>260</v>
      </c>
      <c r="I201" s="83" t="s">
        <v>3976</v>
      </c>
      <c r="J201" s="84"/>
      <c r="K201" s="85">
        <v>740</v>
      </c>
      <c r="L201" s="86"/>
      <c r="M201" s="86" t="s">
        <v>427</v>
      </c>
      <c r="N201" s="86">
        <v>75</v>
      </c>
      <c r="O201" s="86">
        <v>8500</v>
      </c>
      <c r="P201" s="86"/>
      <c r="Q201" s="86"/>
      <c r="R201" s="86">
        <v>199</v>
      </c>
      <c r="S201" s="86"/>
      <c r="T201" s="86"/>
      <c r="U201" s="86"/>
      <c r="V201" s="86"/>
      <c r="W201" s="86" t="s">
        <v>232</v>
      </c>
      <c r="X201" s="86" t="s">
        <v>4082</v>
      </c>
      <c r="Y201" s="86">
        <v>2</v>
      </c>
      <c r="Z201" s="86"/>
      <c r="AA201" s="86" t="s">
        <v>215</v>
      </c>
      <c r="AB201" s="86"/>
      <c r="AC201" s="86"/>
      <c r="AD201" s="86" t="s">
        <v>81</v>
      </c>
      <c r="AE201" s="86" t="s">
        <v>97</v>
      </c>
      <c r="AF201" s="86" t="s">
        <v>4003</v>
      </c>
      <c r="AG201" s="86"/>
      <c r="AH201" s="86"/>
      <c r="AI201" s="86"/>
      <c r="AJ201" s="86"/>
      <c r="AK201" s="86"/>
      <c r="AL201" s="87"/>
      <c r="AM201" s="88"/>
      <c r="AN201" s="89"/>
      <c r="AO201" s="89"/>
      <c r="AP201" s="89"/>
      <c r="AQ201" s="89"/>
      <c r="AR201" s="89"/>
      <c r="AS201" s="89"/>
      <c r="AT201" s="89" t="s">
        <v>3673</v>
      </c>
      <c r="AU201" s="89" t="s">
        <v>3681</v>
      </c>
      <c r="AV201" s="89" t="s">
        <v>247</v>
      </c>
      <c r="AW201" s="89"/>
      <c r="AX201" s="89" t="s">
        <v>82</v>
      </c>
      <c r="AY201" s="89"/>
      <c r="AZ201" s="89"/>
      <c r="BA201" s="90"/>
      <c r="BB201" s="91"/>
      <c r="BC201" s="92">
        <v>235</v>
      </c>
      <c r="BD201" s="92"/>
      <c r="BE201" s="92"/>
      <c r="BF201" s="92"/>
      <c r="BG201" s="92"/>
      <c r="BH201" s="92"/>
      <c r="BI201" s="92"/>
      <c r="BJ201" s="92"/>
      <c r="BK201" s="92"/>
      <c r="BL201" s="92"/>
      <c r="BM201" s="92"/>
      <c r="BN201" s="92">
        <v>21</v>
      </c>
      <c r="BO201" s="92"/>
      <c r="BP201" s="93"/>
      <c r="BQ201" s="94"/>
      <c r="BR201" s="95"/>
      <c r="BS201" s="95"/>
      <c r="BT201" s="95"/>
      <c r="BU201" s="95"/>
      <c r="BV201" s="95"/>
      <c r="BW201" s="95"/>
      <c r="BX201" s="107"/>
      <c r="BY201" s="165"/>
      <c r="BZ201" s="169"/>
      <c r="CA201" s="157"/>
      <c r="CB201" s="157"/>
      <c r="CC201" s="157"/>
      <c r="CD201" s="157"/>
      <c r="CE201" s="157"/>
      <c r="CF201" s="157"/>
      <c r="CG201" s="157"/>
      <c r="CH201" s="157"/>
      <c r="CI201" s="157"/>
      <c r="CJ201" s="157"/>
      <c r="CK201" s="157"/>
      <c r="CL201" s="157"/>
      <c r="CM201" s="158"/>
      <c r="CN201" s="112"/>
    </row>
    <row r="202" spans="2:92">
      <c r="B202" s="80" t="s">
        <v>1046</v>
      </c>
      <c r="C202" s="81" t="s">
        <v>3340</v>
      </c>
      <c r="D202" s="115" t="s">
        <v>1033</v>
      </c>
      <c r="E202" s="83" t="s">
        <v>493</v>
      </c>
      <c r="F202" s="83" t="str">
        <f t="shared" si="8"/>
        <v>K 75 S</v>
      </c>
      <c r="G202" s="83">
        <v>1986</v>
      </c>
      <c r="H202" s="83" t="s">
        <v>260</v>
      </c>
      <c r="I202" s="83" t="s">
        <v>3990</v>
      </c>
      <c r="J202" s="84"/>
      <c r="K202" s="85">
        <v>740</v>
      </c>
      <c r="L202" s="86"/>
      <c r="M202" s="86" t="s">
        <v>427</v>
      </c>
      <c r="N202" s="86">
        <v>75</v>
      </c>
      <c r="O202" s="86">
        <v>8500</v>
      </c>
      <c r="P202" s="86"/>
      <c r="Q202" s="86"/>
      <c r="R202" s="86">
        <v>199</v>
      </c>
      <c r="S202" s="86"/>
      <c r="T202" s="86"/>
      <c r="U202" s="86"/>
      <c r="V202" s="86"/>
      <c r="W202" s="86" t="s">
        <v>232</v>
      </c>
      <c r="X202" s="86" t="s">
        <v>4082</v>
      </c>
      <c r="Y202" s="86">
        <v>2</v>
      </c>
      <c r="Z202" s="86"/>
      <c r="AA202" s="86" t="s">
        <v>215</v>
      </c>
      <c r="AB202" s="86"/>
      <c r="AC202" s="86"/>
      <c r="AD202" s="86" t="s">
        <v>81</v>
      </c>
      <c r="AE202" s="86" t="s">
        <v>97</v>
      </c>
      <c r="AF202" s="86" t="s">
        <v>4003</v>
      </c>
      <c r="AG202" s="86"/>
      <c r="AH202" s="86"/>
      <c r="AI202" s="86"/>
      <c r="AJ202" s="86"/>
      <c r="AK202" s="86"/>
      <c r="AL202" s="87"/>
      <c r="AM202" s="88"/>
      <c r="AN202" s="89"/>
      <c r="AO202" s="89"/>
      <c r="AP202" s="89"/>
      <c r="AQ202" s="89"/>
      <c r="AR202" s="89"/>
      <c r="AS202" s="89"/>
      <c r="AT202" s="89" t="s">
        <v>3673</v>
      </c>
      <c r="AU202" s="89" t="s">
        <v>3681</v>
      </c>
      <c r="AV202" s="89" t="s">
        <v>247</v>
      </c>
      <c r="AW202" s="89"/>
      <c r="AX202" s="89" t="s">
        <v>82</v>
      </c>
      <c r="AY202" s="89"/>
      <c r="AZ202" s="89"/>
      <c r="BA202" s="90"/>
      <c r="BB202" s="91"/>
      <c r="BC202" s="92">
        <v>235</v>
      </c>
      <c r="BD202" s="92"/>
      <c r="BE202" s="92"/>
      <c r="BF202" s="92"/>
      <c r="BG202" s="92"/>
      <c r="BH202" s="92"/>
      <c r="BI202" s="92"/>
      <c r="BJ202" s="92"/>
      <c r="BK202" s="92"/>
      <c r="BL202" s="92"/>
      <c r="BM202" s="92"/>
      <c r="BN202" s="92">
        <v>21</v>
      </c>
      <c r="BO202" s="92"/>
      <c r="BP202" s="93"/>
      <c r="BQ202" s="94"/>
      <c r="BR202" s="95"/>
      <c r="BS202" s="95"/>
      <c r="BT202" s="95"/>
      <c r="BU202" s="95"/>
      <c r="BV202" s="95"/>
      <c r="BW202" s="95"/>
      <c r="BX202" s="107"/>
      <c r="BY202" s="165"/>
      <c r="BZ202" s="169"/>
      <c r="CA202" s="157"/>
      <c r="CB202" s="157"/>
      <c r="CC202" s="157"/>
      <c r="CD202" s="157"/>
      <c r="CE202" s="157"/>
      <c r="CF202" s="157"/>
      <c r="CG202" s="157"/>
      <c r="CH202" s="157"/>
      <c r="CI202" s="157"/>
      <c r="CJ202" s="157"/>
      <c r="CK202" s="157"/>
      <c r="CL202" s="157"/>
      <c r="CM202" s="158"/>
      <c r="CN202" s="112"/>
    </row>
    <row r="203" spans="2:92">
      <c r="B203" s="80" t="s">
        <v>1047</v>
      </c>
      <c r="C203" s="81" t="s">
        <v>2476</v>
      </c>
      <c r="D203" s="115" t="s">
        <v>1033</v>
      </c>
      <c r="E203" s="83" t="s">
        <v>493</v>
      </c>
      <c r="F203" s="83" t="str">
        <f t="shared" si="8"/>
        <v>K 75 S</v>
      </c>
      <c r="G203" s="83">
        <v>1985</v>
      </c>
      <c r="H203" s="83" t="s">
        <v>197</v>
      </c>
      <c r="I203" s="83" t="s">
        <v>90</v>
      </c>
      <c r="J203" s="84"/>
      <c r="K203" s="85">
        <v>740</v>
      </c>
      <c r="L203" s="86"/>
      <c r="M203" s="86" t="s">
        <v>427</v>
      </c>
      <c r="N203" s="86">
        <v>75</v>
      </c>
      <c r="O203" s="86">
        <v>8500</v>
      </c>
      <c r="P203" s="86"/>
      <c r="Q203" s="86"/>
      <c r="R203" s="86">
        <v>199</v>
      </c>
      <c r="S203" s="86"/>
      <c r="T203" s="86"/>
      <c r="U203" s="86"/>
      <c r="V203" s="86"/>
      <c r="W203" s="86" t="s">
        <v>232</v>
      </c>
      <c r="X203" s="86" t="s">
        <v>4082</v>
      </c>
      <c r="Y203" s="86">
        <v>2</v>
      </c>
      <c r="Z203" s="86"/>
      <c r="AA203" s="86" t="s">
        <v>215</v>
      </c>
      <c r="AB203" s="86"/>
      <c r="AC203" s="86"/>
      <c r="AD203" s="86" t="s">
        <v>81</v>
      </c>
      <c r="AE203" s="86" t="s">
        <v>97</v>
      </c>
      <c r="AF203" s="86" t="s">
        <v>4003</v>
      </c>
      <c r="AG203" s="86"/>
      <c r="AH203" s="86"/>
      <c r="AI203" s="86"/>
      <c r="AJ203" s="86"/>
      <c r="AK203" s="86"/>
      <c r="AL203" s="87"/>
      <c r="AM203" s="88"/>
      <c r="AN203" s="89"/>
      <c r="AO203" s="89"/>
      <c r="AP203" s="89"/>
      <c r="AQ203" s="89"/>
      <c r="AR203" s="89"/>
      <c r="AS203" s="89"/>
      <c r="AT203" s="89" t="s">
        <v>3673</v>
      </c>
      <c r="AU203" s="89" t="s">
        <v>3681</v>
      </c>
      <c r="AV203" s="89" t="s">
        <v>247</v>
      </c>
      <c r="AW203" s="89"/>
      <c r="AX203" s="89" t="s">
        <v>82</v>
      </c>
      <c r="AY203" s="89"/>
      <c r="AZ203" s="89"/>
      <c r="BA203" s="90"/>
      <c r="BB203" s="91"/>
      <c r="BC203" s="92">
        <v>235</v>
      </c>
      <c r="BD203" s="92"/>
      <c r="BE203" s="92"/>
      <c r="BF203" s="92"/>
      <c r="BG203" s="92"/>
      <c r="BH203" s="92"/>
      <c r="BI203" s="92"/>
      <c r="BJ203" s="92"/>
      <c r="BK203" s="92"/>
      <c r="BL203" s="92"/>
      <c r="BM203" s="92"/>
      <c r="BN203" s="92">
        <v>21</v>
      </c>
      <c r="BO203" s="92"/>
      <c r="BP203" s="93"/>
      <c r="BQ203" s="94"/>
      <c r="BR203" s="95"/>
      <c r="BS203" s="95"/>
      <c r="BT203" s="95"/>
      <c r="BU203" s="95"/>
      <c r="BV203" s="95"/>
      <c r="BW203" s="95"/>
      <c r="BX203" s="107"/>
      <c r="BY203" s="165"/>
      <c r="BZ203" s="169"/>
      <c r="CA203" s="157"/>
      <c r="CB203" s="157"/>
      <c r="CC203" s="157"/>
      <c r="CD203" s="157"/>
      <c r="CE203" s="157"/>
      <c r="CF203" s="157"/>
      <c r="CG203" s="157"/>
      <c r="CH203" s="157"/>
      <c r="CI203" s="157"/>
      <c r="CJ203" s="157"/>
      <c r="CK203" s="157"/>
      <c r="CL203" s="157"/>
      <c r="CM203" s="158"/>
      <c r="CN203" s="112"/>
    </row>
    <row r="204" spans="2:92">
      <c r="B204" s="137" t="s">
        <v>1048</v>
      </c>
      <c r="C204" s="138" t="s">
        <v>2476</v>
      </c>
      <c r="D204" s="139" t="s">
        <v>1049</v>
      </c>
      <c r="E204" s="140" t="s">
        <v>493</v>
      </c>
      <c r="F204" s="140" t="str">
        <f t="shared" si="8"/>
        <v>K 75 S Special</v>
      </c>
      <c r="G204" s="140">
        <v>1987</v>
      </c>
      <c r="H204" s="140" t="s">
        <v>260</v>
      </c>
      <c r="I204" s="140" t="s">
        <v>115</v>
      </c>
      <c r="J204" s="141"/>
      <c r="K204" s="142">
        <v>740</v>
      </c>
      <c r="L204" s="143"/>
      <c r="M204" s="143" t="s">
        <v>427</v>
      </c>
      <c r="N204" s="143">
        <v>75</v>
      </c>
      <c r="O204" s="143">
        <v>8500</v>
      </c>
      <c r="P204" s="143"/>
      <c r="Q204" s="143"/>
      <c r="R204" s="143">
        <v>210</v>
      </c>
      <c r="S204" s="143"/>
      <c r="T204" s="143"/>
      <c r="U204" s="143"/>
      <c r="V204" s="143"/>
      <c r="W204" s="143" t="s">
        <v>232</v>
      </c>
      <c r="X204" s="143" t="s">
        <v>4082</v>
      </c>
      <c r="Y204" s="143">
        <v>2</v>
      </c>
      <c r="Z204" s="143"/>
      <c r="AA204" s="143" t="s">
        <v>215</v>
      </c>
      <c r="AB204" s="143"/>
      <c r="AC204" s="143"/>
      <c r="AD204" s="143" t="s">
        <v>81</v>
      </c>
      <c r="AE204" s="143" t="s">
        <v>97</v>
      </c>
      <c r="AF204" s="143" t="s">
        <v>4003</v>
      </c>
      <c r="AG204" s="143"/>
      <c r="AH204" s="143"/>
      <c r="AI204" s="143"/>
      <c r="AJ204" s="143"/>
      <c r="AK204" s="143"/>
      <c r="AL204" s="144"/>
      <c r="AM204" s="96"/>
      <c r="AN204" s="145"/>
      <c r="AO204" s="145"/>
      <c r="AP204" s="145"/>
      <c r="AQ204" s="145"/>
      <c r="AR204" s="145"/>
      <c r="AS204" s="145"/>
      <c r="AT204" s="145" t="s">
        <v>3673</v>
      </c>
      <c r="AU204" s="145" t="s">
        <v>3681</v>
      </c>
      <c r="AV204" s="145" t="s">
        <v>247</v>
      </c>
      <c r="AW204" s="145"/>
      <c r="AX204" s="145" t="s">
        <v>82</v>
      </c>
      <c r="AY204" s="145"/>
      <c r="AZ204" s="145"/>
      <c r="BA204" s="146"/>
      <c r="BB204" s="147"/>
      <c r="BC204" s="148">
        <v>235</v>
      </c>
      <c r="BD204" s="148"/>
      <c r="BE204" s="148"/>
      <c r="BF204" s="148"/>
      <c r="BG204" s="148"/>
      <c r="BH204" s="148"/>
      <c r="BI204" s="148"/>
      <c r="BJ204" s="148"/>
      <c r="BK204" s="148"/>
      <c r="BL204" s="148"/>
      <c r="BM204" s="148"/>
      <c r="BN204" s="148">
        <v>21</v>
      </c>
      <c r="BO204" s="148"/>
      <c r="BP204" s="149"/>
      <c r="BQ204" s="150"/>
      <c r="BR204" s="151"/>
      <c r="BS204" s="151"/>
      <c r="BT204" s="151"/>
      <c r="BU204" s="151"/>
      <c r="BV204" s="151"/>
      <c r="BW204" s="151"/>
      <c r="BX204" s="152"/>
      <c r="BY204" s="164"/>
      <c r="BZ204" s="168"/>
      <c r="CA204" s="155"/>
      <c r="CB204" s="155"/>
      <c r="CC204" s="155"/>
      <c r="CD204" s="155"/>
      <c r="CE204" s="155"/>
      <c r="CF204" s="155"/>
      <c r="CG204" s="155"/>
      <c r="CH204" s="155"/>
      <c r="CI204" s="155"/>
      <c r="CJ204" s="155"/>
      <c r="CK204" s="155"/>
      <c r="CL204" s="155"/>
      <c r="CM204" s="156"/>
      <c r="CN204" s="112"/>
    </row>
    <row r="205" spans="2:92">
      <c r="B205" s="80" t="s">
        <v>1050</v>
      </c>
      <c r="C205" s="81" t="s">
        <v>3341</v>
      </c>
      <c r="D205" s="115" t="s">
        <v>1049</v>
      </c>
      <c r="E205" s="83" t="s">
        <v>493</v>
      </c>
      <c r="F205" s="83" t="str">
        <f t="shared" si="8"/>
        <v>K 75 S Special</v>
      </c>
      <c r="G205" s="83">
        <v>1986</v>
      </c>
      <c r="H205" s="83" t="s">
        <v>260</v>
      </c>
      <c r="I205" s="83" t="s">
        <v>3997</v>
      </c>
      <c r="J205" s="84"/>
      <c r="K205" s="85">
        <v>740</v>
      </c>
      <c r="L205" s="86"/>
      <c r="M205" s="86" t="s">
        <v>427</v>
      </c>
      <c r="N205" s="86">
        <v>75</v>
      </c>
      <c r="O205" s="86">
        <v>8500</v>
      </c>
      <c r="P205" s="86"/>
      <c r="Q205" s="86"/>
      <c r="R205" s="86">
        <v>210</v>
      </c>
      <c r="S205" s="86"/>
      <c r="T205" s="86"/>
      <c r="U205" s="86"/>
      <c r="V205" s="86"/>
      <c r="W205" s="86" t="s">
        <v>232</v>
      </c>
      <c r="X205" s="86" t="s">
        <v>4082</v>
      </c>
      <c r="Y205" s="86">
        <v>2</v>
      </c>
      <c r="Z205" s="86"/>
      <c r="AA205" s="86" t="s">
        <v>215</v>
      </c>
      <c r="AB205" s="86"/>
      <c r="AC205" s="86"/>
      <c r="AD205" s="86" t="s">
        <v>81</v>
      </c>
      <c r="AE205" s="86" t="s">
        <v>97</v>
      </c>
      <c r="AF205" s="86" t="s">
        <v>4003</v>
      </c>
      <c r="AG205" s="86"/>
      <c r="AH205" s="86"/>
      <c r="AI205" s="86"/>
      <c r="AJ205" s="86"/>
      <c r="AK205" s="86"/>
      <c r="AL205" s="87"/>
      <c r="AM205" s="88"/>
      <c r="AN205" s="89"/>
      <c r="AO205" s="89"/>
      <c r="AP205" s="89"/>
      <c r="AQ205" s="89"/>
      <c r="AR205" s="89"/>
      <c r="AS205" s="89"/>
      <c r="AT205" s="89" t="s">
        <v>3673</v>
      </c>
      <c r="AU205" s="89" t="s">
        <v>3681</v>
      </c>
      <c r="AV205" s="89" t="s">
        <v>247</v>
      </c>
      <c r="AW205" s="89"/>
      <c r="AX205" s="89" t="s">
        <v>82</v>
      </c>
      <c r="AY205" s="89"/>
      <c r="AZ205" s="89"/>
      <c r="BA205" s="90"/>
      <c r="BB205" s="91"/>
      <c r="BC205" s="92">
        <v>235</v>
      </c>
      <c r="BD205" s="92"/>
      <c r="BE205" s="92"/>
      <c r="BF205" s="92"/>
      <c r="BG205" s="92"/>
      <c r="BH205" s="92"/>
      <c r="BI205" s="92"/>
      <c r="BJ205" s="92"/>
      <c r="BK205" s="92"/>
      <c r="BL205" s="92"/>
      <c r="BM205" s="92"/>
      <c r="BN205" s="92">
        <v>21</v>
      </c>
      <c r="BO205" s="92"/>
      <c r="BP205" s="93"/>
      <c r="BQ205" s="94"/>
      <c r="BR205" s="95"/>
      <c r="BS205" s="95"/>
      <c r="BT205" s="95"/>
      <c r="BU205" s="95"/>
      <c r="BV205" s="95"/>
      <c r="BW205" s="95"/>
      <c r="BX205" s="107"/>
      <c r="BY205" s="165"/>
      <c r="BZ205" s="169"/>
      <c r="CA205" s="157"/>
      <c r="CB205" s="157"/>
      <c r="CC205" s="157"/>
      <c r="CD205" s="157"/>
      <c r="CE205" s="157"/>
      <c r="CF205" s="157"/>
      <c r="CG205" s="157"/>
      <c r="CH205" s="157"/>
      <c r="CI205" s="157"/>
      <c r="CJ205" s="157"/>
      <c r="CK205" s="157"/>
      <c r="CL205" s="157"/>
      <c r="CM205" s="158"/>
      <c r="CN205" s="112"/>
    </row>
    <row r="206" spans="2:92">
      <c r="B206" s="120" t="s">
        <v>1051</v>
      </c>
      <c r="C206" s="121" t="s">
        <v>3342</v>
      </c>
      <c r="D206" s="122" t="s">
        <v>1052</v>
      </c>
      <c r="E206" s="123" t="s">
        <v>493</v>
      </c>
      <c r="F206" s="123" t="str">
        <f t="shared" si="8"/>
        <v>K1200 GT</v>
      </c>
      <c r="G206" s="123">
        <v>2006</v>
      </c>
      <c r="H206" s="123" t="s">
        <v>197</v>
      </c>
      <c r="I206" s="123" t="s">
        <v>3976</v>
      </c>
      <c r="J206" s="124" t="s">
        <v>3343</v>
      </c>
      <c r="K206" s="125">
        <v>1157</v>
      </c>
      <c r="L206" s="126"/>
      <c r="M206" s="126" t="s">
        <v>85</v>
      </c>
      <c r="N206" s="126"/>
      <c r="O206" s="126"/>
      <c r="P206" s="126"/>
      <c r="Q206" s="126"/>
      <c r="R206" s="126"/>
      <c r="S206" s="126"/>
      <c r="T206" s="126"/>
      <c r="U206" s="126"/>
      <c r="V206" s="126"/>
      <c r="W206" s="126" t="s">
        <v>288</v>
      </c>
      <c r="X206" s="126" t="s">
        <v>4084</v>
      </c>
      <c r="Y206" s="126"/>
      <c r="Z206" s="126"/>
      <c r="AA206" s="126"/>
      <c r="AB206" s="126"/>
      <c r="AC206" s="126"/>
      <c r="AD206" s="126" t="s">
        <v>81</v>
      </c>
      <c r="AE206" s="126" t="s">
        <v>86</v>
      </c>
      <c r="AF206" s="126" t="s">
        <v>4003</v>
      </c>
      <c r="AG206" s="126"/>
      <c r="AH206" s="126"/>
      <c r="AI206" s="126"/>
      <c r="AJ206" s="126"/>
      <c r="AK206" s="126"/>
      <c r="AL206" s="127"/>
      <c r="AM206" s="128"/>
      <c r="AN206" s="129"/>
      <c r="AO206" s="129"/>
      <c r="AP206" s="129"/>
      <c r="AQ206" s="129"/>
      <c r="AR206" s="129"/>
      <c r="AS206" s="129"/>
      <c r="AT206" s="129" t="s">
        <v>3675</v>
      </c>
      <c r="AU206" s="129" t="s">
        <v>3676</v>
      </c>
      <c r="AV206" s="129" t="s">
        <v>114</v>
      </c>
      <c r="AW206" s="129"/>
      <c r="AX206" s="129" t="s">
        <v>82</v>
      </c>
      <c r="AY206" s="129"/>
      <c r="AZ206" s="129"/>
      <c r="BA206" s="130"/>
      <c r="BB206" s="131">
        <v>282.10000000000002</v>
      </c>
      <c r="BC206" s="132"/>
      <c r="BD206" s="132"/>
      <c r="BE206" s="132"/>
      <c r="BF206" s="132"/>
      <c r="BG206" s="132">
        <v>820</v>
      </c>
      <c r="BH206" s="132"/>
      <c r="BI206" s="132"/>
      <c r="BJ206" s="132">
        <v>2319</v>
      </c>
      <c r="BK206" s="132"/>
      <c r="BL206" s="132"/>
      <c r="BM206" s="132">
        <v>1570</v>
      </c>
      <c r="BN206" s="132">
        <v>23.84</v>
      </c>
      <c r="BO206" s="132"/>
      <c r="BP206" s="133"/>
      <c r="BQ206" s="134" t="s">
        <v>1054</v>
      </c>
      <c r="BR206" s="135" t="s">
        <v>80</v>
      </c>
      <c r="BS206" s="135"/>
      <c r="BT206" s="135"/>
      <c r="BU206" s="135"/>
      <c r="BV206" s="135"/>
      <c r="BW206" s="135"/>
      <c r="BX206" s="136"/>
      <c r="BY206" s="163"/>
      <c r="BZ206" s="167"/>
      <c r="CA206" s="153"/>
      <c r="CB206" s="153"/>
      <c r="CC206" s="153"/>
      <c r="CD206" s="153"/>
      <c r="CE206" s="153"/>
      <c r="CF206" s="153"/>
      <c r="CG206" s="153"/>
      <c r="CH206" s="153"/>
      <c r="CI206" s="153"/>
      <c r="CJ206" s="153"/>
      <c r="CK206" s="153"/>
      <c r="CL206" s="153"/>
      <c r="CM206" s="154"/>
      <c r="CN206" s="112"/>
    </row>
    <row r="207" spans="2:92">
      <c r="B207" s="120" t="s">
        <v>1055</v>
      </c>
      <c r="C207" s="121" t="s">
        <v>1056</v>
      </c>
      <c r="D207" s="122" t="s">
        <v>1057</v>
      </c>
      <c r="E207" s="123" t="s">
        <v>493</v>
      </c>
      <c r="F207" s="123" t="str">
        <f t="shared" si="8"/>
        <v>K1200GT</v>
      </c>
      <c r="G207" s="123">
        <v>2007</v>
      </c>
      <c r="H207" s="123" t="s">
        <v>197</v>
      </c>
      <c r="I207" s="123" t="s">
        <v>3975</v>
      </c>
      <c r="J207" s="124"/>
      <c r="K207" s="125">
        <v>1157</v>
      </c>
      <c r="L207" s="126"/>
      <c r="M207" s="126" t="s">
        <v>85</v>
      </c>
      <c r="N207" s="126">
        <v>152</v>
      </c>
      <c r="O207" s="126">
        <v>9500</v>
      </c>
      <c r="P207" s="126">
        <v>130</v>
      </c>
      <c r="Q207" s="126">
        <v>7750</v>
      </c>
      <c r="R207" s="126"/>
      <c r="S207" s="126"/>
      <c r="T207" s="126"/>
      <c r="U207" s="126"/>
      <c r="V207" s="126"/>
      <c r="W207" s="126"/>
      <c r="X207" s="126" t="s">
        <v>4084</v>
      </c>
      <c r="Y207" s="126"/>
      <c r="Z207" s="126" t="s">
        <v>2907</v>
      </c>
      <c r="AA207" s="126" t="s">
        <v>215</v>
      </c>
      <c r="AB207" s="126"/>
      <c r="AC207" s="126"/>
      <c r="AD207" s="126" t="s">
        <v>81</v>
      </c>
      <c r="AE207" s="126" t="s">
        <v>86</v>
      </c>
      <c r="AF207" s="126" t="s">
        <v>4003</v>
      </c>
      <c r="AG207" s="126" t="s">
        <v>2964</v>
      </c>
      <c r="AH207" s="126"/>
      <c r="AI207" s="126">
        <v>5.8</v>
      </c>
      <c r="AJ207" s="126">
        <v>134.6</v>
      </c>
      <c r="AK207" s="126"/>
      <c r="AL207" s="127"/>
      <c r="AM207" s="128"/>
      <c r="AN207" s="129"/>
      <c r="AO207" s="129"/>
      <c r="AP207" s="129" t="s">
        <v>2965</v>
      </c>
      <c r="AQ207" s="129"/>
      <c r="AR207" s="129" t="s">
        <v>2909</v>
      </c>
      <c r="AS207" s="129"/>
      <c r="AT207" s="129" t="s">
        <v>3679</v>
      </c>
      <c r="AU207" s="129" t="s">
        <v>3677</v>
      </c>
      <c r="AV207" s="129" t="s">
        <v>82</v>
      </c>
      <c r="AW207" s="129">
        <v>320</v>
      </c>
      <c r="AX207" s="129" t="s">
        <v>82</v>
      </c>
      <c r="AY207" s="129">
        <v>265</v>
      </c>
      <c r="AZ207" s="129"/>
      <c r="BA207" s="130"/>
      <c r="BB207" s="131">
        <v>249</v>
      </c>
      <c r="BC207" s="132"/>
      <c r="BD207" s="132">
        <v>0.61040000000000005</v>
      </c>
      <c r="BE207" s="132"/>
      <c r="BF207" s="132"/>
      <c r="BG207" s="132">
        <v>820</v>
      </c>
      <c r="BH207" s="132"/>
      <c r="BI207" s="132"/>
      <c r="BJ207" s="132">
        <v>2318</v>
      </c>
      <c r="BK207" s="132"/>
      <c r="BL207" s="132"/>
      <c r="BM207" s="132">
        <v>1577</v>
      </c>
      <c r="BN207" s="132">
        <v>24</v>
      </c>
      <c r="BO207" s="132"/>
      <c r="BP207" s="133"/>
      <c r="BQ207" s="134"/>
      <c r="BR207" s="135"/>
      <c r="BS207" s="135"/>
      <c r="BT207" s="135"/>
      <c r="BU207" s="135"/>
      <c r="BV207" s="135"/>
      <c r="BW207" s="135"/>
      <c r="BX207" s="136"/>
      <c r="BY207" s="163"/>
      <c r="BZ207" s="167"/>
      <c r="CA207" s="153"/>
      <c r="CB207" s="153"/>
      <c r="CC207" s="153"/>
      <c r="CD207" s="153"/>
      <c r="CE207" s="153"/>
      <c r="CF207" s="153"/>
      <c r="CG207" s="153"/>
      <c r="CH207" s="153"/>
      <c r="CI207" s="153"/>
      <c r="CJ207" s="153"/>
      <c r="CK207" s="153"/>
      <c r="CL207" s="153"/>
      <c r="CM207" s="154" t="s">
        <v>2911</v>
      </c>
      <c r="CN207" s="112"/>
    </row>
    <row r="208" spans="2:92">
      <c r="B208" s="120" t="s">
        <v>1061</v>
      </c>
      <c r="C208" s="121" t="s">
        <v>1062</v>
      </c>
      <c r="D208" s="122" t="s">
        <v>1063</v>
      </c>
      <c r="E208" s="123" t="s">
        <v>493</v>
      </c>
      <c r="F208" s="123" t="str">
        <f t="shared" si="8"/>
        <v>K1200LT</v>
      </c>
      <c r="G208" s="123">
        <v>2007</v>
      </c>
      <c r="H208" s="123" t="s">
        <v>197</v>
      </c>
      <c r="I208" s="123" t="s">
        <v>3976</v>
      </c>
      <c r="J208" s="124"/>
      <c r="K208" s="125">
        <v>1172</v>
      </c>
      <c r="L208" s="126"/>
      <c r="M208" s="126" t="s">
        <v>85</v>
      </c>
      <c r="N208" s="126">
        <v>116</v>
      </c>
      <c r="O208" s="126">
        <v>8000</v>
      </c>
      <c r="P208" s="126">
        <v>120</v>
      </c>
      <c r="Q208" s="126">
        <v>5250</v>
      </c>
      <c r="R208" s="126"/>
      <c r="S208" s="126"/>
      <c r="T208" s="126"/>
      <c r="U208" s="126"/>
      <c r="V208" s="126"/>
      <c r="W208" s="126"/>
      <c r="X208" s="126" t="s">
        <v>4085</v>
      </c>
      <c r="Y208" s="126"/>
      <c r="Z208" s="126" t="s">
        <v>2907</v>
      </c>
      <c r="AA208" s="126"/>
      <c r="AB208" s="126"/>
      <c r="AC208" s="126"/>
      <c r="AD208" s="126" t="s">
        <v>81</v>
      </c>
      <c r="AE208" s="126" t="s">
        <v>97</v>
      </c>
      <c r="AF208" s="126" t="s">
        <v>4003</v>
      </c>
      <c r="AG208" s="126" t="s">
        <v>2908</v>
      </c>
      <c r="AH208" s="126"/>
      <c r="AI208" s="126">
        <v>5.7</v>
      </c>
      <c r="AJ208" s="126">
        <v>132.19999999999999</v>
      </c>
      <c r="AK208" s="126"/>
      <c r="AL208" s="127"/>
      <c r="AM208" s="128"/>
      <c r="AN208" s="129"/>
      <c r="AO208" s="129"/>
      <c r="AP208" s="129" t="s">
        <v>2966</v>
      </c>
      <c r="AQ208" s="129"/>
      <c r="AR208" s="129" t="s">
        <v>2967</v>
      </c>
      <c r="AS208" s="129"/>
      <c r="AT208" s="129" t="s">
        <v>3679</v>
      </c>
      <c r="AU208" s="129" t="s">
        <v>3696</v>
      </c>
      <c r="AV208" s="129" t="s">
        <v>82</v>
      </c>
      <c r="AW208" s="129">
        <v>320</v>
      </c>
      <c r="AX208" s="129" t="s">
        <v>82</v>
      </c>
      <c r="AY208" s="129">
        <v>285</v>
      </c>
      <c r="AZ208" s="129"/>
      <c r="BA208" s="130"/>
      <c r="BB208" s="131">
        <v>353.5</v>
      </c>
      <c r="BC208" s="132"/>
      <c r="BD208" s="132">
        <v>0.3281</v>
      </c>
      <c r="BE208" s="132"/>
      <c r="BF208" s="132"/>
      <c r="BG208" s="132">
        <v>770</v>
      </c>
      <c r="BH208" s="132"/>
      <c r="BI208" s="132"/>
      <c r="BJ208" s="132">
        <v>2502</v>
      </c>
      <c r="BK208" s="132"/>
      <c r="BL208" s="132"/>
      <c r="BM208" s="132">
        <v>1627</v>
      </c>
      <c r="BN208" s="132">
        <v>24</v>
      </c>
      <c r="BO208" s="132"/>
      <c r="BP208" s="133"/>
      <c r="BQ208" s="134" t="s">
        <v>1064</v>
      </c>
      <c r="BR208" s="135"/>
      <c r="BS208" s="135"/>
      <c r="BT208" s="135"/>
      <c r="BU208" s="135"/>
      <c r="BV208" s="135"/>
      <c r="BW208" s="135"/>
      <c r="BX208" s="136"/>
      <c r="BY208" s="163"/>
      <c r="BZ208" s="167"/>
      <c r="CA208" s="153"/>
      <c r="CB208" s="153"/>
      <c r="CC208" s="153"/>
      <c r="CD208" s="153"/>
      <c r="CE208" s="153"/>
      <c r="CF208" s="153"/>
      <c r="CG208" s="153"/>
      <c r="CH208" s="153"/>
      <c r="CI208" s="153"/>
      <c r="CJ208" s="153"/>
      <c r="CK208" s="153"/>
      <c r="CL208" s="153"/>
      <c r="CM208" s="154" t="s">
        <v>3813</v>
      </c>
      <c r="CN208" s="112"/>
    </row>
    <row r="209" spans="2:92">
      <c r="B209" s="120" t="s">
        <v>1065</v>
      </c>
      <c r="C209" s="121" t="s">
        <v>1066</v>
      </c>
      <c r="D209" s="122" t="s">
        <v>1067</v>
      </c>
      <c r="E209" s="123" t="s">
        <v>493</v>
      </c>
      <c r="F209" s="123" t="str">
        <f t="shared" si="8"/>
        <v>K1200R</v>
      </c>
      <c r="G209" s="123">
        <v>2007</v>
      </c>
      <c r="H209" s="123" t="s">
        <v>132</v>
      </c>
      <c r="I209" s="123" t="s">
        <v>3998</v>
      </c>
      <c r="J209" s="124"/>
      <c r="K209" s="125">
        <v>1157</v>
      </c>
      <c r="L209" s="126"/>
      <c r="M209" s="126" t="s">
        <v>85</v>
      </c>
      <c r="N209" s="126">
        <v>163</v>
      </c>
      <c r="O209" s="126">
        <v>10250</v>
      </c>
      <c r="P209" s="126">
        <v>127</v>
      </c>
      <c r="Q209" s="126">
        <v>8250</v>
      </c>
      <c r="R209" s="126"/>
      <c r="S209" s="126"/>
      <c r="T209" s="126"/>
      <c r="U209" s="126"/>
      <c r="V209" s="126"/>
      <c r="W209" s="126"/>
      <c r="X209" s="126" t="s">
        <v>4084</v>
      </c>
      <c r="Y209" s="126"/>
      <c r="Z209" s="126" t="s">
        <v>2907</v>
      </c>
      <c r="AA209" s="126" t="s">
        <v>215</v>
      </c>
      <c r="AB209" s="126"/>
      <c r="AC209" s="126"/>
      <c r="AD209" s="126" t="s">
        <v>81</v>
      </c>
      <c r="AE209" s="126" t="s">
        <v>86</v>
      </c>
      <c r="AF209" s="126" t="s">
        <v>4003</v>
      </c>
      <c r="AG209" s="126" t="s">
        <v>2964</v>
      </c>
      <c r="AH209" s="126"/>
      <c r="AI209" s="126">
        <v>5.5</v>
      </c>
      <c r="AJ209" s="126">
        <v>127.6</v>
      </c>
      <c r="AK209" s="126"/>
      <c r="AL209" s="127"/>
      <c r="AM209" s="128"/>
      <c r="AN209" s="129"/>
      <c r="AO209" s="129"/>
      <c r="AP209" s="129" t="s">
        <v>2965</v>
      </c>
      <c r="AQ209" s="129"/>
      <c r="AR209" s="129" t="s">
        <v>2909</v>
      </c>
      <c r="AS209" s="129"/>
      <c r="AT209" s="129" t="s">
        <v>3679</v>
      </c>
      <c r="AU209" s="129" t="s">
        <v>3677</v>
      </c>
      <c r="AV209" s="129" t="s">
        <v>82</v>
      </c>
      <c r="AW209" s="129">
        <v>320</v>
      </c>
      <c r="AX209" s="129" t="s">
        <v>82</v>
      </c>
      <c r="AY209" s="129">
        <v>265</v>
      </c>
      <c r="AZ209" s="129"/>
      <c r="BA209" s="130"/>
      <c r="BB209" s="131">
        <v>211</v>
      </c>
      <c r="BC209" s="132"/>
      <c r="BD209" s="132">
        <v>0.77249999999999996</v>
      </c>
      <c r="BE209" s="132"/>
      <c r="BF209" s="132"/>
      <c r="BG209" s="132">
        <v>820</v>
      </c>
      <c r="BH209" s="132"/>
      <c r="BI209" s="132"/>
      <c r="BJ209" s="132">
        <v>2228</v>
      </c>
      <c r="BK209" s="132"/>
      <c r="BL209" s="132"/>
      <c r="BM209" s="132">
        <v>1580</v>
      </c>
      <c r="BN209" s="132">
        <v>19</v>
      </c>
      <c r="BO209" s="132"/>
      <c r="BP209" s="133"/>
      <c r="BQ209" s="134" t="s">
        <v>1069</v>
      </c>
      <c r="BR209" s="135" t="s">
        <v>80</v>
      </c>
      <c r="BS209" s="135"/>
      <c r="BT209" s="135"/>
      <c r="BU209" s="135"/>
      <c r="BV209" s="135"/>
      <c r="BW209" s="135"/>
      <c r="BX209" s="136"/>
      <c r="BY209" s="163"/>
      <c r="BZ209" s="167"/>
      <c r="CA209" s="153"/>
      <c r="CB209" s="153"/>
      <c r="CC209" s="153"/>
      <c r="CD209" s="153"/>
      <c r="CE209" s="153"/>
      <c r="CF209" s="153"/>
      <c r="CG209" s="153"/>
      <c r="CH209" s="153"/>
      <c r="CI209" s="153"/>
      <c r="CJ209" s="153"/>
      <c r="CK209" s="153"/>
      <c r="CL209" s="153"/>
      <c r="CM209" s="154" t="s">
        <v>3803</v>
      </c>
      <c r="CN209" s="112"/>
    </row>
    <row r="210" spans="2:92">
      <c r="B210" s="120" t="s">
        <v>1070</v>
      </c>
      <c r="C210" s="121" t="s">
        <v>1071</v>
      </c>
      <c r="D210" s="122" t="s">
        <v>1072</v>
      </c>
      <c r="E210" s="123" t="s">
        <v>493</v>
      </c>
      <c r="F210" s="123" t="str">
        <f t="shared" si="8"/>
        <v>K1200S</v>
      </c>
      <c r="G210" s="123">
        <v>2007</v>
      </c>
      <c r="H210" s="123" t="s">
        <v>84</v>
      </c>
      <c r="I210" s="123" t="s">
        <v>3986</v>
      </c>
      <c r="J210" s="124"/>
      <c r="K210" s="125">
        <v>1157</v>
      </c>
      <c r="L210" s="126"/>
      <c r="M210" s="126" t="s">
        <v>85</v>
      </c>
      <c r="N210" s="126">
        <v>167</v>
      </c>
      <c r="O210" s="126">
        <v>10250</v>
      </c>
      <c r="P210" s="126">
        <v>130</v>
      </c>
      <c r="Q210" s="126">
        <v>8250</v>
      </c>
      <c r="R210" s="126"/>
      <c r="S210" s="126"/>
      <c r="T210" s="126"/>
      <c r="U210" s="126"/>
      <c r="V210" s="126"/>
      <c r="W210" s="126"/>
      <c r="X210" s="126" t="s">
        <v>4084</v>
      </c>
      <c r="Y210" s="126"/>
      <c r="Z210" s="126" t="s">
        <v>2907</v>
      </c>
      <c r="AA210" s="126" t="s">
        <v>215</v>
      </c>
      <c r="AB210" s="126"/>
      <c r="AC210" s="126"/>
      <c r="AD210" s="126" t="s">
        <v>81</v>
      </c>
      <c r="AE210" s="126" t="s">
        <v>86</v>
      </c>
      <c r="AF210" s="126" t="s">
        <v>4003</v>
      </c>
      <c r="AG210" s="126" t="s">
        <v>2964</v>
      </c>
      <c r="AH210" s="126"/>
      <c r="AI210" s="126">
        <v>5.5</v>
      </c>
      <c r="AJ210" s="126">
        <v>127.6</v>
      </c>
      <c r="AK210" s="126"/>
      <c r="AL210" s="127"/>
      <c r="AM210" s="128"/>
      <c r="AN210" s="129"/>
      <c r="AO210" s="129"/>
      <c r="AP210" s="129" t="s">
        <v>2965</v>
      </c>
      <c r="AQ210" s="129"/>
      <c r="AR210" s="129" t="s">
        <v>2909</v>
      </c>
      <c r="AS210" s="129"/>
      <c r="AT210" s="129" t="s">
        <v>3679</v>
      </c>
      <c r="AU210" s="129" t="s">
        <v>3686</v>
      </c>
      <c r="AV210" s="129" t="s">
        <v>82</v>
      </c>
      <c r="AW210" s="129">
        <v>320</v>
      </c>
      <c r="AX210" s="129" t="s">
        <v>82</v>
      </c>
      <c r="AY210" s="129">
        <v>265</v>
      </c>
      <c r="AZ210" s="129"/>
      <c r="BA210" s="130"/>
      <c r="BB210" s="131">
        <v>227</v>
      </c>
      <c r="BC210" s="132"/>
      <c r="BD210" s="132">
        <v>0.73570000000000002</v>
      </c>
      <c r="BE210" s="132"/>
      <c r="BF210" s="132"/>
      <c r="BG210" s="132">
        <v>820</v>
      </c>
      <c r="BH210" s="132"/>
      <c r="BI210" s="132"/>
      <c r="BJ210" s="132">
        <v>2182</v>
      </c>
      <c r="BK210" s="132"/>
      <c r="BL210" s="132"/>
      <c r="BM210" s="132">
        <v>1571</v>
      </c>
      <c r="BN210" s="132">
        <v>19</v>
      </c>
      <c r="BO210" s="132"/>
      <c r="BP210" s="133"/>
      <c r="BQ210" s="134"/>
      <c r="BR210" s="135"/>
      <c r="BS210" s="135"/>
      <c r="BT210" s="135"/>
      <c r="BU210" s="135"/>
      <c r="BV210" s="135"/>
      <c r="BW210" s="135"/>
      <c r="BX210" s="136"/>
      <c r="BY210" s="163"/>
      <c r="BZ210" s="167"/>
      <c r="CA210" s="153"/>
      <c r="CB210" s="153"/>
      <c r="CC210" s="153"/>
      <c r="CD210" s="153"/>
      <c r="CE210" s="153"/>
      <c r="CF210" s="153"/>
      <c r="CG210" s="153"/>
      <c r="CH210" s="153"/>
      <c r="CI210" s="153"/>
      <c r="CJ210" s="153"/>
      <c r="CK210" s="153"/>
      <c r="CL210" s="153"/>
      <c r="CM210" s="154" t="s">
        <v>3891</v>
      </c>
      <c r="CN210" s="112"/>
    </row>
    <row r="211" spans="2:92">
      <c r="B211" s="120" t="s">
        <v>1447</v>
      </c>
      <c r="C211" s="121" t="s">
        <v>3387</v>
      </c>
      <c r="D211" s="122" t="s">
        <v>1448</v>
      </c>
      <c r="E211" s="123" t="s">
        <v>1446</v>
      </c>
      <c r="F211" s="123" t="str">
        <f t="shared" ref="F211:F273" si="9">RIGHT(D211,LEN(D211)-LEN(E211)-1)</f>
        <v>Brutale</v>
      </c>
      <c r="G211" s="123">
        <v>2011</v>
      </c>
      <c r="H211" s="123" t="s">
        <v>132</v>
      </c>
      <c r="I211" s="123" t="s">
        <v>3982</v>
      </c>
      <c r="J211" s="124"/>
      <c r="K211" s="125">
        <v>909</v>
      </c>
      <c r="L211" s="126"/>
      <c r="M211" s="126" t="s">
        <v>85</v>
      </c>
      <c r="N211" s="126">
        <v>128.69999999999999</v>
      </c>
      <c r="O211" s="126">
        <v>10500</v>
      </c>
      <c r="P211" s="126">
        <v>95</v>
      </c>
      <c r="Q211" s="126">
        <v>8100</v>
      </c>
      <c r="R211" s="126">
        <v>265</v>
      </c>
      <c r="S211" s="126"/>
      <c r="T211" s="126"/>
      <c r="U211" s="126"/>
      <c r="V211" s="126">
        <v>12000</v>
      </c>
      <c r="W211" s="126" t="s">
        <v>288</v>
      </c>
      <c r="X211" s="126" t="s">
        <v>4091</v>
      </c>
      <c r="Y211" s="126">
        <v>4</v>
      </c>
      <c r="Z211" s="126" t="s">
        <v>98</v>
      </c>
      <c r="AA211" s="126" t="s">
        <v>215</v>
      </c>
      <c r="AB211" s="126"/>
      <c r="AC211" s="126"/>
      <c r="AD211" s="126" t="s">
        <v>145</v>
      </c>
      <c r="AE211" s="126" t="s">
        <v>86</v>
      </c>
      <c r="AF211" s="126" t="s">
        <v>4002</v>
      </c>
      <c r="AG211" s="126" t="s">
        <v>217</v>
      </c>
      <c r="AH211" s="126" t="s">
        <v>1450</v>
      </c>
      <c r="AI211" s="126"/>
      <c r="AJ211" s="126"/>
      <c r="AK211" s="126" t="s">
        <v>112</v>
      </c>
      <c r="AL211" s="127"/>
      <c r="AM211" s="128" t="s">
        <v>1451</v>
      </c>
      <c r="AN211" s="129"/>
      <c r="AO211" s="129" t="s">
        <v>253</v>
      </c>
      <c r="AP211" s="129" t="s">
        <v>1452</v>
      </c>
      <c r="AQ211" s="129" t="s">
        <v>131</v>
      </c>
      <c r="AR211" s="129" t="s">
        <v>1453</v>
      </c>
      <c r="AS211" s="129" t="s">
        <v>270</v>
      </c>
      <c r="AT211" s="129" t="s">
        <v>3679</v>
      </c>
      <c r="AU211" s="129" t="s">
        <v>3677</v>
      </c>
      <c r="AV211" s="129" t="s">
        <v>478</v>
      </c>
      <c r="AW211" s="129">
        <v>310</v>
      </c>
      <c r="AX211" s="129" t="s">
        <v>459</v>
      </c>
      <c r="AY211" s="129">
        <v>210</v>
      </c>
      <c r="AZ211" s="129"/>
      <c r="BA211" s="130"/>
      <c r="BB211" s="131">
        <v>190</v>
      </c>
      <c r="BC211" s="132"/>
      <c r="BD211" s="132">
        <v>0.67759999999999998</v>
      </c>
      <c r="BE211" s="132"/>
      <c r="BF211" s="132"/>
      <c r="BG211" s="132">
        <v>825</v>
      </c>
      <c r="BH211" s="132"/>
      <c r="BI211" s="132"/>
      <c r="BJ211" s="132">
        <v>2045</v>
      </c>
      <c r="BK211" s="132">
        <v>775</v>
      </c>
      <c r="BL211" s="132">
        <v>140</v>
      </c>
      <c r="BM211" s="132">
        <v>1430</v>
      </c>
      <c r="BN211" s="132">
        <v>23</v>
      </c>
      <c r="BO211" s="132">
        <v>4</v>
      </c>
      <c r="BP211" s="133"/>
      <c r="BQ211" s="134" t="s">
        <v>158</v>
      </c>
      <c r="BR211" s="135" t="s">
        <v>80</v>
      </c>
      <c r="BS211" s="135"/>
      <c r="BT211" s="135" t="s">
        <v>1455</v>
      </c>
      <c r="BU211" s="135"/>
      <c r="BV211" s="135"/>
      <c r="BW211" s="135"/>
      <c r="BX211" s="136"/>
      <c r="BY211" s="163"/>
      <c r="BZ211" s="167"/>
      <c r="CA211" s="153"/>
      <c r="CB211" s="153"/>
      <c r="CC211" s="153"/>
      <c r="CD211" s="153"/>
      <c r="CE211" s="153"/>
      <c r="CF211" s="153"/>
      <c r="CG211" s="153"/>
      <c r="CH211" s="153"/>
      <c r="CI211" s="153"/>
      <c r="CJ211" s="153"/>
      <c r="CK211" s="153"/>
      <c r="CL211" s="153"/>
      <c r="CM211" s="154" t="s">
        <v>3892</v>
      </c>
      <c r="CN211" s="112"/>
    </row>
    <row r="212" spans="2:92">
      <c r="B212" s="120" t="s">
        <v>3624</v>
      </c>
      <c r="C212" s="121" t="s">
        <v>3625</v>
      </c>
      <c r="D212" s="122" t="s">
        <v>3626</v>
      </c>
      <c r="E212" s="123" t="s">
        <v>1446</v>
      </c>
      <c r="F212" s="123" t="str">
        <f t="shared" si="9"/>
        <v>Brutale 1000 Nurburgring</v>
      </c>
      <c r="G212" s="123">
        <v>2022</v>
      </c>
      <c r="H212" s="123" t="s">
        <v>132</v>
      </c>
      <c r="I212" s="123" t="s">
        <v>90</v>
      </c>
      <c r="J212" s="124"/>
      <c r="K212" s="125">
        <v>998</v>
      </c>
      <c r="L212" s="126" t="s">
        <v>3627</v>
      </c>
      <c r="M212" s="126" t="s">
        <v>85</v>
      </c>
      <c r="N212" s="126">
        <v>208</v>
      </c>
      <c r="O212" s="126">
        <v>13000</v>
      </c>
      <c r="P212" s="126">
        <v>116.5</v>
      </c>
      <c r="Q212" s="126">
        <v>11000</v>
      </c>
      <c r="R212" s="126">
        <v>300</v>
      </c>
      <c r="S212" s="126"/>
      <c r="T212" s="126"/>
      <c r="U212" s="126"/>
      <c r="V212" s="126"/>
      <c r="W212" s="126" t="s">
        <v>1211</v>
      </c>
      <c r="X212" s="126" t="s">
        <v>4089</v>
      </c>
      <c r="Y212" s="126">
        <v>4</v>
      </c>
      <c r="Z212" s="126" t="s">
        <v>3628</v>
      </c>
      <c r="AA212" s="126" t="s">
        <v>215</v>
      </c>
      <c r="AB212" s="126"/>
      <c r="AC212" s="126"/>
      <c r="AD212" s="126" t="s">
        <v>81</v>
      </c>
      <c r="AE212" s="126" t="s">
        <v>86</v>
      </c>
      <c r="AF212" s="126" t="s">
        <v>4002</v>
      </c>
      <c r="AG212" s="126" t="s">
        <v>1775</v>
      </c>
      <c r="AH212" s="126" t="s">
        <v>2971</v>
      </c>
      <c r="AI212" s="126">
        <v>6.8</v>
      </c>
      <c r="AJ212" s="126">
        <v>157.80000000000001</v>
      </c>
      <c r="AK212" s="126" t="s">
        <v>298</v>
      </c>
      <c r="AL212" s="127"/>
      <c r="AM212" s="128" t="s">
        <v>1460</v>
      </c>
      <c r="AN212" s="129"/>
      <c r="AO212" s="129" t="s">
        <v>509</v>
      </c>
      <c r="AP212" s="129" t="s">
        <v>3931</v>
      </c>
      <c r="AQ212" s="129" t="s">
        <v>270</v>
      </c>
      <c r="AR212" s="129" t="s">
        <v>3935</v>
      </c>
      <c r="AS212" s="129" t="s">
        <v>270</v>
      </c>
      <c r="AT212" s="129" t="s">
        <v>3679</v>
      </c>
      <c r="AU212" s="129" t="s">
        <v>3684</v>
      </c>
      <c r="AV212" s="129" t="s">
        <v>3629</v>
      </c>
      <c r="AW212" s="129">
        <v>320</v>
      </c>
      <c r="AX212" s="129" t="s">
        <v>3630</v>
      </c>
      <c r="AY212" s="129">
        <v>220</v>
      </c>
      <c r="AZ212" s="129" t="s">
        <v>3631</v>
      </c>
      <c r="BA212" s="130"/>
      <c r="BB212" s="131">
        <v>183</v>
      </c>
      <c r="BC212" s="132"/>
      <c r="BD212" s="132">
        <v>1.1366000000000001</v>
      </c>
      <c r="BE212" s="132"/>
      <c r="BF212" s="132"/>
      <c r="BG212" s="132">
        <v>845</v>
      </c>
      <c r="BH212" s="132"/>
      <c r="BI212" s="132"/>
      <c r="BJ212" s="132">
        <v>2080</v>
      </c>
      <c r="BK212" s="132">
        <v>805</v>
      </c>
      <c r="BL212" s="132">
        <v>141</v>
      </c>
      <c r="BM212" s="132">
        <v>1415</v>
      </c>
      <c r="BN212" s="132">
        <v>16</v>
      </c>
      <c r="BO212" s="132"/>
      <c r="BP212" s="133"/>
      <c r="BQ212" s="134" t="s">
        <v>3633</v>
      </c>
      <c r="BR212" s="135" t="s">
        <v>80</v>
      </c>
      <c r="BS212" s="135" t="s">
        <v>3877</v>
      </c>
      <c r="BT212" s="135" t="s">
        <v>1463</v>
      </c>
      <c r="BU212" s="135"/>
      <c r="BV212" s="135"/>
      <c r="BW212" s="135" t="s">
        <v>1464</v>
      </c>
      <c r="BX212" s="136" t="s">
        <v>3634</v>
      </c>
      <c r="BY212" s="163"/>
      <c r="BZ212" s="167"/>
      <c r="CA212" s="153"/>
      <c r="CB212" s="153"/>
      <c r="CC212" s="153"/>
      <c r="CD212" s="153"/>
      <c r="CE212" s="153"/>
      <c r="CF212" s="153"/>
      <c r="CG212" s="153"/>
      <c r="CH212" s="153"/>
      <c r="CI212" s="153"/>
      <c r="CJ212" s="153"/>
      <c r="CK212" s="153"/>
      <c r="CL212" s="153" t="s">
        <v>437</v>
      </c>
      <c r="CM212" s="154" t="s">
        <v>3635</v>
      </c>
      <c r="CN212" s="112"/>
    </row>
    <row r="213" spans="2:92">
      <c r="B213" s="120" t="s">
        <v>3636</v>
      </c>
      <c r="C213" s="121" t="s">
        <v>3637</v>
      </c>
      <c r="D213" s="122" t="s">
        <v>3638</v>
      </c>
      <c r="E213" s="123" t="s">
        <v>1446</v>
      </c>
      <c r="F213" s="123" t="str">
        <f t="shared" si="9"/>
        <v>Brutale 1000 Nurburgring Racing</v>
      </c>
      <c r="G213" s="123">
        <v>2022</v>
      </c>
      <c r="H213" s="123" t="s">
        <v>132</v>
      </c>
      <c r="I213" s="123" t="s">
        <v>90</v>
      </c>
      <c r="J213" s="124"/>
      <c r="K213" s="125">
        <v>998</v>
      </c>
      <c r="L213" s="126" t="s">
        <v>3627</v>
      </c>
      <c r="M213" s="126" t="s">
        <v>85</v>
      </c>
      <c r="N213" s="126">
        <v>215</v>
      </c>
      <c r="O213" s="126">
        <v>13200</v>
      </c>
      <c r="P213" s="126">
        <v>116.5</v>
      </c>
      <c r="Q213" s="126">
        <v>11000</v>
      </c>
      <c r="R213" s="126">
        <v>300</v>
      </c>
      <c r="S213" s="126"/>
      <c r="T213" s="126"/>
      <c r="U213" s="126"/>
      <c r="V213" s="126"/>
      <c r="W213" s="126" t="s">
        <v>1211</v>
      </c>
      <c r="X213" s="126" t="s">
        <v>4089</v>
      </c>
      <c r="Y213" s="126">
        <v>4</v>
      </c>
      <c r="Z213" s="126" t="s">
        <v>3628</v>
      </c>
      <c r="AA213" s="126" t="s">
        <v>215</v>
      </c>
      <c r="AB213" s="126"/>
      <c r="AC213" s="126"/>
      <c r="AD213" s="126" t="s">
        <v>81</v>
      </c>
      <c r="AE213" s="126" t="s">
        <v>86</v>
      </c>
      <c r="AF213" s="126" t="s">
        <v>4002</v>
      </c>
      <c r="AG213" s="126" t="s">
        <v>1775</v>
      </c>
      <c r="AH213" s="126" t="s">
        <v>2971</v>
      </c>
      <c r="AI213" s="126">
        <v>6.8</v>
      </c>
      <c r="AJ213" s="126">
        <v>157.80000000000001</v>
      </c>
      <c r="AK213" s="126" t="s">
        <v>298</v>
      </c>
      <c r="AL213" s="127" t="s">
        <v>3640</v>
      </c>
      <c r="AM213" s="128" t="s">
        <v>1460</v>
      </c>
      <c r="AN213" s="129"/>
      <c r="AO213" s="129" t="s">
        <v>509</v>
      </c>
      <c r="AP213" s="129" t="s">
        <v>3931</v>
      </c>
      <c r="AQ213" s="129" t="s">
        <v>270</v>
      </c>
      <c r="AR213" s="129" t="s">
        <v>3935</v>
      </c>
      <c r="AS213" s="129" t="s">
        <v>270</v>
      </c>
      <c r="AT213" s="129" t="s">
        <v>3679</v>
      </c>
      <c r="AU213" s="129" t="s">
        <v>3684</v>
      </c>
      <c r="AV213" s="129" t="s">
        <v>3629</v>
      </c>
      <c r="AW213" s="129">
        <v>320</v>
      </c>
      <c r="AX213" s="129" t="s">
        <v>3630</v>
      </c>
      <c r="AY213" s="129">
        <v>220</v>
      </c>
      <c r="AZ213" s="129" t="s">
        <v>3631</v>
      </c>
      <c r="BA213" s="130"/>
      <c r="BB213" s="131">
        <v>183</v>
      </c>
      <c r="BC213" s="132"/>
      <c r="BD213" s="132">
        <v>1.1749000000000001</v>
      </c>
      <c r="BE213" s="132"/>
      <c r="BF213" s="132"/>
      <c r="BG213" s="132">
        <v>845</v>
      </c>
      <c r="BH213" s="132"/>
      <c r="BI213" s="132"/>
      <c r="BJ213" s="132">
        <v>2080</v>
      </c>
      <c r="BK213" s="132">
        <v>805</v>
      </c>
      <c r="BL213" s="132">
        <v>141</v>
      </c>
      <c r="BM213" s="132">
        <v>1415</v>
      </c>
      <c r="BN213" s="132">
        <v>16</v>
      </c>
      <c r="BO213" s="132"/>
      <c r="BP213" s="133"/>
      <c r="BQ213" s="134" t="s">
        <v>3633</v>
      </c>
      <c r="BR213" s="135" t="s">
        <v>80</v>
      </c>
      <c r="BS213" s="135" t="s">
        <v>3877</v>
      </c>
      <c r="BT213" s="135" t="s">
        <v>1463</v>
      </c>
      <c r="BU213" s="135"/>
      <c r="BV213" s="135"/>
      <c r="BW213" s="135" t="s">
        <v>1464</v>
      </c>
      <c r="BX213" s="136" t="s">
        <v>3642</v>
      </c>
      <c r="BY213" s="163"/>
      <c r="BZ213" s="167"/>
      <c r="CA213" s="153"/>
      <c r="CB213" s="153"/>
      <c r="CC213" s="153"/>
      <c r="CD213" s="153"/>
      <c r="CE213" s="153"/>
      <c r="CF213" s="153"/>
      <c r="CG213" s="153"/>
      <c r="CH213" s="153"/>
      <c r="CI213" s="153"/>
      <c r="CJ213" s="153"/>
      <c r="CK213" s="153"/>
      <c r="CL213" s="153" t="s">
        <v>437</v>
      </c>
      <c r="CM213" s="154" t="s">
        <v>3945</v>
      </c>
      <c r="CN213" s="112"/>
    </row>
    <row r="214" spans="2:92">
      <c r="B214" s="137" t="s">
        <v>3744</v>
      </c>
      <c r="C214" s="138" t="s">
        <v>3745</v>
      </c>
      <c r="D214" s="139" t="s">
        <v>1457</v>
      </c>
      <c r="E214" s="140" t="s">
        <v>1446</v>
      </c>
      <c r="F214" s="140" t="str">
        <f t="shared" si="9"/>
        <v>Brutale 1000 RR</v>
      </c>
      <c r="G214" s="140">
        <v>2022</v>
      </c>
      <c r="H214" s="140" t="s">
        <v>132</v>
      </c>
      <c r="I214" s="140" t="s">
        <v>90</v>
      </c>
      <c r="J214" s="141"/>
      <c r="K214" s="142">
        <v>998</v>
      </c>
      <c r="L214" s="143" t="s">
        <v>3746</v>
      </c>
      <c r="M214" s="143" t="s">
        <v>85</v>
      </c>
      <c r="N214" s="143">
        <v>208</v>
      </c>
      <c r="O214" s="143">
        <v>13000</v>
      </c>
      <c r="P214" s="143">
        <v>116.5</v>
      </c>
      <c r="Q214" s="143">
        <v>11000</v>
      </c>
      <c r="R214" s="143">
        <v>300</v>
      </c>
      <c r="S214" s="143"/>
      <c r="T214" s="143"/>
      <c r="U214" s="143"/>
      <c r="V214" s="143"/>
      <c r="W214" s="143" t="s">
        <v>1211</v>
      </c>
      <c r="X214" s="143" t="s">
        <v>4089</v>
      </c>
      <c r="Y214" s="143">
        <v>4</v>
      </c>
      <c r="Z214" s="143" t="s">
        <v>3747</v>
      </c>
      <c r="AA214" s="143" t="s">
        <v>215</v>
      </c>
      <c r="AB214" s="143"/>
      <c r="AC214" s="143"/>
      <c r="AD214" s="143" t="s">
        <v>145</v>
      </c>
      <c r="AE214" s="143" t="s">
        <v>86</v>
      </c>
      <c r="AF214" s="143" t="s">
        <v>4002</v>
      </c>
      <c r="AG214" s="143" t="s">
        <v>1775</v>
      </c>
      <c r="AH214" s="143" t="s">
        <v>2971</v>
      </c>
      <c r="AI214" s="143">
        <v>6.8</v>
      </c>
      <c r="AJ214" s="143">
        <v>157.80000000000001</v>
      </c>
      <c r="AK214" s="143" t="s">
        <v>298</v>
      </c>
      <c r="AL214" s="144"/>
      <c r="AM214" s="96" t="s">
        <v>1460</v>
      </c>
      <c r="AN214" s="145"/>
      <c r="AO214" s="145" t="s">
        <v>509</v>
      </c>
      <c r="AP214" s="145" t="s">
        <v>3932</v>
      </c>
      <c r="AQ214" s="145" t="s">
        <v>270</v>
      </c>
      <c r="AR214" s="145" t="s">
        <v>3936</v>
      </c>
      <c r="AS214" s="145" t="s">
        <v>270</v>
      </c>
      <c r="AT214" s="145" t="s">
        <v>3679</v>
      </c>
      <c r="AU214" s="145" t="s">
        <v>3684</v>
      </c>
      <c r="AV214" s="145" t="s">
        <v>2976</v>
      </c>
      <c r="AW214" s="145">
        <v>320</v>
      </c>
      <c r="AX214" s="145" t="s">
        <v>3748</v>
      </c>
      <c r="AY214" s="145">
        <v>220</v>
      </c>
      <c r="AZ214" s="145" t="s">
        <v>1310</v>
      </c>
      <c r="BA214" s="146"/>
      <c r="BB214" s="147">
        <v>186</v>
      </c>
      <c r="BC214" s="148"/>
      <c r="BD214" s="148">
        <v>1.1183000000000001</v>
      </c>
      <c r="BE214" s="148"/>
      <c r="BF214" s="148"/>
      <c r="BG214" s="148">
        <v>845</v>
      </c>
      <c r="BH214" s="148"/>
      <c r="BI214" s="148"/>
      <c r="BJ214" s="148">
        <v>2080</v>
      </c>
      <c r="BK214" s="148">
        <v>805</v>
      </c>
      <c r="BL214" s="148">
        <v>141</v>
      </c>
      <c r="BM214" s="148">
        <v>1415</v>
      </c>
      <c r="BN214" s="148">
        <v>16</v>
      </c>
      <c r="BO214" s="148"/>
      <c r="BP214" s="149"/>
      <c r="BQ214" s="150" t="s">
        <v>3749</v>
      </c>
      <c r="BR214" s="151" t="s">
        <v>80</v>
      </c>
      <c r="BS214" s="151" t="s">
        <v>3878</v>
      </c>
      <c r="BT214" s="151" t="s">
        <v>1463</v>
      </c>
      <c r="BU214" s="151"/>
      <c r="BV214" s="151"/>
      <c r="BW214" s="151" t="s">
        <v>1464</v>
      </c>
      <c r="BX214" s="152" t="s">
        <v>1465</v>
      </c>
      <c r="BY214" s="164"/>
      <c r="BZ214" s="168"/>
      <c r="CA214" s="155"/>
      <c r="CB214" s="155"/>
      <c r="CC214" s="155"/>
      <c r="CD214" s="155"/>
      <c r="CE214" s="155"/>
      <c r="CF214" s="155"/>
      <c r="CG214" s="155"/>
      <c r="CH214" s="155"/>
      <c r="CI214" s="155"/>
      <c r="CJ214" s="155"/>
      <c r="CK214" s="155"/>
      <c r="CL214" s="155"/>
      <c r="CM214" s="156" t="s">
        <v>3750</v>
      </c>
      <c r="CN214" s="112"/>
    </row>
    <row r="215" spans="2:92">
      <c r="B215" s="80" t="s">
        <v>2970</v>
      </c>
      <c r="C215" s="81" t="s">
        <v>3388</v>
      </c>
      <c r="D215" s="115" t="s">
        <v>1457</v>
      </c>
      <c r="E215" s="83" t="s">
        <v>1446</v>
      </c>
      <c r="F215" s="83" t="str">
        <f t="shared" si="9"/>
        <v>Brutale 1000 RR</v>
      </c>
      <c r="G215" s="83">
        <v>2021</v>
      </c>
      <c r="H215" s="83" t="s">
        <v>132</v>
      </c>
      <c r="I215" s="83" t="s">
        <v>90</v>
      </c>
      <c r="J215" s="84" t="s">
        <v>4016</v>
      </c>
      <c r="K215" s="85">
        <v>998</v>
      </c>
      <c r="L215" s="86" t="s">
        <v>1491</v>
      </c>
      <c r="M215" s="86" t="s">
        <v>85</v>
      </c>
      <c r="N215" s="86">
        <v>208</v>
      </c>
      <c r="O215" s="86">
        <v>13000</v>
      </c>
      <c r="P215" s="86">
        <v>116.5</v>
      </c>
      <c r="Q215" s="86">
        <v>11000</v>
      </c>
      <c r="R215" s="86">
        <v>300</v>
      </c>
      <c r="S215" s="86"/>
      <c r="T215" s="86"/>
      <c r="U215" s="86"/>
      <c r="V215" s="86"/>
      <c r="W215" s="86" t="s">
        <v>1211</v>
      </c>
      <c r="X215" s="86" t="s">
        <v>4089</v>
      </c>
      <c r="Y215" s="86">
        <v>4</v>
      </c>
      <c r="Z215" s="86" t="s">
        <v>1458</v>
      </c>
      <c r="AA215" s="86" t="s">
        <v>215</v>
      </c>
      <c r="AB215" s="86"/>
      <c r="AC215" s="86"/>
      <c r="AD215" s="86" t="s">
        <v>145</v>
      </c>
      <c r="AE215" s="86" t="s">
        <v>86</v>
      </c>
      <c r="AF215" s="86" t="s">
        <v>4002</v>
      </c>
      <c r="AG215" s="86" t="s">
        <v>1775</v>
      </c>
      <c r="AH215" s="86" t="s">
        <v>2971</v>
      </c>
      <c r="AI215" s="86">
        <v>6.7</v>
      </c>
      <c r="AJ215" s="86">
        <v>155.4</v>
      </c>
      <c r="AK215" s="86" t="s">
        <v>155</v>
      </c>
      <c r="AL215" s="87"/>
      <c r="AM215" s="88" t="s">
        <v>1460</v>
      </c>
      <c r="AN215" s="89"/>
      <c r="AO215" s="89" t="s">
        <v>509</v>
      </c>
      <c r="AP215" s="89" t="s">
        <v>3932</v>
      </c>
      <c r="AQ215" s="89" t="s">
        <v>270</v>
      </c>
      <c r="AR215" s="89" t="s">
        <v>3936</v>
      </c>
      <c r="AS215" s="89" t="s">
        <v>270</v>
      </c>
      <c r="AT215" s="89" t="s">
        <v>3679</v>
      </c>
      <c r="AU215" s="89" t="s">
        <v>3684</v>
      </c>
      <c r="AV215" s="89" t="s">
        <v>1113</v>
      </c>
      <c r="AW215" s="89">
        <v>320</v>
      </c>
      <c r="AX215" s="89" t="s">
        <v>1114</v>
      </c>
      <c r="AY215" s="89">
        <v>220</v>
      </c>
      <c r="AZ215" s="89" t="s">
        <v>1310</v>
      </c>
      <c r="BA215" s="90"/>
      <c r="BB215" s="91">
        <v>186</v>
      </c>
      <c r="BC215" s="92"/>
      <c r="BD215" s="92">
        <v>1.1183000000000001</v>
      </c>
      <c r="BE215" s="92"/>
      <c r="BF215" s="92"/>
      <c r="BG215" s="92">
        <v>845</v>
      </c>
      <c r="BH215" s="92"/>
      <c r="BI215" s="92"/>
      <c r="BJ215" s="92">
        <v>2080</v>
      </c>
      <c r="BK215" s="92">
        <v>805</v>
      </c>
      <c r="BL215" s="92">
        <v>141</v>
      </c>
      <c r="BM215" s="92">
        <v>1415</v>
      </c>
      <c r="BN215" s="92">
        <v>16</v>
      </c>
      <c r="BO215" s="92"/>
      <c r="BP215" s="93"/>
      <c r="BQ215" s="94" t="s">
        <v>2972</v>
      </c>
      <c r="BR215" s="95" t="s">
        <v>80</v>
      </c>
      <c r="BS215" s="95" t="s">
        <v>3878</v>
      </c>
      <c r="BT215" s="95" t="s">
        <v>1463</v>
      </c>
      <c r="BU215" s="95"/>
      <c r="BV215" s="95"/>
      <c r="BW215" s="95" t="s">
        <v>1464</v>
      </c>
      <c r="BX215" s="107" t="s">
        <v>1465</v>
      </c>
      <c r="BY215" s="165"/>
      <c r="BZ215" s="169"/>
      <c r="CA215" s="157"/>
      <c r="CB215" s="157"/>
      <c r="CC215" s="157"/>
      <c r="CD215" s="157"/>
      <c r="CE215" s="157"/>
      <c r="CF215" s="157"/>
      <c r="CG215" s="157"/>
      <c r="CH215" s="157"/>
      <c r="CI215" s="157"/>
      <c r="CJ215" s="157"/>
      <c r="CK215" s="157"/>
      <c r="CL215" s="157"/>
      <c r="CM215" s="158" t="s">
        <v>2973</v>
      </c>
      <c r="CN215" s="112"/>
    </row>
    <row r="216" spans="2:92">
      <c r="B216" s="80" t="s">
        <v>1456</v>
      </c>
      <c r="C216" s="81" t="s">
        <v>3389</v>
      </c>
      <c r="D216" s="115" t="s">
        <v>1457</v>
      </c>
      <c r="E216" s="83" t="s">
        <v>1446</v>
      </c>
      <c r="F216" s="83" t="str">
        <f t="shared" si="9"/>
        <v>Brutale 1000 RR</v>
      </c>
      <c r="G216" s="83">
        <v>2020</v>
      </c>
      <c r="H216" s="83" t="s">
        <v>132</v>
      </c>
      <c r="I216" s="83" t="s">
        <v>90</v>
      </c>
      <c r="J216" s="84" t="s">
        <v>4017</v>
      </c>
      <c r="K216" s="85">
        <v>998</v>
      </c>
      <c r="L216" s="86"/>
      <c r="M216" s="86" t="s">
        <v>85</v>
      </c>
      <c r="N216" s="86">
        <v>208</v>
      </c>
      <c r="O216" s="86">
        <v>13000</v>
      </c>
      <c r="P216" s="86">
        <v>116.5</v>
      </c>
      <c r="Q216" s="86">
        <v>11000</v>
      </c>
      <c r="R216" s="86">
        <v>300</v>
      </c>
      <c r="S216" s="86"/>
      <c r="T216" s="86"/>
      <c r="U216" s="86"/>
      <c r="V216" s="86"/>
      <c r="W216" s="86" t="s">
        <v>1211</v>
      </c>
      <c r="X216" s="86" t="s">
        <v>4089</v>
      </c>
      <c r="Y216" s="86">
        <v>4</v>
      </c>
      <c r="Z216" s="86" t="s">
        <v>1458</v>
      </c>
      <c r="AA216" s="86" t="s">
        <v>215</v>
      </c>
      <c r="AB216" s="86"/>
      <c r="AC216" s="86"/>
      <c r="AD216" s="86" t="s">
        <v>145</v>
      </c>
      <c r="AE216" s="86" t="s">
        <v>86</v>
      </c>
      <c r="AF216" s="86" t="s">
        <v>4002</v>
      </c>
      <c r="AG216" s="86" t="s">
        <v>1459</v>
      </c>
      <c r="AH216" s="86" t="s">
        <v>375</v>
      </c>
      <c r="AI216" s="86">
        <v>6.7</v>
      </c>
      <c r="AJ216" s="86">
        <v>155.4</v>
      </c>
      <c r="AK216" s="86" t="s">
        <v>155</v>
      </c>
      <c r="AL216" s="87"/>
      <c r="AM216" s="88" t="s">
        <v>1460</v>
      </c>
      <c r="AN216" s="89"/>
      <c r="AO216" s="89" t="s">
        <v>509</v>
      </c>
      <c r="AP216" s="89" t="s">
        <v>3932</v>
      </c>
      <c r="AQ216" s="89" t="s">
        <v>270</v>
      </c>
      <c r="AR216" s="89" t="s">
        <v>3936</v>
      </c>
      <c r="AS216" s="89" t="s">
        <v>270</v>
      </c>
      <c r="AT216" s="89" t="s">
        <v>3679</v>
      </c>
      <c r="AU216" s="89" t="s">
        <v>3684</v>
      </c>
      <c r="AV216" s="89" t="s">
        <v>1113</v>
      </c>
      <c r="AW216" s="89">
        <v>320</v>
      </c>
      <c r="AX216" s="89" t="s">
        <v>1114</v>
      </c>
      <c r="AY216" s="89">
        <v>220</v>
      </c>
      <c r="AZ216" s="89" t="s">
        <v>1310</v>
      </c>
      <c r="BA216" s="90"/>
      <c r="BB216" s="91">
        <v>186</v>
      </c>
      <c r="BC216" s="92"/>
      <c r="BD216" s="92">
        <v>1.1183000000000001</v>
      </c>
      <c r="BE216" s="92"/>
      <c r="BF216" s="92"/>
      <c r="BG216" s="92">
        <v>845</v>
      </c>
      <c r="BH216" s="92"/>
      <c r="BI216" s="92"/>
      <c r="BJ216" s="92">
        <v>2080</v>
      </c>
      <c r="BK216" s="92">
        <v>805</v>
      </c>
      <c r="BL216" s="92">
        <v>141</v>
      </c>
      <c r="BM216" s="92">
        <v>1415</v>
      </c>
      <c r="BN216" s="92">
        <v>16</v>
      </c>
      <c r="BO216" s="92"/>
      <c r="BP216" s="93"/>
      <c r="BQ216" s="94" t="s">
        <v>1462</v>
      </c>
      <c r="BR216" s="95" t="s">
        <v>80</v>
      </c>
      <c r="BS216" s="95"/>
      <c r="BT216" s="95" t="s">
        <v>1463</v>
      </c>
      <c r="BU216" s="95"/>
      <c r="BV216" s="95"/>
      <c r="BW216" s="95" t="s">
        <v>1464</v>
      </c>
      <c r="BX216" s="107" t="s">
        <v>1465</v>
      </c>
      <c r="BY216" s="165"/>
      <c r="BZ216" s="169"/>
      <c r="CA216" s="157"/>
      <c r="CB216" s="157"/>
      <c r="CC216" s="157"/>
      <c r="CD216" s="157"/>
      <c r="CE216" s="157"/>
      <c r="CF216" s="157"/>
      <c r="CG216" s="157"/>
      <c r="CH216" s="157"/>
      <c r="CI216" s="157"/>
      <c r="CJ216" s="157"/>
      <c r="CK216" s="157"/>
      <c r="CL216" s="157"/>
      <c r="CM216" s="158"/>
      <c r="CN216" s="112"/>
    </row>
    <row r="217" spans="2:92">
      <c r="B217" s="120" t="s">
        <v>3643</v>
      </c>
      <c r="C217" s="121" t="s">
        <v>3644</v>
      </c>
      <c r="D217" s="122" t="s">
        <v>3645</v>
      </c>
      <c r="E217" s="123" t="s">
        <v>1446</v>
      </c>
      <c r="F217" s="123" t="str">
        <f t="shared" si="9"/>
        <v>Brutale 1000 RS</v>
      </c>
      <c r="G217" s="123">
        <v>2022</v>
      </c>
      <c r="H217" s="123" t="s">
        <v>132</v>
      </c>
      <c r="I217" s="123" t="s">
        <v>90</v>
      </c>
      <c r="J217" s="124" t="s">
        <v>3367</v>
      </c>
      <c r="K217" s="125">
        <v>998</v>
      </c>
      <c r="L217" s="126" t="s">
        <v>3627</v>
      </c>
      <c r="M217" s="126" t="s">
        <v>85</v>
      </c>
      <c r="N217" s="126">
        <v>208</v>
      </c>
      <c r="O217" s="126">
        <v>13000</v>
      </c>
      <c r="P217" s="126">
        <v>116.5</v>
      </c>
      <c r="Q217" s="126">
        <v>11000</v>
      </c>
      <c r="R217" s="126">
        <v>300</v>
      </c>
      <c r="S217" s="126"/>
      <c r="T217" s="126"/>
      <c r="U217" s="126"/>
      <c r="V217" s="126"/>
      <c r="W217" s="126" t="s">
        <v>1211</v>
      </c>
      <c r="X217" s="126" t="s">
        <v>4089</v>
      </c>
      <c r="Y217" s="126">
        <v>4</v>
      </c>
      <c r="Z217" s="126" t="s">
        <v>3628</v>
      </c>
      <c r="AA217" s="126" t="s">
        <v>215</v>
      </c>
      <c r="AB217" s="126"/>
      <c r="AC217" s="126"/>
      <c r="AD217" s="126" t="s">
        <v>81</v>
      </c>
      <c r="AE217" s="126" t="s">
        <v>86</v>
      </c>
      <c r="AF217" s="126" t="s">
        <v>4002</v>
      </c>
      <c r="AG217" s="126" t="s">
        <v>1775</v>
      </c>
      <c r="AH217" s="126" t="s">
        <v>2971</v>
      </c>
      <c r="AI217" s="126">
        <v>6.8</v>
      </c>
      <c r="AJ217" s="126">
        <v>157.80000000000001</v>
      </c>
      <c r="AK217" s="126" t="s">
        <v>298</v>
      </c>
      <c r="AL217" s="127"/>
      <c r="AM217" s="128" t="s">
        <v>1460</v>
      </c>
      <c r="AN217" s="129"/>
      <c r="AO217" s="129" t="s">
        <v>509</v>
      </c>
      <c r="AP217" s="129" t="s">
        <v>3871</v>
      </c>
      <c r="AQ217" s="129" t="s">
        <v>270</v>
      </c>
      <c r="AR217" s="129" t="s">
        <v>3646</v>
      </c>
      <c r="AS217" s="129" t="s">
        <v>270</v>
      </c>
      <c r="AT217" s="129" t="s">
        <v>3679</v>
      </c>
      <c r="AU217" s="129" t="s">
        <v>3684</v>
      </c>
      <c r="AV217" s="129" t="s">
        <v>3629</v>
      </c>
      <c r="AW217" s="129">
        <v>320</v>
      </c>
      <c r="AX217" s="129" t="s">
        <v>3630</v>
      </c>
      <c r="AY217" s="129">
        <v>220</v>
      </c>
      <c r="AZ217" s="129" t="s">
        <v>1310</v>
      </c>
      <c r="BA217" s="130"/>
      <c r="BB217" s="131">
        <v>186</v>
      </c>
      <c r="BC217" s="132"/>
      <c r="BD217" s="132">
        <v>1.1183000000000001</v>
      </c>
      <c r="BE217" s="132"/>
      <c r="BF217" s="132"/>
      <c r="BG217" s="132">
        <v>845</v>
      </c>
      <c r="BH217" s="132"/>
      <c r="BI217" s="132"/>
      <c r="BJ217" s="132">
        <v>2080</v>
      </c>
      <c r="BK217" s="132">
        <v>805</v>
      </c>
      <c r="BL217" s="132">
        <v>141</v>
      </c>
      <c r="BM217" s="132">
        <v>1415</v>
      </c>
      <c r="BN217" s="132">
        <v>16</v>
      </c>
      <c r="BO217" s="132"/>
      <c r="BP217" s="133"/>
      <c r="BQ217" s="134" t="s">
        <v>3647</v>
      </c>
      <c r="BR217" s="135" t="s">
        <v>80</v>
      </c>
      <c r="BS217" s="135" t="s">
        <v>3877</v>
      </c>
      <c r="BT217" s="135" t="s">
        <v>1463</v>
      </c>
      <c r="BU217" s="135"/>
      <c r="BV217" s="135"/>
      <c r="BW217" s="135" t="s">
        <v>1464</v>
      </c>
      <c r="BX217" s="136" t="s">
        <v>3648</v>
      </c>
      <c r="BY217" s="163"/>
      <c r="BZ217" s="167"/>
      <c r="CA217" s="153"/>
      <c r="CB217" s="153"/>
      <c r="CC217" s="153"/>
      <c r="CD217" s="153"/>
      <c r="CE217" s="153"/>
      <c r="CF217" s="153"/>
      <c r="CG217" s="153"/>
      <c r="CH217" s="153"/>
      <c r="CI217" s="153"/>
      <c r="CJ217" s="153"/>
      <c r="CK217" s="153"/>
      <c r="CL217" s="153"/>
      <c r="CM217" s="154" t="s">
        <v>3893</v>
      </c>
      <c r="CN217" s="112"/>
    </row>
    <row r="218" spans="2:92">
      <c r="B218" s="137" t="s">
        <v>2974</v>
      </c>
      <c r="C218" s="138" t="s">
        <v>3390</v>
      </c>
      <c r="D218" s="139" t="s">
        <v>1467</v>
      </c>
      <c r="E218" s="140" t="s">
        <v>1446</v>
      </c>
      <c r="F218" s="140" t="str">
        <f t="shared" si="9"/>
        <v>Brutale 1000 Serie Oro</v>
      </c>
      <c r="G218" s="140">
        <v>2021</v>
      </c>
      <c r="H218" s="140" t="s">
        <v>132</v>
      </c>
      <c r="I218" s="140" t="s">
        <v>90</v>
      </c>
      <c r="J218" s="141"/>
      <c r="K218" s="142">
        <v>998</v>
      </c>
      <c r="L218" s="143" t="s">
        <v>1491</v>
      </c>
      <c r="M218" s="143" t="s">
        <v>85</v>
      </c>
      <c r="N218" s="143">
        <v>212</v>
      </c>
      <c r="O218" s="143">
        <v>13600</v>
      </c>
      <c r="P218" s="143">
        <v>116.5</v>
      </c>
      <c r="Q218" s="143">
        <v>11000</v>
      </c>
      <c r="R218" s="143">
        <v>300</v>
      </c>
      <c r="S218" s="143"/>
      <c r="T218" s="143"/>
      <c r="U218" s="143"/>
      <c r="V218" s="143"/>
      <c r="W218" s="143" t="s">
        <v>1211</v>
      </c>
      <c r="X218" s="143" t="s">
        <v>4089</v>
      </c>
      <c r="Y218" s="143">
        <v>4</v>
      </c>
      <c r="Z218" s="143" t="s">
        <v>2975</v>
      </c>
      <c r="AA218" s="143" t="s">
        <v>215</v>
      </c>
      <c r="AB218" s="143"/>
      <c r="AC218" s="143"/>
      <c r="AD218" s="143" t="s">
        <v>145</v>
      </c>
      <c r="AE218" s="143" t="s">
        <v>86</v>
      </c>
      <c r="AF218" s="143" t="s">
        <v>4002</v>
      </c>
      <c r="AG218" s="143" t="s">
        <v>1775</v>
      </c>
      <c r="AH218" s="143" t="s">
        <v>2971</v>
      </c>
      <c r="AI218" s="143">
        <v>6.7</v>
      </c>
      <c r="AJ218" s="143">
        <v>155.4</v>
      </c>
      <c r="AK218" s="143" t="s">
        <v>155</v>
      </c>
      <c r="AL218" s="144"/>
      <c r="AM218" s="96" t="s">
        <v>1460</v>
      </c>
      <c r="AN218" s="145"/>
      <c r="AO218" s="145" t="s">
        <v>509</v>
      </c>
      <c r="AP218" s="145" t="s">
        <v>3932</v>
      </c>
      <c r="AQ218" s="145" t="s">
        <v>270</v>
      </c>
      <c r="AR218" s="145" t="s">
        <v>3936</v>
      </c>
      <c r="AS218" s="145" t="s">
        <v>270</v>
      </c>
      <c r="AT218" s="145" t="s">
        <v>3679</v>
      </c>
      <c r="AU218" s="145" t="s">
        <v>3684</v>
      </c>
      <c r="AV218" s="145" t="s">
        <v>2976</v>
      </c>
      <c r="AW218" s="145">
        <v>320</v>
      </c>
      <c r="AX218" s="145" t="s">
        <v>1114</v>
      </c>
      <c r="AY218" s="145">
        <v>220</v>
      </c>
      <c r="AZ218" s="145" t="s">
        <v>1131</v>
      </c>
      <c r="BA218" s="146"/>
      <c r="BB218" s="147">
        <v>184</v>
      </c>
      <c r="BC218" s="148"/>
      <c r="BD218" s="148">
        <v>1.1521999999999999</v>
      </c>
      <c r="BE218" s="148"/>
      <c r="BF218" s="148"/>
      <c r="BG218" s="148">
        <v>845</v>
      </c>
      <c r="BH218" s="148"/>
      <c r="BI218" s="148"/>
      <c r="BJ218" s="148">
        <v>2080</v>
      </c>
      <c r="BK218" s="148">
        <v>805</v>
      </c>
      <c r="BL218" s="148">
        <v>141</v>
      </c>
      <c r="BM218" s="148">
        <v>1415</v>
      </c>
      <c r="BN218" s="148">
        <v>16</v>
      </c>
      <c r="BO218" s="148"/>
      <c r="BP218" s="149"/>
      <c r="BQ218" s="150" t="s">
        <v>2977</v>
      </c>
      <c r="BR218" s="151" t="s">
        <v>80</v>
      </c>
      <c r="BS218" s="151"/>
      <c r="BT218" s="151" t="s">
        <v>1463</v>
      </c>
      <c r="BU218" s="151"/>
      <c r="BV218" s="151"/>
      <c r="BW218" s="151" t="s">
        <v>1464</v>
      </c>
      <c r="BX218" s="152" t="s">
        <v>2978</v>
      </c>
      <c r="BY218" s="164"/>
      <c r="BZ218" s="168"/>
      <c r="CA218" s="155"/>
      <c r="CB218" s="155"/>
      <c r="CC218" s="155"/>
      <c r="CD218" s="155"/>
      <c r="CE218" s="155"/>
      <c r="CF218" s="155"/>
      <c r="CG218" s="155"/>
      <c r="CH218" s="155"/>
      <c r="CI218" s="155"/>
      <c r="CJ218" s="155"/>
      <c r="CK218" s="155"/>
      <c r="CL218" s="155"/>
      <c r="CM218" s="156" t="s">
        <v>2979</v>
      </c>
      <c r="CN218" s="112"/>
    </row>
    <row r="219" spans="2:92">
      <c r="B219" s="80" t="s">
        <v>1466</v>
      </c>
      <c r="C219" s="81" t="s">
        <v>3391</v>
      </c>
      <c r="D219" s="115" t="s">
        <v>1467</v>
      </c>
      <c r="E219" s="83" t="s">
        <v>1446</v>
      </c>
      <c r="F219" s="83" t="str">
        <f t="shared" si="9"/>
        <v>Brutale 1000 Serie Oro</v>
      </c>
      <c r="G219" s="83">
        <v>2020</v>
      </c>
      <c r="H219" s="83" t="s">
        <v>132</v>
      </c>
      <c r="I219" s="83" t="s">
        <v>90</v>
      </c>
      <c r="J219" s="84" t="s">
        <v>4017</v>
      </c>
      <c r="K219" s="85">
        <v>998</v>
      </c>
      <c r="L219" s="86"/>
      <c r="M219" s="86" t="s">
        <v>85</v>
      </c>
      <c r="N219" s="86">
        <v>208</v>
      </c>
      <c r="O219" s="86">
        <v>13000</v>
      </c>
      <c r="P219" s="86">
        <v>116.5</v>
      </c>
      <c r="Q219" s="86">
        <v>11000</v>
      </c>
      <c r="R219" s="86">
        <v>300</v>
      </c>
      <c r="S219" s="86"/>
      <c r="T219" s="86"/>
      <c r="U219" s="86"/>
      <c r="V219" s="86"/>
      <c r="W219" s="86" t="s">
        <v>1211</v>
      </c>
      <c r="X219" s="86" t="s">
        <v>4089</v>
      </c>
      <c r="Y219" s="86">
        <v>4</v>
      </c>
      <c r="Z219" s="86" t="s">
        <v>1458</v>
      </c>
      <c r="AA219" s="86" t="s">
        <v>215</v>
      </c>
      <c r="AB219" s="86"/>
      <c r="AC219" s="86"/>
      <c r="AD219" s="86" t="s">
        <v>145</v>
      </c>
      <c r="AE219" s="86" t="s">
        <v>86</v>
      </c>
      <c r="AF219" s="86" t="s">
        <v>4002</v>
      </c>
      <c r="AG219" s="86" t="s">
        <v>390</v>
      </c>
      <c r="AH219" s="86" t="s">
        <v>375</v>
      </c>
      <c r="AI219" s="86">
        <v>6.7</v>
      </c>
      <c r="AJ219" s="86">
        <v>155.4</v>
      </c>
      <c r="AK219" s="86" t="s">
        <v>155</v>
      </c>
      <c r="AL219" s="87" t="s">
        <v>446</v>
      </c>
      <c r="AM219" s="88" t="s">
        <v>1460</v>
      </c>
      <c r="AN219" s="89"/>
      <c r="AO219" s="89" t="s">
        <v>509</v>
      </c>
      <c r="AP219" s="89" t="s">
        <v>3932</v>
      </c>
      <c r="AQ219" s="89" t="s">
        <v>270</v>
      </c>
      <c r="AR219" s="89" t="s">
        <v>3936</v>
      </c>
      <c r="AS219" s="89" t="s">
        <v>270</v>
      </c>
      <c r="AT219" s="89" t="s">
        <v>3679</v>
      </c>
      <c r="AU219" s="89" t="s">
        <v>3684</v>
      </c>
      <c r="AV219" s="89" t="s">
        <v>1113</v>
      </c>
      <c r="AW219" s="89">
        <v>320</v>
      </c>
      <c r="AX219" s="89" t="s">
        <v>1114</v>
      </c>
      <c r="AY219" s="89">
        <v>220</v>
      </c>
      <c r="AZ219" s="89" t="s">
        <v>1310</v>
      </c>
      <c r="BA219" s="90"/>
      <c r="BB219" s="91">
        <v>186</v>
      </c>
      <c r="BC219" s="92"/>
      <c r="BD219" s="92">
        <v>1.1183000000000001</v>
      </c>
      <c r="BE219" s="92"/>
      <c r="BF219" s="92"/>
      <c r="BG219" s="92">
        <v>845</v>
      </c>
      <c r="BH219" s="92"/>
      <c r="BI219" s="92"/>
      <c r="BJ219" s="92">
        <v>2080</v>
      </c>
      <c r="BK219" s="92"/>
      <c r="BL219" s="92"/>
      <c r="BM219" s="92">
        <v>1415</v>
      </c>
      <c r="BN219" s="92">
        <v>16</v>
      </c>
      <c r="BO219" s="92"/>
      <c r="BP219" s="93"/>
      <c r="BQ219" s="94" t="s">
        <v>1468</v>
      </c>
      <c r="BR219" s="95" t="s">
        <v>80</v>
      </c>
      <c r="BS219" s="95"/>
      <c r="BT219" s="95" t="s">
        <v>1463</v>
      </c>
      <c r="BU219" s="95"/>
      <c r="BV219" s="95"/>
      <c r="BW219" s="95" t="s">
        <v>1464</v>
      </c>
      <c r="BX219" s="107"/>
      <c r="BY219" s="165"/>
      <c r="BZ219" s="169"/>
      <c r="CA219" s="157"/>
      <c r="CB219" s="157"/>
      <c r="CC219" s="157"/>
      <c r="CD219" s="157"/>
      <c r="CE219" s="157"/>
      <c r="CF219" s="157"/>
      <c r="CG219" s="157"/>
      <c r="CH219" s="157"/>
      <c r="CI219" s="157"/>
      <c r="CJ219" s="157"/>
      <c r="CK219" s="157"/>
      <c r="CL219" s="157"/>
      <c r="CM219" s="158"/>
      <c r="CN219" s="112"/>
    </row>
    <row r="220" spans="2:92">
      <c r="B220" s="80" t="s">
        <v>1469</v>
      </c>
      <c r="C220" s="81" t="s">
        <v>3392</v>
      </c>
      <c r="D220" s="115" t="s">
        <v>1467</v>
      </c>
      <c r="E220" s="83" t="s">
        <v>1446</v>
      </c>
      <c r="F220" s="83" t="str">
        <f t="shared" si="9"/>
        <v>Brutale 1000 Serie Oro</v>
      </c>
      <c r="G220" s="83">
        <v>2019</v>
      </c>
      <c r="H220" s="83" t="s">
        <v>84</v>
      </c>
      <c r="I220" s="83" t="s">
        <v>115</v>
      </c>
      <c r="J220" s="84"/>
      <c r="K220" s="85">
        <v>998</v>
      </c>
      <c r="L220" s="86"/>
      <c r="M220" s="86" t="s">
        <v>85</v>
      </c>
      <c r="N220" s="86">
        <v>212</v>
      </c>
      <c r="O220" s="86">
        <v>9300</v>
      </c>
      <c r="P220" s="86"/>
      <c r="Q220" s="86"/>
      <c r="R220" s="86">
        <v>300</v>
      </c>
      <c r="S220" s="86"/>
      <c r="T220" s="86"/>
      <c r="U220" s="86"/>
      <c r="V220" s="86"/>
      <c r="W220" s="86"/>
      <c r="X220" s="86"/>
      <c r="Y220" s="86"/>
      <c r="Z220" s="86"/>
      <c r="AA220" s="86"/>
      <c r="AB220" s="86"/>
      <c r="AC220" s="86"/>
      <c r="AD220" s="86" t="s">
        <v>145</v>
      </c>
      <c r="AE220" s="86"/>
      <c r="AF220" s="86" t="s">
        <v>4002</v>
      </c>
      <c r="AG220" s="86" t="s">
        <v>390</v>
      </c>
      <c r="AH220" s="86" t="s">
        <v>375</v>
      </c>
      <c r="AI220" s="86"/>
      <c r="AJ220" s="86"/>
      <c r="AK220" s="86" t="s">
        <v>155</v>
      </c>
      <c r="AL220" s="87" t="s">
        <v>446</v>
      </c>
      <c r="AM220" s="88"/>
      <c r="AN220" s="89"/>
      <c r="AO220" s="89"/>
      <c r="AP220" s="89" t="s">
        <v>3946</v>
      </c>
      <c r="AQ220" s="89"/>
      <c r="AR220" s="89"/>
      <c r="AS220" s="89"/>
      <c r="AT220" s="89"/>
      <c r="AU220" s="89"/>
      <c r="AV220" s="89" t="s">
        <v>562</v>
      </c>
      <c r="AW220" s="89">
        <v>320</v>
      </c>
      <c r="AX220" s="89"/>
      <c r="AY220" s="89"/>
      <c r="AZ220" s="89"/>
      <c r="BA220" s="90"/>
      <c r="BB220" s="91">
        <v>184</v>
      </c>
      <c r="BC220" s="92"/>
      <c r="BD220" s="92">
        <v>1.1521999999999999</v>
      </c>
      <c r="BE220" s="92"/>
      <c r="BF220" s="92"/>
      <c r="BG220" s="92"/>
      <c r="BH220" s="92"/>
      <c r="BI220" s="92"/>
      <c r="BJ220" s="92"/>
      <c r="BK220" s="92"/>
      <c r="BL220" s="92"/>
      <c r="BM220" s="92"/>
      <c r="BN220" s="92"/>
      <c r="BO220" s="92"/>
      <c r="BP220" s="93"/>
      <c r="BQ220" s="94" t="s">
        <v>448</v>
      </c>
      <c r="BR220" s="95" t="s">
        <v>80</v>
      </c>
      <c r="BS220" s="95"/>
      <c r="BT220" s="95"/>
      <c r="BU220" s="95"/>
      <c r="BV220" s="95"/>
      <c r="BW220" s="95" t="s">
        <v>1464</v>
      </c>
      <c r="BX220" s="107"/>
      <c r="BY220" s="165"/>
      <c r="BZ220" s="169"/>
      <c r="CA220" s="157"/>
      <c r="CB220" s="157"/>
      <c r="CC220" s="157"/>
      <c r="CD220" s="157"/>
      <c r="CE220" s="157"/>
      <c r="CF220" s="157"/>
      <c r="CG220" s="157"/>
      <c r="CH220" s="157"/>
      <c r="CI220" s="157"/>
      <c r="CJ220" s="157"/>
      <c r="CK220" s="157"/>
      <c r="CL220" s="157"/>
      <c r="CM220" s="158" t="s">
        <v>2980</v>
      </c>
      <c r="CN220" s="112"/>
    </row>
    <row r="221" spans="2:92">
      <c r="B221" s="137" t="s">
        <v>1471</v>
      </c>
      <c r="C221" s="138" t="s">
        <v>3393</v>
      </c>
      <c r="D221" s="139" t="s">
        <v>1472</v>
      </c>
      <c r="E221" s="140" t="s">
        <v>1446</v>
      </c>
      <c r="F221" s="140" t="str">
        <f t="shared" si="9"/>
        <v>Brutale 1078RR</v>
      </c>
      <c r="G221" s="140">
        <v>2010</v>
      </c>
      <c r="H221" s="140" t="s">
        <v>132</v>
      </c>
      <c r="I221" s="140" t="s">
        <v>3978</v>
      </c>
      <c r="J221" s="141" t="s">
        <v>3346</v>
      </c>
      <c r="K221" s="142">
        <v>1078</v>
      </c>
      <c r="L221" s="143"/>
      <c r="M221" s="143" t="s">
        <v>85</v>
      </c>
      <c r="N221" s="143">
        <v>154</v>
      </c>
      <c r="O221" s="143">
        <v>10700</v>
      </c>
      <c r="P221" s="143">
        <v>117</v>
      </c>
      <c r="Q221" s="143">
        <v>8100</v>
      </c>
      <c r="R221" s="143">
        <v>267.3</v>
      </c>
      <c r="S221" s="143"/>
      <c r="T221" s="143"/>
      <c r="U221" s="143"/>
      <c r="V221" s="143">
        <v>11650</v>
      </c>
      <c r="W221" s="143" t="s">
        <v>288</v>
      </c>
      <c r="X221" s="143" t="s">
        <v>4092</v>
      </c>
      <c r="Y221" s="143">
        <v>4</v>
      </c>
      <c r="Z221" s="143" t="s">
        <v>3867</v>
      </c>
      <c r="AA221" s="143" t="s">
        <v>215</v>
      </c>
      <c r="AB221" s="143"/>
      <c r="AC221" s="143"/>
      <c r="AD221" s="143" t="s">
        <v>145</v>
      </c>
      <c r="AE221" s="143" t="s">
        <v>86</v>
      </c>
      <c r="AF221" s="143" t="s">
        <v>4002</v>
      </c>
      <c r="AG221" s="143" t="s">
        <v>1475</v>
      </c>
      <c r="AH221" s="143"/>
      <c r="AI221" s="143"/>
      <c r="AJ221" s="143"/>
      <c r="AK221" s="143"/>
      <c r="AL221" s="144"/>
      <c r="AM221" s="96" t="s">
        <v>1476</v>
      </c>
      <c r="AN221" s="145"/>
      <c r="AO221" s="145" t="s">
        <v>253</v>
      </c>
      <c r="AP221" s="145" t="s">
        <v>1477</v>
      </c>
      <c r="AQ221" s="145" t="s">
        <v>189</v>
      </c>
      <c r="AR221" s="145" t="s">
        <v>1478</v>
      </c>
      <c r="AS221" s="145" t="s">
        <v>270</v>
      </c>
      <c r="AT221" s="145" t="s">
        <v>3679</v>
      </c>
      <c r="AU221" s="145" t="s">
        <v>3680</v>
      </c>
      <c r="AV221" s="145" t="s">
        <v>1479</v>
      </c>
      <c r="AW221" s="145">
        <v>320</v>
      </c>
      <c r="AX221" s="145" t="s">
        <v>1480</v>
      </c>
      <c r="AY221" s="145">
        <v>210</v>
      </c>
      <c r="AZ221" s="145"/>
      <c r="BA221" s="146"/>
      <c r="BB221" s="147">
        <v>185</v>
      </c>
      <c r="BC221" s="148"/>
      <c r="BD221" s="148">
        <v>0.83240000000000003</v>
      </c>
      <c r="BE221" s="148"/>
      <c r="BF221" s="148"/>
      <c r="BG221" s="148">
        <v>805</v>
      </c>
      <c r="BH221" s="148"/>
      <c r="BI221" s="148"/>
      <c r="BJ221" s="148">
        <v>2020</v>
      </c>
      <c r="BK221" s="148">
        <v>760</v>
      </c>
      <c r="BL221" s="148">
        <v>135</v>
      </c>
      <c r="BM221" s="148">
        <v>1411</v>
      </c>
      <c r="BN221" s="148">
        <v>19</v>
      </c>
      <c r="BO221" s="148"/>
      <c r="BP221" s="149"/>
      <c r="BQ221" s="150" t="s">
        <v>1482</v>
      </c>
      <c r="BR221" s="151" t="s">
        <v>80</v>
      </c>
      <c r="BS221" s="151"/>
      <c r="BT221" s="151"/>
      <c r="BU221" s="151"/>
      <c r="BV221" s="151"/>
      <c r="BW221" s="151"/>
      <c r="BX221" s="152"/>
      <c r="BY221" s="164"/>
      <c r="BZ221" s="168"/>
      <c r="CA221" s="155"/>
      <c r="CB221" s="155"/>
      <c r="CC221" s="155"/>
      <c r="CD221" s="155"/>
      <c r="CE221" s="155"/>
      <c r="CF221" s="155"/>
      <c r="CG221" s="155"/>
      <c r="CH221" s="155"/>
      <c r="CI221" s="155"/>
      <c r="CJ221" s="155"/>
      <c r="CK221" s="155"/>
      <c r="CL221" s="155"/>
      <c r="CM221" s="156" t="s">
        <v>2981</v>
      </c>
      <c r="CN221" s="112"/>
    </row>
    <row r="222" spans="2:92">
      <c r="B222" s="80" t="s">
        <v>1483</v>
      </c>
      <c r="C222" s="81" t="s">
        <v>3394</v>
      </c>
      <c r="D222" s="115" t="s">
        <v>1472</v>
      </c>
      <c r="E222" s="83" t="s">
        <v>1446</v>
      </c>
      <c r="F222" s="83" t="str">
        <f t="shared" si="9"/>
        <v>Brutale 1078RR</v>
      </c>
      <c r="G222" s="83">
        <v>2009</v>
      </c>
      <c r="H222" s="83" t="s">
        <v>132</v>
      </c>
      <c r="I222" s="83" t="s">
        <v>3967</v>
      </c>
      <c r="J222" s="84"/>
      <c r="K222" s="85">
        <v>1078</v>
      </c>
      <c r="L222" s="86"/>
      <c r="M222" s="86" t="s">
        <v>85</v>
      </c>
      <c r="N222" s="86">
        <v>154</v>
      </c>
      <c r="O222" s="86">
        <v>10700</v>
      </c>
      <c r="P222" s="86">
        <v>117</v>
      </c>
      <c r="Q222" s="86">
        <v>8100</v>
      </c>
      <c r="R222" s="86">
        <v>267.3</v>
      </c>
      <c r="S222" s="86"/>
      <c r="T222" s="86"/>
      <c r="U222" s="86"/>
      <c r="V222" s="86">
        <v>11650</v>
      </c>
      <c r="W222" s="86" t="s">
        <v>288</v>
      </c>
      <c r="X222" s="86" t="s">
        <v>4092</v>
      </c>
      <c r="Y222" s="86">
        <v>4</v>
      </c>
      <c r="Z222" s="86" t="s">
        <v>3867</v>
      </c>
      <c r="AA222" s="86" t="s">
        <v>215</v>
      </c>
      <c r="AB222" s="86"/>
      <c r="AC222" s="86"/>
      <c r="AD222" s="86" t="s">
        <v>145</v>
      </c>
      <c r="AE222" s="86" t="s">
        <v>86</v>
      </c>
      <c r="AF222" s="86" t="s">
        <v>4002</v>
      </c>
      <c r="AG222" s="86" t="s">
        <v>1475</v>
      </c>
      <c r="AH222" s="86"/>
      <c r="AI222" s="86"/>
      <c r="AJ222" s="86"/>
      <c r="AK222" s="86"/>
      <c r="AL222" s="87"/>
      <c r="AM222" s="88" t="s">
        <v>1484</v>
      </c>
      <c r="AN222" s="89"/>
      <c r="AO222" s="89" t="s">
        <v>253</v>
      </c>
      <c r="AP222" s="89" t="s">
        <v>1477</v>
      </c>
      <c r="AQ222" s="89" t="s">
        <v>189</v>
      </c>
      <c r="AR222" s="89" t="s">
        <v>1478</v>
      </c>
      <c r="AS222" s="89" t="s">
        <v>270</v>
      </c>
      <c r="AT222" s="89" t="s">
        <v>3679</v>
      </c>
      <c r="AU222" s="89" t="s">
        <v>3680</v>
      </c>
      <c r="AV222" s="89" t="s">
        <v>114</v>
      </c>
      <c r="AW222" s="89">
        <v>320</v>
      </c>
      <c r="AX222" s="89" t="s">
        <v>82</v>
      </c>
      <c r="AY222" s="89">
        <v>210</v>
      </c>
      <c r="AZ222" s="89"/>
      <c r="BA222" s="90"/>
      <c r="BB222" s="91">
        <v>185</v>
      </c>
      <c r="BC222" s="92"/>
      <c r="BD222" s="92">
        <v>0.83240000000000003</v>
      </c>
      <c r="BE222" s="92"/>
      <c r="BF222" s="92"/>
      <c r="BG222" s="92">
        <v>805</v>
      </c>
      <c r="BH222" s="92"/>
      <c r="BI222" s="92"/>
      <c r="BJ222" s="92">
        <v>2020</v>
      </c>
      <c r="BK222" s="92">
        <v>760</v>
      </c>
      <c r="BL222" s="92">
        <v>135</v>
      </c>
      <c r="BM222" s="92">
        <v>1411</v>
      </c>
      <c r="BN222" s="92">
        <v>19</v>
      </c>
      <c r="BO222" s="92"/>
      <c r="BP222" s="93"/>
      <c r="BQ222" s="94" t="s">
        <v>1485</v>
      </c>
      <c r="BR222" s="95" t="s">
        <v>80</v>
      </c>
      <c r="BS222" s="95"/>
      <c r="BT222" s="95"/>
      <c r="BU222" s="95"/>
      <c r="BV222" s="95"/>
      <c r="BW222" s="95"/>
      <c r="BX222" s="107"/>
      <c r="BY222" s="165"/>
      <c r="BZ222" s="169"/>
      <c r="CA222" s="157"/>
      <c r="CB222" s="157"/>
      <c r="CC222" s="157"/>
      <c r="CD222" s="157"/>
      <c r="CE222" s="157"/>
      <c r="CF222" s="157"/>
      <c r="CG222" s="157"/>
      <c r="CH222" s="157"/>
      <c r="CI222" s="157"/>
      <c r="CJ222" s="157"/>
      <c r="CK222" s="157"/>
      <c r="CL222" s="157"/>
      <c r="CM222" s="158" t="s">
        <v>3894</v>
      </c>
      <c r="CN222" s="112"/>
    </row>
    <row r="223" spans="2:92">
      <c r="B223" s="80" t="s">
        <v>1486</v>
      </c>
      <c r="C223" s="81" t="s">
        <v>3395</v>
      </c>
      <c r="D223" s="115" t="s">
        <v>1472</v>
      </c>
      <c r="E223" s="83" t="s">
        <v>1446</v>
      </c>
      <c r="F223" s="83" t="str">
        <f t="shared" si="9"/>
        <v>Brutale 1078RR</v>
      </c>
      <c r="G223" s="83">
        <v>2008</v>
      </c>
      <c r="H223" s="83" t="s">
        <v>132</v>
      </c>
      <c r="I223" s="83" t="s">
        <v>3984</v>
      </c>
      <c r="J223" s="84"/>
      <c r="K223" s="85">
        <v>1078.3</v>
      </c>
      <c r="L223" s="86"/>
      <c r="M223" s="86" t="s">
        <v>85</v>
      </c>
      <c r="N223" s="86">
        <v>154</v>
      </c>
      <c r="O223" s="86">
        <v>10700</v>
      </c>
      <c r="P223" s="86">
        <v>117</v>
      </c>
      <c r="Q223" s="86">
        <v>8100</v>
      </c>
      <c r="R223" s="86">
        <v>267.3</v>
      </c>
      <c r="S223" s="86"/>
      <c r="T223" s="86"/>
      <c r="U223" s="86"/>
      <c r="V223" s="86">
        <v>11650</v>
      </c>
      <c r="W223" s="86" t="s">
        <v>288</v>
      </c>
      <c r="X223" s="86" t="s">
        <v>4092</v>
      </c>
      <c r="Y223" s="86">
        <v>4</v>
      </c>
      <c r="Z223" s="86" t="s">
        <v>1487</v>
      </c>
      <c r="AA223" s="86" t="s">
        <v>215</v>
      </c>
      <c r="AB223" s="86"/>
      <c r="AC223" s="86"/>
      <c r="AD223" s="86" t="s">
        <v>145</v>
      </c>
      <c r="AE223" s="86" t="s">
        <v>86</v>
      </c>
      <c r="AF223" s="86" t="s">
        <v>4002</v>
      </c>
      <c r="AG223" s="86"/>
      <c r="AH223" s="86"/>
      <c r="AI223" s="86"/>
      <c r="AJ223" s="86"/>
      <c r="AK223" s="86"/>
      <c r="AL223" s="87"/>
      <c r="AM223" s="88" t="s">
        <v>1484</v>
      </c>
      <c r="AN223" s="89"/>
      <c r="AO223" s="89" t="s">
        <v>253</v>
      </c>
      <c r="AP223" s="89" t="s">
        <v>1477</v>
      </c>
      <c r="AQ223" s="89"/>
      <c r="AR223" s="89" t="s">
        <v>1478</v>
      </c>
      <c r="AS223" s="89"/>
      <c r="AT223" s="89" t="s">
        <v>3679</v>
      </c>
      <c r="AU223" s="89" t="s">
        <v>3680</v>
      </c>
      <c r="AV223" s="89" t="s">
        <v>114</v>
      </c>
      <c r="AW223" s="89">
        <v>310</v>
      </c>
      <c r="AX223" s="89" t="s">
        <v>82</v>
      </c>
      <c r="AY223" s="89">
        <v>210</v>
      </c>
      <c r="AZ223" s="89"/>
      <c r="BA223" s="90"/>
      <c r="BB223" s="91">
        <v>185</v>
      </c>
      <c r="BC223" s="92"/>
      <c r="BD223" s="92">
        <v>0.83240000000000003</v>
      </c>
      <c r="BE223" s="92"/>
      <c r="BF223" s="92"/>
      <c r="BG223" s="92">
        <v>805</v>
      </c>
      <c r="BH223" s="92"/>
      <c r="BI223" s="92"/>
      <c r="BJ223" s="92">
        <v>2020</v>
      </c>
      <c r="BK223" s="92"/>
      <c r="BL223" s="92">
        <v>135</v>
      </c>
      <c r="BM223" s="92">
        <v>1411</v>
      </c>
      <c r="BN223" s="92">
        <v>19</v>
      </c>
      <c r="BO223" s="92"/>
      <c r="BP223" s="93"/>
      <c r="BQ223" s="94" t="s">
        <v>1488</v>
      </c>
      <c r="BR223" s="95"/>
      <c r="BS223" s="95"/>
      <c r="BT223" s="95"/>
      <c r="BU223" s="95"/>
      <c r="BV223" s="95"/>
      <c r="BW223" s="95"/>
      <c r="BX223" s="107"/>
      <c r="BY223" s="165"/>
      <c r="BZ223" s="169"/>
      <c r="CA223" s="157"/>
      <c r="CB223" s="157"/>
      <c r="CC223" s="157"/>
      <c r="CD223" s="157"/>
      <c r="CE223" s="157"/>
      <c r="CF223" s="157"/>
      <c r="CG223" s="157"/>
      <c r="CH223" s="157"/>
      <c r="CI223" s="157"/>
      <c r="CJ223" s="157"/>
      <c r="CK223" s="157"/>
      <c r="CL223" s="157"/>
      <c r="CM223" s="158" t="s">
        <v>3895</v>
      </c>
      <c r="CN223" s="112"/>
    </row>
    <row r="224" spans="2:92">
      <c r="B224" s="137" t="s">
        <v>1489</v>
      </c>
      <c r="C224" s="138" t="s">
        <v>3396</v>
      </c>
      <c r="D224" s="139" t="s">
        <v>1490</v>
      </c>
      <c r="E224" s="140" t="s">
        <v>1446</v>
      </c>
      <c r="F224" s="140" t="str">
        <f t="shared" si="9"/>
        <v>Brutale 1090</v>
      </c>
      <c r="G224" s="140">
        <v>2018</v>
      </c>
      <c r="H224" s="140" t="s">
        <v>132</v>
      </c>
      <c r="I224" s="140" t="s">
        <v>90</v>
      </c>
      <c r="J224" s="141"/>
      <c r="K224" s="142">
        <v>1078</v>
      </c>
      <c r="L224" s="143" t="s">
        <v>1491</v>
      </c>
      <c r="M224" s="143" t="s">
        <v>85</v>
      </c>
      <c r="N224" s="143">
        <v>158</v>
      </c>
      <c r="O224" s="143">
        <v>11900</v>
      </c>
      <c r="P224" s="143">
        <v>100</v>
      </c>
      <c r="Q224" s="143">
        <v>10100</v>
      </c>
      <c r="R224" s="143">
        <v>265</v>
      </c>
      <c r="S224" s="143"/>
      <c r="T224" s="143"/>
      <c r="U224" s="143"/>
      <c r="V224" s="143"/>
      <c r="W224" s="143" t="s">
        <v>288</v>
      </c>
      <c r="X224" s="143" t="s">
        <v>4092</v>
      </c>
      <c r="Y224" s="143">
        <v>4</v>
      </c>
      <c r="Z224" s="143" t="s">
        <v>98</v>
      </c>
      <c r="AA224" s="143" t="s">
        <v>215</v>
      </c>
      <c r="AB224" s="143" t="s">
        <v>1492</v>
      </c>
      <c r="AC224" s="143"/>
      <c r="AD224" s="143" t="s">
        <v>145</v>
      </c>
      <c r="AE224" s="143" t="s">
        <v>86</v>
      </c>
      <c r="AF224" s="143" t="s">
        <v>4002</v>
      </c>
      <c r="AG224" s="143" t="s">
        <v>1493</v>
      </c>
      <c r="AH224" s="143" t="s">
        <v>375</v>
      </c>
      <c r="AI224" s="143"/>
      <c r="AJ224" s="143"/>
      <c r="AK224" s="143" t="s">
        <v>155</v>
      </c>
      <c r="AL224" s="144"/>
      <c r="AM224" s="96" t="s">
        <v>1494</v>
      </c>
      <c r="AN224" s="145"/>
      <c r="AO224" s="145" t="s">
        <v>278</v>
      </c>
      <c r="AP224" s="145" t="s">
        <v>3872</v>
      </c>
      <c r="AQ224" s="145" t="s">
        <v>131</v>
      </c>
      <c r="AR224" s="145" t="s">
        <v>1495</v>
      </c>
      <c r="AS224" s="145" t="s">
        <v>270</v>
      </c>
      <c r="AT224" s="145" t="s">
        <v>3679</v>
      </c>
      <c r="AU224" s="145" t="s">
        <v>3680</v>
      </c>
      <c r="AV224" s="145" t="s">
        <v>1496</v>
      </c>
      <c r="AW224" s="145">
        <v>320</v>
      </c>
      <c r="AX224" s="145" t="s">
        <v>1497</v>
      </c>
      <c r="AY224" s="145">
        <v>210</v>
      </c>
      <c r="AZ224" s="145" t="s">
        <v>291</v>
      </c>
      <c r="BA224" s="146"/>
      <c r="BB224" s="147">
        <v>183</v>
      </c>
      <c r="BC224" s="148"/>
      <c r="BD224" s="148">
        <v>0.86339999999999995</v>
      </c>
      <c r="BE224" s="148"/>
      <c r="BF224" s="148"/>
      <c r="BG224" s="148">
        <v>825</v>
      </c>
      <c r="BH224" s="148"/>
      <c r="BI224" s="148"/>
      <c r="BJ224" s="148">
        <v>2100</v>
      </c>
      <c r="BK224" s="148">
        <v>775</v>
      </c>
      <c r="BL224" s="148">
        <v>150</v>
      </c>
      <c r="BM224" s="148">
        <v>1438</v>
      </c>
      <c r="BN224" s="148">
        <v>23</v>
      </c>
      <c r="BO224" s="148"/>
      <c r="BP224" s="149"/>
      <c r="BQ224" s="150" t="s">
        <v>1499</v>
      </c>
      <c r="BR224" s="151" t="s">
        <v>80</v>
      </c>
      <c r="BS224" s="151"/>
      <c r="BT224" s="151" t="s">
        <v>1500</v>
      </c>
      <c r="BU224" s="151"/>
      <c r="BV224" s="151"/>
      <c r="BW224" s="151"/>
      <c r="BX224" s="152" t="s">
        <v>1501</v>
      </c>
      <c r="BY224" s="164"/>
      <c r="BZ224" s="168"/>
      <c r="CA224" s="155"/>
      <c r="CB224" s="155"/>
      <c r="CC224" s="155"/>
      <c r="CD224" s="155"/>
      <c r="CE224" s="155"/>
      <c r="CF224" s="155"/>
      <c r="CG224" s="155"/>
      <c r="CH224" s="155"/>
      <c r="CI224" s="155"/>
      <c r="CJ224" s="155"/>
      <c r="CK224" s="155"/>
      <c r="CL224" s="155"/>
      <c r="CM224" s="156" t="s">
        <v>2982</v>
      </c>
      <c r="CN224" s="112"/>
    </row>
    <row r="225" spans="2:92">
      <c r="B225" s="80" t="s">
        <v>1502</v>
      </c>
      <c r="C225" s="81" t="s">
        <v>3397</v>
      </c>
      <c r="D225" s="115" t="s">
        <v>1490</v>
      </c>
      <c r="E225" s="83" t="s">
        <v>1446</v>
      </c>
      <c r="F225" s="83" t="str">
        <f t="shared" si="9"/>
        <v>Brutale 1090</v>
      </c>
      <c r="G225" s="83">
        <v>2015</v>
      </c>
      <c r="H225" s="83" t="s">
        <v>132</v>
      </c>
      <c r="I225" s="83" t="s">
        <v>90</v>
      </c>
      <c r="J225" s="84"/>
      <c r="K225" s="85">
        <v>1078</v>
      </c>
      <c r="L225" s="86"/>
      <c r="M225" s="86" t="s">
        <v>85</v>
      </c>
      <c r="N225" s="86">
        <v>144</v>
      </c>
      <c r="O225" s="86">
        <v>10300</v>
      </c>
      <c r="P225" s="86">
        <v>112</v>
      </c>
      <c r="Q225" s="86">
        <v>8100</v>
      </c>
      <c r="R225" s="86">
        <v>265</v>
      </c>
      <c r="S225" s="86"/>
      <c r="T225" s="86"/>
      <c r="U225" s="86"/>
      <c r="V225" s="86"/>
      <c r="W225" s="86" t="s">
        <v>540</v>
      </c>
      <c r="X225" s="86" t="s">
        <v>4092</v>
      </c>
      <c r="Y225" s="86">
        <v>4</v>
      </c>
      <c r="Z225" s="86" t="s">
        <v>98</v>
      </c>
      <c r="AA225" s="86" t="s">
        <v>215</v>
      </c>
      <c r="AB225" s="86" t="s">
        <v>3870</v>
      </c>
      <c r="AC225" s="86" t="s">
        <v>1503</v>
      </c>
      <c r="AD225" s="86" t="s">
        <v>145</v>
      </c>
      <c r="AE225" s="86" t="s">
        <v>86</v>
      </c>
      <c r="AF225" s="86" t="s">
        <v>4002</v>
      </c>
      <c r="AG225" s="86" t="s">
        <v>1089</v>
      </c>
      <c r="AH225" s="86" t="s">
        <v>375</v>
      </c>
      <c r="AI225" s="86"/>
      <c r="AJ225" s="86"/>
      <c r="AK225" s="86"/>
      <c r="AL225" s="87"/>
      <c r="AM225" s="88" t="s">
        <v>1504</v>
      </c>
      <c r="AN225" s="89"/>
      <c r="AO225" s="89" t="s">
        <v>278</v>
      </c>
      <c r="AP225" s="89" t="s">
        <v>3873</v>
      </c>
      <c r="AQ225" s="89" t="s">
        <v>131</v>
      </c>
      <c r="AR225" s="89" t="s">
        <v>1505</v>
      </c>
      <c r="AS225" s="89" t="s">
        <v>270</v>
      </c>
      <c r="AT225" s="89" t="s">
        <v>3679</v>
      </c>
      <c r="AU225" s="89" t="s">
        <v>3680</v>
      </c>
      <c r="AV225" s="89" t="s">
        <v>1506</v>
      </c>
      <c r="AW225" s="89">
        <v>310</v>
      </c>
      <c r="AX225" s="89" t="s">
        <v>1507</v>
      </c>
      <c r="AY225" s="89">
        <v>210</v>
      </c>
      <c r="AZ225" s="89" t="s">
        <v>291</v>
      </c>
      <c r="BA225" s="90"/>
      <c r="BB225" s="91">
        <v>183</v>
      </c>
      <c r="BC225" s="92"/>
      <c r="BD225" s="92">
        <v>0.78690000000000004</v>
      </c>
      <c r="BE225" s="92"/>
      <c r="BF225" s="92"/>
      <c r="BG225" s="92">
        <v>825</v>
      </c>
      <c r="BH225" s="92"/>
      <c r="BI225" s="92"/>
      <c r="BJ225" s="92">
        <v>2100</v>
      </c>
      <c r="BK225" s="92">
        <v>775</v>
      </c>
      <c r="BL225" s="92">
        <v>140</v>
      </c>
      <c r="BM225" s="92">
        <v>1430</v>
      </c>
      <c r="BN225" s="92">
        <v>23</v>
      </c>
      <c r="BO225" s="92"/>
      <c r="BP225" s="93"/>
      <c r="BQ225" s="94" t="s">
        <v>1509</v>
      </c>
      <c r="BR225" s="95" t="s">
        <v>80</v>
      </c>
      <c r="BS225" s="95"/>
      <c r="BT225" s="95" t="s">
        <v>1289</v>
      </c>
      <c r="BU225" s="95"/>
      <c r="BV225" s="95"/>
      <c r="BW225" s="95"/>
      <c r="BX225" s="107" t="s">
        <v>1510</v>
      </c>
      <c r="BY225" s="165"/>
      <c r="BZ225" s="169"/>
      <c r="CA225" s="157"/>
      <c r="CB225" s="157"/>
      <c r="CC225" s="157"/>
      <c r="CD225" s="157"/>
      <c r="CE225" s="157"/>
      <c r="CF225" s="157"/>
      <c r="CG225" s="157"/>
      <c r="CH225" s="157"/>
      <c r="CI225" s="157"/>
      <c r="CJ225" s="157"/>
      <c r="CK225" s="157"/>
      <c r="CL225" s="157"/>
      <c r="CM225" s="158" t="s">
        <v>2983</v>
      </c>
      <c r="CN225" s="112"/>
    </row>
    <row r="226" spans="2:92">
      <c r="B226" s="80" t="s">
        <v>1511</v>
      </c>
      <c r="C226" s="81" t="s">
        <v>3398</v>
      </c>
      <c r="D226" s="115" t="s">
        <v>1490</v>
      </c>
      <c r="E226" s="83" t="s">
        <v>1446</v>
      </c>
      <c r="F226" s="83" t="str">
        <f t="shared" si="9"/>
        <v>Brutale 1090</v>
      </c>
      <c r="G226" s="83">
        <v>2014</v>
      </c>
      <c r="H226" s="83" t="s">
        <v>132</v>
      </c>
      <c r="I226" s="83" t="s">
        <v>115</v>
      </c>
      <c r="J226" s="84" t="s">
        <v>4018</v>
      </c>
      <c r="K226" s="85">
        <v>1078</v>
      </c>
      <c r="L226" s="86"/>
      <c r="M226" s="86" t="s">
        <v>85</v>
      </c>
      <c r="N226" s="86">
        <v>142</v>
      </c>
      <c r="O226" s="86">
        <v>10300</v>
      </c>
      <c r="P226" s="86">
        <v>112</v>
      </c>
      <c r="Q226" s="86">
        <v>8100</v>
      </c>
      <c r="R226" s="86">
        <v>265</v>
      </c>
      <c r="S226" s="86"/>
      <c r="T226" s="86"/>
      <c r="U226" s="86"/>
      <c r="V226" s="86"/>
      <c r="W226" s="86" t="s">
        <v>540</v>
      </c>
      <c r="X226" s="86" t="s">
        <v>4092</v>
      </c>
      <c r="Y226" s="86">
        <v>4</v>
      </c>
      <c r="Z226" s="86" t="s">
        <v>98</v>
      </c>
      <c r="AA226" s="86" t="s">
        <v>215</v>
      </c>
      <c r="AB226" s="86" t="s">
        <v>3870</v>
      </c>
      <c r="AC226" s="86" t="s">
        <v>1503</v>
      </c>
      <c r="AD226" s="86" t="s">
        <v>145</v>
      </c>
      <c r="AE226" s="86" t="s">
        <v>86</v>
      </c>
      <c r="AF226" s="86" t="s">
        <v>4002</v>
      </c>
      <c r="AG226" s="86" t="s">
        <v>1089</v>
      </c>
      <c r="AH226" s="86" t="s">
        <v>375</v>
      </c>
      <c r="AI226" s="86"/>
      <c r="AJ226" s="86"/>
      <c r="AK226" s="86"/>
      <c r="AL226" s="87"/>
      <c r="AM226" s="88" t="s">
        <v>1504</v>
      </c>
      <c r="AN226" s="89"/>
      <c r="AO226" s="89" t="s">
        <v>278</v>
      </c>
      <c r="AP226" s="89" t="s">
        <v>3873</v>
      </c>
      <c r="AQ226" s="89" t="s">
        <v>131</v>
      </c>
      <c r="AR226" s="89" t="s">
        <v>1505</v>
      </c>
      <c r="AS226" s="89" t="s">
        <v>270</v>
      </c>
      <c r="AT226" s="89" t="s">
        <v>3679</v>
      </c>
      <c r="AU226" s="89" t="s">
        <v>3680</v>
      </c>
      <c r="AV226" s="89" t="s">
        <v>1506</v>
      </c>
      <c r="AW226" s="89">
        <v>310</v>
      </c>
      <c r="AX226" s="89" t="s">
        <v>1507</v>
      </c>
      <c r="AY226" s="89">
        <v>210</v>
      </c>
      <c r="AZ226" s="89" t="s">
        <v>291</v>
      </c>
      <c r="BA226" s="90"/>
      <c r="BB226" s="91">
        <v>183</v>
      </c>
      <c r="BC226" s="92"/>
      <c r="BD226" s="92">
        <v>0.77600000000000002</v>
      </c>
      <c r="BE226" s="92"/>
      <c r="BF226" s="92"/>
      <c r="BG226" s="92">
        <v>825</v>
      </c>
      <c r="BH226" s="92"/>
      <c r="BI226" s="92"/>
      <c r="BJ226" s="92">
        <v>2100</v>
      </c>
      <c r="BK226" s="92">
        <v>775</v>
      </c>
      <c r="BL226" s="92">
        <v>140</v>
      </c>
      <c r="BM226" s="92">
        <v>1438</v>
      </c>
      <c r="BN226" s="92">
        <v>23</v>
      </c>
      <c r="BO226" s="92"/>
      <c r="BP226" s="93"/>
      <c r="BQ226" s="94" t="s">
        <v>1509</v>
      </c>
      <c r="BR226" s="95" t="s">
        <v>80</v>
      </c>
      <c r="BS226" s="95"/>
      <c r="BT226" s="95" t="s">
        <v>1289</v>
      </c>
      <c r="BU226" s="95"/>
      <c r="BV226" s="95"/>
      <c r="BW226" s="95"/>
      <c r="BX226" s="107" t="s">
        <v>1513</v>
      </c>
      <c r="BY226" s="165"/>
      <c r="BZ226" s="169"/>
      <c r="CA226" s="157"/>
      <c r="CB226" s="157"/>
      <c r="CC226" s="157"/>
      <c r="CD226" s="157"/>
      <c r="CE226" s="157"/>
      <c r="CF226" s="157"/>
      <c r="CG226" s="157"/>
      <c r="CH226" s="157"/>
      <c r="CI226" s="157"/>
      <c r="CJ226" s="157"/>
      <c r="CK226" s="157"/>
      <c r="CL226" s="157"/>
      <c r="CM226" s="158" t="s">
        <v>2984</v>
      </c>
      <c r="CN226" s="112"/>
    </row>
    <row r="227" spans="2:92">
      <c r="B227" s="80" t="s">
        <v>1514</v>
      </c>
      <c r="C227" s="81" t="s">
        <v>3399</v>
      </c>
      <c r="D227" s="115" t="s">
        <v>1490</v>
      </c>
      <c r="E227" s="83" t="s">
        <v>1446</v>
      </c>
      <c r="F227" s="83" t="str">
        <f t="shared" si="9"/>
        <v>Brutale 1090</v>
      </c>
      <c r="G227" s="83">
        <v>2013</v>
      </c>
      <c r="H227" s="83" t="s">
        <v>132</v>
      </c>
      <c r="I227" s="83" t="s">
        <v>115</v>
      </c>
      <c r="J227" s="84" t="s">
        <v>4019</v>
      </c>
      <c r="K227" s="85">
        <v>1078</v>
      </c>
      <c r="L227" s="86"/>
      <c r="M227" s="86" t="s">
        <v>85</v>
      </c>
      <c r="N227" s="86">
        <v>142</v>
      </c>
      <c r="O227" s="86">
        <v>10300</v>
      </c>
      <c r="P227" s="86">
        <v>112</v>
      </c>
      <c r="Q227" s="86">
        <v>8100</v>
      </c>
      <c r="R227" s="86">
        <v>265</v>
      </c>
      <c r="S227" s="86"/>
      <c r="T227" s="86"/>
      <c r="U227" s="86"/>
      <c r="V227" s="86"/>
      <c r="W227" s="86" t="s">
        <v>540</v>
      </c>
      <c r="X227" s="86" t="s">
        <v>4092</v>
      </c>
      <c r="Y227" s="86">
        <v>4</v>
      </c>
      <c r="Z227" s="86" t="s">
        <v>98</v>
      </c>
      <c r="AA227" s="86" t="s">
        <v>215</v>
      </c>
      <c r="AB227" s="86" t="s">
        <v>3870</v>
      </c>
      <c r="AC227" s="86" t="s">
        <v>1503</v>
      </c>
      <c r="AD227" s="86" t="s">
        <v>145</v>
      </c>
      <c r="AE227" s="86" t="s">
        <v>86</v>
      </c>
      <c r="AF227" s="86" t="s">
        <v>4002</v>
      </c>
      <c r="AG227" s="86" t="s">
        <v>1089</v>
      </c>
      <c r="AH227" s="86" t="s">
        <v>375</v>
      </c>
      <c r="AI227" s="86"/>
      <c r="AJ227" s="86"/>
      <c r="AK227" s="86"/>
      <c r="AL227" s="87"/>
      <c r="AM227" s="88" t="s">
        <v>1504</v>
      </c>
      <c r="AN227" s="89"/>
      <c r="AO227" s="89" t="s">
        <v>278</v>
      </c>
      <c r="AP227" s="89" t="s">
        <v>3873</v>
      </c>
      <c r="AQ227" s="89" t="s">
        <v>131</v>
      </c>
      <c r="AR227" s="89" t="s">
        <v>1505</v>
      </c>
      <c r="AS227" s="89" t="s">
        <v>270</v>
      </c>
      <c r="AT227" s="89" t="s">
        <v>3679</v>
      </c>
      <c r="AU227" s="89" t="s">
        <v>3680</v>
      </c>
      <c r="AV227" s="89" t="s">
        <v>1515</v>
      </c>
      <c r="AW227" s="89">
        <v>310</v>
      </c>
      <c r="AX227" s="89" t="s">
        <v>450</v>
      </c>
      <c r="AY227" s="89">
        <v>210</v>
      </c>
      <c r="AZ227" s="89" t="s">
        <v>291</v>
      </c>
      <c r="BA227" s="90"/>
      <c r="BB227" s="91">
        <v>183</v>
      </c>
      <c r="BC227" s="92"/>
      <c r="BD227" s="92">
        <v>0.77600000000000002</v>
      </c>
      <c r="BE227" s="92"/>
      <c r="BF227" s="92"/>
      <c r="BG227" s="92">
        <v>825</v>
      </c>
      <c r="BH227" s="92"/>
      <c r="BI227" s="92"/>
      <c r="BJ227" s="92">
        <v>2100</v>
      </c>
      <c r="BK227" s="92">
        <v>775</v>
      </c>
      <c r="BL227" s="92">
        <v>140</v>
      </c>
      <c r="BM227" s="92">
        <v>1438</v>
      </c>
      <c r="BN227" s="92">
        <v>23</v>
      </c>
      <c r="BO227" s="92"/>
      <c r="BP227" s="93"/>
      <c r="BQ227" s="94" t="s">
        <v>1509</v>
      </c>
      <c r="BR227" s="95" t="s">
        <v>80</v>
      </c>
      <c r="BS227" s="95"/>
      <c r="BT227" s="95" t="s">
        <v>1289</v>
      </c>
      <c r="BU227" s="95"/>
      <c r="BV227" s="95"/>
      <c r="BW227" s="95"/>
      <c r="BX227" s="107" t="s">
        <v>1513</v>
      </c>
      <c r="BY227" s="165"/>
      <c r="BZ227" s="169"/>
      <c r="CA227" s="157"/>
      <c r="CB227" s="157"/>
      <c r="CC227" s="157"/>
      <c r="CD227" s="157"/>
      <c r="CE227" s="157"/>
      <c r="CF227" s="157"/>
      <c r="CG227" s="157"/>
      <c r="CH227" s="157"/>
      <c r="CI227" s="157"/>
      <c r="CJ227" s="157"/>
      <c r="CK227" s="157"/>
      <c r="CL227" s="157"/>
      <c r="CM227" s="158" t="s">
        <v>2985</v>
      </c>
      <c r="CN227" s="112"/>
    </row>
    <row r="228" spans="2:92">
      <c r="B228" s="137" t="s">
        <v>1516</v>
      </c>
      <c r="C228" s="138" t="s">
        <v>3400</v>
      </c>
      <c r="D228" s="139" t="s">
        <v>1517</v>
      </c>
      <c r="E228" s="140" t="s">
        <v>1446</v>
      </c>
      <c r="F228" s="140" t="str">
        <f t="shared" si="9"/>
        <v>Brutale 1090 R</v>
      </c>
      <c r="G228" s="140">
        <v>2015</v>
      </c>
      <c r="H228" s="140" t="s">
        <v>132</v>
      </c>
      <c r="I228" s="140" t="s">
        <v>90</v>
      </c>
      <c r="J228" s="141"/>
      <c r="K228" s="142">
        <v>1078</v>
      </c>
      <c r="L228" s="143"/>
      <c r="M228" s="143" t="s">
        <v>85</v>
      </c>
      <c r="N228" s="143">
        <v>144</v>
      </c>
      <c r="O228" s="143">
        <v>10300</v>
      </c>
      <c r="P228" s="143">
        <v>112</v>
      </c>
      <c r="Q228" s="143">
        <v>8100</v>
      </c>
      <c r="R228" s="143">
        <v>265</v>
      </c>
      <c r="S228" s="143"/>
      <c r="T228" s="143"/>
      <c r="U228" s="143"/>
      <c r="V228" s="143"/>
      <c r="W228" s="143" t="s">
        <v>288</v>
      </c>
      <c r="X228" s="143" t="s">
        <v>4092</v>
      </c>
      <c r="Y228" s="143">
        <v>4</v>
      </c>
      <c r="Z228" s="143" t="s">
        <v>98</v>
      </c>
      <c r="AA228" s="143" t="s">
        <v>215</v>
      </c>
      <c r="AB228" s="143" t="s">
        <v>3870</v>
      </c>
      <c r="AC228" s="143" t="s">
        <v>1503</v>
      </c>
      <c r="AD228" s="143" t="s">
        <v>145</v>
      </c>
      <c r="AE228" s="143" t="s">
        <v>86</v>
      </c>
      <c r="AF228" s="143" t="s">
        <v>4002</v>
      </c>
      <c r="AG228" s="143" t="s">
        <v>217</v>
      </c>
      <c r="AH228" s="143" t="s">
        <v>375</v>
      </c>
      <c r="AI228" s="143"/>
      <c r="AJ228" s="143"/>
      <c r="AK228" s="143"/>
      <c r="AL228" s="144"/>
      <c r="AM228" s="96" t="s">
        <v>1518</v>
      </c>
      <c r="AN228" s="145"/>
      <c r="AO228" s="145" t="s">
        <v>278</v>
      </c>
      <c r="AP228" s="145" t="s">
        <v>3873</v>
      </c>
      <c r="AQ228" s="145" t="s">
        <v>131</v>
      </c>
      <c r="AR228" s="145" t="s">
        <v>1505</v>
      </c>
      <c r="AS228" s="145" t="s">
        <v>270</v>
      </c>
      <c r="AT228" s="145" t="s">
        <v>3679</v>
      </c>
      <c r="AU228" s="145" t="s">
        <v>3680</v>
      </c>
      <c r="AV228" s="145" t="s">
        <v>1519</v>
      </c>
      <c r="AW228" s="145">
        <v>310</v>
      </c>
      <c r="AX228" s="145" t="s">
        <v>1520</v>
      </c>
      <c r="AY228" s="145">
        <v>210</v>
      </c>
      <c r="AZ228" s="145" t="s">
        <v>291</v>
      </c>
      <c r="BA228" s="146"/>
      <c r="BB228" s="147">
        <v>183</v>
      </c>
      <c r="BC228" s="148"/>
      <c r="BD228" s="148">
        <v>0.78690000000000004</v>
      </c>
      <c r="BE228" s="148"/>
      <c r="BF228" s="148"/>
      <c r="BG228" s="148">
        <v>825</v>
      </c>
      <c r="BH228" s="148"/>
      <c r="BI228" s="148"/>
      <c r="BJ228" s="148"/>
      <c r="BK228" s="148">
        <v>775</v>
      </c>
      <c r="BL228" s="148">
        <v>140</v>
      </c>
      <c r="BM228" s="148">
        <v>1430</v>
      </c>
      <c r="BN228" s="148">
        <v>23</v>
      </c>
      <c r="BO228" s="148"/>
      <c r="BP228" s="149"/>
      <c r="BQ228" s="150" t="s">
        <v>1521</v>
      </c>
      <c r="BR228" s="151" t="s">
        <v>80</v>
      </c>
      <c r="BS228" s="151"/>
      <c r="BT228" s="151" t="s">
        <v>1500</v>
      </c>
      <c r="BU228" s="151"/>
      <c r="BV228" s="151"/>
      <c r="BW228" s="151"/>
      <c r="BX228" s="152" t="s">
        <v>1522</v>
      </c>
      <c r="BY228" s="164"/>
      <c r="BZ228" s="168"/>
      <c r="CA228" s="155"/>
      <c r="CB228" s="155"/>
      <c r="CC228" s="155"/>
      <c r="CD228" s="155"/>
      <c r="CE228" s="155"/>
      <c r="CF228" s="155"/>
      <c r="CG228" s="155"/>
      <c r="CH228" s="155"/>
      <c r="CI228" s="155"/>
      <c r="CJ228" s="155"/>
      <c r="CK228" s="155"/>
      <c r="CL228" s="155"/>
      <c r="CM228" s="156" t="s">
        <v>2986</v>
      </c>
      <c r="CN228" s="112"/>
    </row>
    <row r="229" spans="2:92">
      <c r="B229" s="80" t="s">
        <v>1523</v>
      </c>
      <c r="C229" s="81" t="s">
        <v>3401</v>
      </c>
      <c r="D229" s="115" t="s">
        <v>1517</v>
      </c>
      <c r="E229" s="83" t="s">
        <v>1446</v>
      </c>
      <c r="F229" s="83" t="str">
        <f t="shared" si="9"/>
        <v>Brutale 1090 R</v>
      </c>
      <c r="G229" s="83">
        <v>2014</v>
      </c>
      <c r="H229" s="83" t="s">
        <v>132</v>
      </c>
      <c r="I229" s="83" t="s">
        <v>3967</v>
      </c>
      <c r="J229" s="84" t="s">
        <v>4020</v>
      </c>
      <c r="K229" s="85">
        <v>1078</v>
      </c>
      <c r="L229" s="86"/>
      <c r="M229" s="86" t="s">
        <v>85</v>
      </c>
      <c r="N229" s="86">
        <v>142</v>
      </c>
      <c r="O229" s="86">
        <v>10300</v>
      </c>
      <c r="P229" s="86">
        <v>112</v>
      </c>
      <c r="Q229" s="86">
        <v>8100</v>
      </c>
      <c r="R229" s="86">
        <v>265</v>
      </c>
      <c r="S229" s="86"/>
      <c r="T229" s="86"/>
      <c r="U229" s="86"/>
      <c r="V229" s="86"/>
      <c r="W229" s="86" t="s">
        <v>288</v>
      </c>
      <c r="X229" s="86" t="s">
        <v>4092</v>
      </c>
      <c r="Y229" s="86">
        <v>4</v>
      </c>
      <c r="Z229" s="86" t="s">
        <v>98</v>
      </c>
      <c r="AA229" s="86" t="s">
        <v>215</v>
      </c>
      <c r="AB229" s="86" t="s">
        <v>3870</v>
      </c>
      <c r="AC229" s="86" t="s">
        <v>1503</v>
      </c>
      <c r="AD229" s="86" t="s">
        <v>145</v>
      </c>
      <c r="AE229" s="86" t="s">
        <v>86</v>
      </c>
      <c r="AF229" s="86" t="s">
        <v>4002</v>
      </c>
      <c r="AG229" s="86" t="s">
        <v>217</v>
      </c>
      <c r="AH229" s="86" t="s">
        <v>375</v>
      </c>
      <c r="AI229" s="86"/>
      <c r="AJ229" s="86"/>
      <c r="AK229" s="86"/>
      <c r="AL229" s="87"/>
      <c r="AM229" s="88" t="s">
        <v>1518</v>
      </c>
      <c r="AN229" s="89"/>
      <c r="AO229" s="89" t="s">
        <v>278</v>
      </c>
      <c r="AP229" s="89" t="s">
        <v>3873</v>
      </c>
      <c r="AQ229" s="89" t="s">
        <v>131</v>
      </c>
      <c r="AR229" s="89" t="s">
        <v>1505</v>
      </c>
      <c r="AS229" s="89" t="s">
        <v>270</v>
      </c>
      <c r="AT229" s="89" t="s">
        <v>3679</v>
      </c>
      <c r="AU229" s="89" t="s">
        <v>3680</v>
      </c>
      <c r="AV229" s="89" t="s">
        <v>1519</v>
      </c>
      <c r="AW229" s="89">
        <v>310</v>
      </c>
      <c r="AX229" s="89" t="s">
        <v>1520</v>
      </c>
      <c r="AY229" s="89">
        <v>210</v>
      </c>
      <c r="AZ229" s="89" t="s">
        <v>291</v>
      </c>
      <c r="BA229" s="90"/>
      <c r="BB229" s="91">
        <v>183</v>
      </c>
      <c r="BC229" s="92"/>
      <c r="BD229" s="92">
        <v>0.77600000000000002</v>
      </c>
      <c r="BE229" s="92"/>
      <c r="BF229" s="92"/>
      <c r="BG229" s="92">
        <v>825</v>
      </c>
      <c r="BH229" s="92"/>
      <c r="BI229" s="92"/>
      <c r="BJ229" s="92">
        <v>2100</v>
      </c>
      <c r="BK229" s="92">
        <v>775</v>
      </c>
      <c r="BL229" s="92">
        <v>140</v>
      </c>
      <c r="BM229" s="92">
        <v>1438</v>
      </c>
      <c r="BN229" s="92">
        <v>23</v>
      </c>
      <c r="BO229" s="92"/>
      <c r="BP229" s="93"/>
      <c r="BQ229" s="94" t="s">
        <v>1524</v>
      </c>
      <c r="BR229" s="95" t="s">
        <v>80</v>
      </c>
      <c r="BS229" s="95"/>
      <c r="BT229" s="95" t="s">
        <v>1500</v>
      </c>
      <c r="BU229" s="95"/>
      <c r="BV229" s="95"/>
      <c r="BW229" s="95"/>
      <c r="BX229" s="107" t="s">
        <v>1522</v>
      </c>
      <c r="BY229" s="165"/>
      <c r="BZ229" s="169"/>
      <c r="CA229" s="157"/>
      <c r="CB229" s="157"/>
      <c r="CC229" s="157"/>
      <c r="CD229" s="157"/>
      <c r="CE229" s="157"/>
      <c r="CF229" s="157"/>
      <c r="CG229" s="157"/>
      <c r="CH229" s="157"/>
      <c r="CI229" s="157"/>
      <c r="CJ229" s="157"/>
      <c r="CK229" s="157"/>
      <c r="CL229" s="157"/>
      <c r="CM229" s="158" t="s">
        <v>2987</v>
      </c>
      <c r="CN229" s="112"/>
    </row>
    <row r="230" spans="2:92">
      <c r="B230" s="80" t="s">
        <v>1525</v>
      </c>
      <c r="C230" s="81" t="s">
        <v>3402</v>
      </c>
      <c r="D230" s="115" t="s">
        <v>1517</v>
      </c>
      <c r="E230" s="83" t="s">
        <v>1446</v>
      </c>
      <c r="F230" s="83" t="str">
        <f t="shared" si="9"/>
        <v>Brutale 1090 R</v>
      </c>
      <c r="G230" s="83">
        <v>2013</v>
      </c>
      <c r="H230" s="83" t="s">
        <v>132</v>
      </c>
      <c r="I230" s="83" t="s">
        <v>115</v>
      </c>
      <c r="J230" s="84" t="s">
        <v>4021</v>
      </c>
      <c r="K230" s="85">
        <v>1078</v>
      </c>
      <c r="L230" s="86"/>
      <c r="M230" s="86" t="s">
        <v>85</v>
      </c>
      <c r="N230" s="86">
        <v>142</v>
      </c>
      <c r="O230" s="86">
        <v>10300</v>
      </c>
      <c r="P230" s="86">
        <v>112</v>
      </c>
      <c r="Q230" s="86">
        <v>8100</v>
      </c>
      <c r="R230" s="86">
        <v>265</v>
      </c>
      <c r="S230" s="86"/>
      <c r="T230" s="86"/>
      <c r="U230" s="86"/>
      <c r="V230" s="86"/>
      <c r="W230" s="86" t="s">
        <v>288</v>
      </c>
      <c r="X230" s="86" t="s">
        <v>4092</v>
      </c>
      <c r="Y230" s="86">
        <v>4</v>
      </c>
      <c r="Z230" s="86" t="s">
        <v>98</v>
      </c>
      <c r="AA230" s="86" t="s">
        <v>215</v>
      </c>
      <c r="AB230" s="86" t="s">
        <v>3870</v>
      </c>
      <c r="AC230" s="86" t="s">
        <v>1503</v>
      </c>
      <c r="AD230" s="86" t="s">
        <v>145</v>
      </c>
      <c r="AE230" s="86" t="s">
        <v>86</v>
      </c>
      <c r="AF230" s="86" t="s">
        <v>4002</v>
      </c>
      <c r="AG230" s="86" t="s">
        <v>1089</v>
      </c>
      <c r="AH230" s="86" t="s">
        <v>375</v>
      </c>
      <c r="AI230" s="86"/>
      <c r="AJ230" s="86"/>
      <c r="AK230" s="86"/>
      <c r="AL230" s="87"/>
      <c r="AM230" s="88" t="s">
        <v>1518</v>
      </c>
      <c r="AN230" s="89"/>
      <c r="AO230" s="89" t="s">
        <v>278</v>
      </c>
      <c r="AP230" s="89" t="s">
        <v>3873</v>
      </c>
      <c r="AQ230" s="89" t="s">
        <v>131</v>
      </c>
      <c r="AR230" s="89" t="s">
        <v>1505</v>
      </c>
      <c r="AS230" s="89" t="s">
        <v>270</v>
      </c>
      <c r="AT230" s="89" t="s">
        <v>3679</v>
      </c>
      <c r="AU230" s="89" t="s">
        <v>3680</v>
      </c>
      <c r="AV230" s="89" t="s">
        <v>1519</v>
      </c>
      <c r="AW230" s="89">
        <v>310</v>
      </c>
      <c r="AX230" s="89" t="s">
        <v>1520</v>
      </c>
      <c r="AY230" s="89">
        <v>210</v>
      </c>
      <c r="AZ230" s="89" t="s">
        <v>291</v>
      </c>
      <c r="BA230" s="90"/>
      <c r="BB230" s="91">
        <v>183</v>
      </c>
      <c r="BC230" s="92"/>
      <c r="BD230" s="92">
        <v>0.77600000000000002</v>
      </c>
      <c r="BE230" s="92"/>
      <c r="BF230" s="92"/>
      <c r="BG230" s="92">
        <v>825</v>
      </c>
      <c r="BH230" s="92"/>
      <c r="BI230" s="92"/>
      <c r="BJ230" s="92">
        <v>2100</v>
      </c>
      <c r="BK230" s="92">
        <v>775</v>
      </c>
      <c r="BL230" s="92">
        <v>140</v>
      </c>
      <c r="BM230" s="92">
        <v>1438</v>
      </c>
      <c r="BN230" s="92">
        <v>23</v>
      </c>
      <c r="BO230" s="92"/>
      <c r="BP230" s="93"/>
      <c r="BQ230" s="94" t="s">
        <v>1526</v>
      </c>
      <c r="BR230" s="95" t="s">
        <v>80</v>
      </c>
      <c r="BS230" s="95"/>
      <c r="BT230" s="95" t="s">
        <v>1500</v>
      </c>
      <c r="BU230" s="95"/>
      <c r="BV230" s="95"/>
      <c r="BW230" s="95"/>
      <c r="BX230" s="107" t="s">
        <v>1522</v>
      </c>
      <c r="BY230" s="165"/>
      <c r="BZ230" s="169"/>
      <c r="CA230" s="157"/>
      <c r="CB230" s="157"/>
      <c r="CC230" s="157"/>
      <c r="CD230" s="157"/>
      <c r="CE230" s="157"/>
      <c r="CF230" s="157"/>
      <c r="CG230" s="157"/>
      <c r="CH230" s="157"/>
      <c r="CI230" s="157"/>
      <c r="CJ230" s="157"/>
      <c r="CK230" s="157"/>
      <c r="CL230" s="157"/>
      <c r="CM230" s="158" t="s">
        <v>2988</v>
      </c>
      <c r="CN230" s="112"/>
    </row>
    <row r="231" spans="2:92">
      <c r="B231" s="137" t="s">
        <v>1527</v>
      </c>
      <c r="C231" s="138" t="s">
        <v>3403</v>
      </c>
      <c r="D231" s="139" t="s">
        <v>1528</v>
      </c>
      <c r="E231" s="140" t="s">
        <v>1446</v>
      </c>
      <c r="F231" s="140" t="str">
        <f t="shared" si="9"/>
        <v>Brutale 1090 RR</v>
      </c>
      <c r="G231" s="140">
        <v>2018</v>
      </c>
      <c r="H231" s="140" t="s">
        <v>132</v>
      </c>
      <c r="I231" s="140" t="s">
        <v>90</v>
      </c>
      <c r="J231" s="141"/>
      <c r="K231" s="142">
        <v>1078</v>
      </c>
      <c r="L231" s="143" t="s">
        <v>1491</v>
      </c>
      <c r="M231" s="143" t="s">
        <v>85</v>
      </c>
      <c r="N231" s="143">
        <v>158</v>
      </c>
      <c r="O231" s="143">
        <v>11900</v>
      </c>
      <c r="P231" s="143">
        <v>100</v>
      </c>
      <c r="Q231" s="143">
        <v>10100</v>
      </c>
      <c r="R231" s="143">
        <v>265</v>
      </c>
      <c r="S231" s="143"/>
      <c r="T231" s="143"/>
      <c r="U231" s="143"/>
      <c r="V231" s="143"/>
      <c r="W231" s="143" t="s">
        <v>288</v>
      </c>
      <c r="X231" s="143" t="s">
        <v>4092</v>
      </c>
      <c r="Y231" s="143">
        <v>4</v>
      </c>
      <c r="Z231" s="143" t="s">
        <v>98</v>
      </c>
      <c r="AA231" s="143" t="s">
        <v>215</v>
      </c>
      <c r="AB231" s="143" t="s">
        <v>1492</v>
      </c>
      <c r="AC231" s="143"/>
      <c r="AD231" s="143" t="s">
        <v>145</v>
      </c>
      <c r="AE231" s="143" t="s">
        <v>86</v>
      </c>
      <c r="AF231" s="143" t="s">
        <v>4002</v>
      </c>
      <c r="AG231" s="143" t="s">
        <v>1493</v>
      </c>
      <c r="AH231" s="143" t="s">
        <v>375</v>
      </c>
      <c r="AI231" s="143"/>
      <c r="AJ231" s="143"/>
      <c r="AK231" s="143"/>
      <c r="AL231" s="144"/>
      <c r="AM231" s="96" t="s">
        <v>1494</v>
      </c>
      <c r="AN231" s="145"/>
      <c r="AO231" s="145" t="s">
        <v>278</v>
      </c>
      <c r="AP231" s="145" t="s">
        <v>3872</v>
      </c>
      <c r="AQ231" s="145" t="s">
        <v>131</v>
      </c>
      <c r="AR231" s="145" t="s">
        <v>1495</v>
      </c>
      <c r="AS231" s="145" t="s">
        <v>270</v>
      </c>
      <c r="AT231" s="145" t="s">
        <v>3679</v>
      </c>
      <c r="AU231" s="145" t="s">
        <v>3680</v>
      </c>
      <c r="AV231" s="145" t="s">
        <v>1496</v>
      </c>
      <c r="AW231" s="145">
        <v>320</v>
      </c>
      <c r="AX231" s="145" t="s">
        <v>1497</v>
      </c>
      <c r="AY231" s="145">
        <v>210</v>
      </c>
      <c r="AZ231" s="145" t="s">
        <v>291</v>
      </c>
      <c r="BA231" s="146"/>
      <c r="BB231" s="147">
        <v>183</v>
      </c>
      <c r="BC231" s="148"/>
      <c r="BD231" s="148">
        <v>0.86339999999999995</v>
      </c>
      <c r="BE231" s="148"/>
      <c r="BF231" s="148"/>
      <c r="BG231" s="148">
        <v>825</v>
      </c>
      <c r="BH231" s="148"/>
      <c r="BI231" s="148"/>
      <c r="BJ231" s="148">
        <v>2100</v>
      </c>
      <c r="BK231" s="148">
        <v>775</v>
      </c>
      <c r="BL231" s="148">
        <v>150</v>
      </c>
      <c r="BM231" s="148">
        <v>1438</v>
      </c>
      <c r="BN231" s="148">
        <v>23</v>
      </c>
      <c r="BO231" s="148"/>
      <c r="BP231" s="149"/>
      <c r="BQ231" s="150" t="s">
        <v>1499</v>
      </c>
      <c r="BR231" s="151" t="s">
        <v>80</v>
      </c>
      <c r="BS231" s="151"/>
      <c r="BT231" s="151" t="s">
        <v>1500</v>
      </c>
      <c r="BU231" s="151"/>
      <c r="BV231" s="151"/>
      <c r="BW231" s="151"/>
      <c r="BX231" s="152" t="s">
        <v>1501</v>
      </c>
      <c r="BY231" s="164"/>
      <c r="BZ231" s="168"/>
      <c r="CA231" s="155"/>
      <c r="CB231" s="155"/>
      <c r="CC231" s="155"/>
      <c r="CD231" s="155"/>
      <c r="CE231" s="155"/>
      <c r="CF231" s="155"/>
      <c r="CG231" s="155"/>
      <c r="CH231" s="155"/>
      <c r="CI231" s="155"/>
      <c r="CJ231" s="155"/>
      <c r="CK231" s="155"/>
      <c r="CL231" s="155"/>
      <c r="CM231" s="156" t="s">
        <v>2989</v>
      </c>
      <c r="CN231" s="112"/>
    </row>
    <row r="232" spans="2:92">
      <c r="B232" s="80" t="s">
        <v>1529</v>
      </c>
      <c r="C232" s="81" t="s">
        <v>3404</v>
      </c>
      <c r="D232" s="115" t="s">
        <v>1528</v>
      </c>
      <c r="E232" s="83" t="s">
        <v>1446</v>
      </c>
      <c r="F232" s="83" t="str">
        <f t="shared" si="9"/>
        <v>Brutale 1090 RR</v>
      </c>
      <c r="G232" s="83">
        <v>2017</v>
      </c>
      <c r="H232" s="83" t="s">
        <v>132</v>
      </c>
      <c r="I232" s="83" t="s">
        <v>115</v>
      </c>
      <c r="J232" s="84" t="s">
        <v>3405</v>
      </c>
      <c r="K232" s="85">
        <v>1078</v>
      </c>
      <c r="L232" s="86" t="s">
        <v>1491</v>
      </c>
      <c r="M232" s="86" t="s">
        <v>85</v>
      </c>
      <c r="N232" s="86">
        <v>158</v>
      </c>
      <c r="O232" s="86">
        <v>11900</v>
      </c>
      <c r="P232" s="86">
        <v>100</v>
      </c>
      <c r="Q232" s="86">
        <v>10100</v>
      </c>
      <c r="R232" s="86">
        <v>265</v>
      </c>
      <c r="S232" s="86"/>
      <c r="T232" s="86"/>
      <c r="U232" s="86"/>
      <c r="V232" s="86"/>
      <c r="W232" s="86" t="s">
        <v>288</v>
      </c>
      <c r="X232" s="86" t="s">
        <v>4092</v>
      </c>
      <c r="Y232" s="86">
        <v>4</v>
      </c>
      <c r="Z232" s="86" t="s">
        <v>98</v>
      </c>
      <c r="AA232" s="86" t="s">
        <v>215</v>
      </c>
      <c r="AB232" s="86" t="s">
        <v>1492</v>
      </c>
      <c r="AC232" s="86"/>
      <c r="AD232" s="86" t="s">
        <v>145</v>
      </c>
      <c r="AE232" s="86" t="s">
        <v>86</v>
      </c>
      <c r="AF232" s="86" t="s">
        <v>4002</v>
      </c>
      <c r="AG232" s="86" t="s">
        <v>1493</v>
      </c>
      <c r="AH232" s="86" t="s">
        <v>375</v>
      </c>
      <c r="AI232" s="86"/>
      <c r="AJ232" s="86"/>
      <c r="AK232" s="86"/>
      <c r="AL232" s="87"/>
      <c r="AM232" s="88" t="s">
        <v>1494</v>
      </c>
      <c r="AN232" s="89"/>
      <c r="AO232" s="89" t="s">
        <v>278</v>
      </c>
      <c r="AP232" s="89" t="s">
        <v>3872</v>
      </c>
      <c r="AQ232" s="89" t="s">
        <v>131</v>
      </c>
      <c r="AR232" s="89" t="s">
        <v>1495</v>
      </c>
      <c r="AS232" s="89" t="s">
        <v>270</v>
      </c>
      <c r="AT232" s="89" t="s">
        <v>3679</v>
      </c>
      <c r="AU232" s="89" t="s">
        <v>3680</v>
      </c>
      <c r="AV232" s="89" t="s">
        <v>1496</v>
      </c>
      <c r="AW232" s="89">
        <v>320</v>
      </c>
      <c r="AX232" s="89" t="s">
        <v>1497</v>
      </c>
      <c r="AY232" s="89">
        <v>210</v>
      </c>
      <c r="AZ232" s="89" t="s">
        <v>291</v>
      </c>
      <c r="BA232" s="90"/>
      <c r="BB232" s="91">
        <v>183</v>
      </c>
      <c r="BC232" s="92"/>
      <c r="BD232" s="92">
        <v>0.86339999999999995</v>
      </c>
      <c r="BE232" s="92"/>
      <c r="BF232" s="92"/>
      <c r="BG232" s="92">
        <v>825</v>
      </c>
      <c r="BH232" s="92"/>
      <c r="BI232" s="92"/>
      <c r="BJ232" s="92">
        <v>2100</v>
      </c>
      <c r="BK232" s="92">
        <v>775</v>
      </c>
      <c r="BL232" s="92">
        <v>150</v>
      </c>
      <c r="BM232" s="92">
        <v>1438</v>
      </c>
      <c r="BN232" s="92">
        <v>23</v>
      </c>
      <c r="BO232" s="92"/>
      <c r="BP232" s="93"/>
      <c r="BQ232" s="94" t="s">
        <v>1530</v>
      </c>
      <c r="BR232" s="95" t="s">
        <v>80</v>
      </c>
      <c r="BS232" s="95"/>
      <c r="BT232" s="95" t="s">
        <v>1500</v>
      </c>
      <c r="BU232" s="95"/>
      <c r="BV232" s="95"/>
      <c r="BW232" s="95"/>
      <c r="BX232" s="107" t="s">
        <v>1522</v>
      </c>
      <c r="BY232" s="165"/>
      <c r="BZ232" s="169"/>
      <c r="CA232" s="157"/>
      <c r="CB232" s="157"/>
      <c r="CC232" s="157"/>
      <c r="CD232" s="157"/>
      <c r="CE232" s="157"/>
      <c r="CF232" s="157"/>
      <c r="CG232" s="157"/>
      <c r="CH232" s="157"/>
      <c r="CI232" s="157"/>
      <c r="CJ232" s="157"/>
      <c r="CK232" s="157"/>
      <c r="CL232" s="157"/>
      <c r="CM232" s="158" t="s">
        <v>2990</v>
      </c>
      <c r="CN232" s="112"/>
    </row>
    <row r="233" spans="2:92">
      <c r="B233" s="80" t="s">
        <v>1531</v>
      </c>
      <c r="C233" s="81" t="s">
        <v>3406</v>
      </c>
      <c r="D233" s="115" t="s">
        <v>1528</v>
      </c>
      <c r="E233" s="83" t="s">
        <v>1446</v>
      </c>
      <c r="F233" s="83" t="str">
        <f t="shared" si="9"/>
        <v>Brutale 1090 RR</v>
      </c>
      <c r="G233" s="83">
        <v>2016</v>
      </c>
      <c r="H233" s="83" t="s">
        <v>132</v>
      </c>
      <c r="I233" s="83" t="s">
        <v>90</v>
      </c>
      <c r="J233" s="84" t="s">
        <v>3407</v>
      </c>
      <c r="K233" s="85">
        <v>1078</v>
      </c>
      <c r="L233" s="86" t="s">
        <v>1491</v>
      </c>
      <c r="M233" s="86" t="s">
        <v>85</v>
      </c>
      <c r="N233" s="86">
        <v>158</v>
      </c>
      <c r="O233" s="86">
        <v>11900</v>
      </c>
      <c r="P233" s="86">
        <v>100</v>
      </c>
      <c r="Q233" s="86">
        <v>10100</v>
      </c>
      <c r="R233" s="86">
        <v>265</v>
      </c>
      <c r="S233" s="86"/>
      <c r="T233" s="86"/>
      <c r="U233" s="86"/>
      <c r="V233" s="86"/>
      <c r="W233" s="86" t="s">
        <v>288</v>
      </c>
      <c r="X233" s="86" t="s">
        <v>4092</v>
      </c>
      <c r="Y233" s="86">
        <v>4</v>
      </c>
      <c r="Z233" s="86" t="s">
        <v>98</v>
      </c>
      <c r="AA233" s="86" t="s">
        <v>215</v>
      </c>
      <c r="AB233" s="86" t="s">
        <v>1492</v>
      </c>
      <c r="AC233" s="86"/>
      <c r="AD233" s="86" t="s">
        <v>145</v>
      </c>
      <c r="AE233" s="86" t="s">
        <v>86</v>
      </c>
      <c r="AF233" s="86" t="s">
        <v>4002</v>
      </c>
      <c r="AG233" s="86" t="s">
        <v>1493</v>
      </c>
      <c r="AH233" s="86" t="s">
        <v>375</v>
      </c>
      <c r="AI233" s="86"/>
      <c r="AJ233" s="86"/>
      <c r="AK233" s="86"/>
      <c r="AL233" s="87"/>
      <c r="AM233" s="88" t="s">
        <v>1494</v>
      </c>
      <c r="AN233" s="89"/>
      <c r="AO233" s="89" t="s">
        <v>278</v>
      </c>
      <c r="AP233" s="89" t="s">
        <v>3872</v>
      </c>
      <c r="AQ233" s="89" t="s">
        <v>131</v>
      </c>
      <c r="AR233" s="89" t="s">
        <v>1495</v>
      </c>
      <c r="AS233" s="89" t="s">
        <v>270</v>
      </c>
      <c r="AT233" s="89" t="s">
        <v>3679</v>
      </c>
      <c r="AU233" s="89" t="s">
        <v>3680</v>
      </c>
      <c r="AV233" s="89" t="s">
        <v>1496</v>
      </c>
      <c r="AW233" s="89">
        <v>320</v>
      </c>
      <c r="AX233" s="89" t="s">
        <v>1497</v>
      </c>
      <c r="AY233" s="89">
        <v>210</v>
      </c>
      <c r="AZ233" s="89" t="s">
        <v>291</v>
      </c>
      <c r="BA233" s="90"/>
      <c r="BB233" s="91">
        <v>183</v>
      </c>
      <c r="BC233" s="92"/>
      <c r="BD233" s="92">
        <v>0.86339999999999995</v>
      </c>
      <c r="BE233" s="92"/>
      <c r="BF233" s="92"/>
      <c r="BG233" s="92">
        <v>825</v>
      </c>
      <c r="BH233" s="92"/>
      <c r="BI233" s="92"/>
      <c r="BJ233" s="92">
        <v>2100</v>
      </c>
      <c r="BK233" s="92">
        <v>775</v>
      </c>
      <c r="BL233" s="92">
        <v>150</v>
      </c>
      <c r="BM233" s="92">
        <v>1438</v>
      </c>
      <c r="BN233" s="92">
        <v>23</v>
      </c>
      <c r="BO233" s="92"/>
      <c r="BP233" s="93"/>
      <c r="BQ233" s="94" t="s">
        <v>1530</v>
      </c>
      <c r="BR233" s="95" t="s">
        <v>80</v>
      </c>
      <c r="BS233" s="95"/>
      <c r="BT233" s="95" t="s">
        <v>1500</v>
      </c>
      <c r="BU233" s="95"/>
      <c r="BV233" s="95"/>
      <c r="BW233" s="95"/>
      <c r="BX233" s="107" t="s">
        <v>1522</v>
      </c>
      <c r="BY233" s="165"/>
      <c r="BZ233" s="169"/>
      <c r="CA233" s="157"/>
      <c r="CB233" s="157"/>
      <c r="CC233" s="157"/>
      <c r="CD233" s="157"/>
      <c r="CE233" s="157"/>
      <c r="CF233" s="157"/>
      <c r="CG233" s="157"/>
      <c r="CH233" s="157"/>
      <c r="CI233" s="157"/>
      <c r="CJ233" s="157"/>
      <c r="CK233" s="157"/>
      <c r="CL233" s="157"/>
      <c r="CM233" s="158" t="s">
        <v>2982</v>
      </c>
      <c r="CN233" s="112"/>
    </row>
    <row r="234" spans="2:92">
      <c r="B234" s="80" t="s">
        <v>1532</v>
      </c>
      <c r="C234" s="81" t="s">
        <v>3408</v>
      </c>
      <c r="D234" s="115" t="s">
        <v>1528</v>
      </c>
      <c r="E234" s="83" t="s">
        <v>1446</v>
      </c>
      <c r="F234" s="83" t="str">
        <f t="shared" si="9"/>
        <v>Brutale 1090 RR</v>
      </c>
      <c r="G234" s="83">
        <v>2015</v>
      </c>
      <c r="H234" s="83" t="s">
        <v>132</v>
      </c>
      <c r="I234" s="83" t="s">
        <v>3992</v>
      </c>
      <c r="J234" s="84"/>
      <c r="K234" s="85">
        <v>1078</v>
      </c>
      <c r="L234" s="86" t="s">
        <v>1491</v>
      </c>
      <c r="M234" s="86" t="s">
        <v>85</v>
      </c>
      <c r="N234" s="86">
        <v>158</v>
      </c>
      <c r="O234" s="86">
        <v>11900</v>
      </c>
      <c r="P234" s="86">
        <v>100</v>
      </c>
      <c r="Q234" s="86">
        <v>10100</v>
      </c>
      <c r="R234" s="86">
        <v>265</v>
      </c>
      <c r="S234" s="86"/>
      <c r="T234" s="86"/>
      <c r="U234" s="86"/>
      <c r="V234" s="86"/>
      <c r="W234" s="86" t="s">
        <v>288</v>
      </c>
      <c r="X234" s="86" t="s">
        <v>4092</v>
      </c>
      <c r="Y234" s="86">
        <v>4</v>
      </c>
      <c r="Z234" s="86" t="s">
        <v>98</v>
      </c>
      <c r="AA234" s="86" t="s">
        <v>215</v>
      </c>
      <c r="AB234" s="86" t="s">
        <v>3870</v>
      </c>
      <c r="AC234" s="86" t="s">
        <v>1503</v>
      </c>
      <c r="AD234" s="86" t="s">
        <v>145</v>
      </c>
      <c r="AE234" s="86" t="s">
        <v>86</v>
      </c>
      <c r="AF234" s="86" t="s">
        <v>4002</v>
      </c>
      <c r="AG234" s="86" t="s">
        <v>1493</v>
      </c>
      <c r="AH234" s="86" t="s">
        <v>375</v>
      </c>
      <c r="AI234" s="86"/>
      <c r="AJ234" s="86"/>
      <c r="AK234" s="86"/>
      <c r="AL234" s="87"/>
      <c r="AM234" s="88" t="s">
        <v>1494</v>
      </c>
      <c r="AN234" s="89"/>
      <c r="AO234" s="89" t="s">
        <v>278</v>
      </c>
      <c r="AP234" s="89" t="s">
        <v>3872</v>
      </c>
      <c r="AQ234" s="89" t="s">
        <v>131</v>
      </c>
      <c r="AR234" s="89" t="s">
        <v>1495</v>
      </c>
      <c r="AS234" s="89" t="s">
        <v>270</v>
      </c>
      <c r="AT234" s="89" t="s">
        <v>3679</v>
      </c>
      <c r="AU234" s="89" t="s">
        <v>3680</v>
      </c>
      <c r="AV234" s="89" t="s">
        <v>1496</v>
      </c>
      <c r="AW234" s="89">
        <v>320</v>
      </c>
      <c r="AX234" s="89" t="s">
        <v>1497</v>
      </c>
      <c r="AY234" s="89">
        <v>210</v>
      </c>
      <c r="AZ234" s="89" t="s">
        <v>291</v>
      </c>
      <c r="BA234" s="90"/>
      <c r="BB234" s="91">
        <v>183</v>
      </c>
      <c r="BC234" s="92"/>
      <c r="BD234" s="92">
        <v>0.86339999999999995</v>
      </c>
      <c r="BE234" s="92"/>
      <c r="BF234" s="92"/>
      <c r="BG234" s="92">
        <v>825</v>
      </c>
      <c r="BH234" s="92"/>
      <c r="BI234" s="92"/>
      <c r="BJ234" s="92">
        <v>2100</v>
      </c>
      <c r="BK234" s="92">
        <v>775</v>
      </c>
      <c r="BL234" s="92">
        <v>150</v>
      </c>
      <c r="BM234" s="92">
        <v>1438</v>
      </c>
      <c r="BN234" s="92">
        <v>23</v>
      </c>
      <c r="BO234" s="92"/>
      <c r="BP234" s="93"/>
      <c r="BQ234" s="94" t="s">
        <v>1533</v>
      </c>
      <c r="BR234" s="95" t="s">
        <v>80</v>
      </c>
      <c r="BS234" s="95"/>
      <c r="BT234" s="95" t="s">
        <v>1500</v>
      </c>
      <c r="BU234" s="95"/>
      <c r="BV234" s="95"/>
      <c r="BW234" s="95"/>
      <c r="BX234" s="107" t="s">
        <v>1522</v>
      </c>
      <c r="BY234" s="165"/>
      <c r="BZ234" s="169"/>
      <c r="CA234" s="157"/>
      <c r="CB234" s="157"/>
      <c r="CC234" s="157"/>
      <c r="CD234" s="157"/>
      <c r="CE234" s="157"/>
      <c r="CF234" s="157"/>
      <c r="CG234" s="157"/>
      <c r="CH234" s="157"/>
      <c r="CI234" s="157"/>
      <c r="CJ234" s="157"/>
      <c r="CK234" s="157"/>
      <c r="CL234" s="157"/>
      <c r="CM234" s="158" t="s">
        <v>2989</v>
      </c>
      <c r="CN234" s="112"/>
    </row>
    <row r="235" spans="2:92">
      <c r="B235" s="80" t="s">
        <v>1534</v>
      </c>
      <c r="C235" s="81" t="s">
        <v>3409</v>
      </c>
      <c r="D235" s="115" t="s">
        <v>1528</v>
      </c>
      <c r="E235" s="83" t="s">
        <v>1446</v>
      </c>
      <c r="F235" s="83" t="str">
        <f t="shared" si="9"/>
        <v>Brutale 1090 RR</v>
      </c>
      <c r="G235" s="83">
        <v>2014</v>
      </c>
      <c r="H235" s="83" t="s">
        <v>132</v>
      </c>
      <c r="I235" s="83" t="s">
        <v>90</v>
      </c>
      <c r="J235" s="84" t="s">
        <v>4022</v>
      </c>
      <c r="K235" s="85">
        <v>1078</v>
      </c>
      <c r="L235" s="86" t="s">
        <v>1491</v>
      </c>
      <c r="M235" s="86" t="s">
        <v>85</v>
      </c>
      <c r="N235" s="86">
        <v>158</v>
      </c>
      <c r="O235" s="86">
        <v>11900</v>
      </c>
      <c r="P235" s="86">
        <v>100</v>
      </c>
      <c r="Q235" s="86">
        <v>10100</v>
      </c>
      <c r="R235" s="86">
        <v>265</v>
      </c>
      <c r="S235" s="86"/>
      <c r="T235" s="86"/>
      <c r="U235" s="86"/>
      <c r="V235" s="86"/>
      <c r="W235" s="86" t="s">
        <v>288</v>
      </c>
      <c r="X235" s="86" t="s">
        <v>4092</v>
      </c>
      <c r="Y235" s="86">
        <v>4</v>
      </c>
      <c r="Z235" s="86" t="s">
        <v>98</v>
      </c>
      <c r="AA235" s="86" t="s">
        <v>215</v>
      </c>
      <c r="AB235" s="86" t="s">
        <v>3870</v>
      </c>
      <c r="AC235" s="86" t="s">
        <v>1503</v>
      </c>
      <c r="AD235" s="86" t="s">
        <v>145</v>
      </c>
      <c r="AE235" s="86" t="s">
        <v>86</v>
      </c>
      <c r="AF235" s="86" t="s">
        <v>4002</v>
      </c>
      <c r="AG235" s="86" t="s">
        <v>1493</v>
      </c>
      <c r="AH235" s="86" t="s">
        <v>375</v>
      </c>
      <c r="AI235" s="86"/>
      <c r="AJ235" s="86"/>
      <c r="AK235" s="86"/>
      <c r="AL235" s="87"/>
      <c r="AM235" s="88" t="s">
        <v>1494</v>
      </c>
      <c r="AN235" s="89"/>
      <c r="AO235" s="89" t="s">
        <v>278</v>
      </c>
      <c r="AP235" s="89" t="s">
        <v>3872</v>
      </c>
      <c r="AQ235" s="89" t="s">
        <v>131</v>
      </c>
      <c r="AR235" s="89" t="s">
        <v>1495</v>
      </c>
      <c r="AS235" s="89" t="s">
        <v>270</v>
      </c>
      <c r="AT235" s="89" t="s">
        <v>3679</v>
      </c>
      <c r="AU235" s="89" t="s">
        <v>3680</v>
      </c>
      <c r="AV235" s="89" t="s">
        <v>1496</v>
      </c>
      <c r="AW235" s="89">
        <v>310</v>
      </c>
      <c r="AX235" s="89" t="s">
        <v>1497</v>
      </c>
      <c r="AY235" s="89">
        <v>210</v>
      </c>
      <c r="AZ235" s="89" t="s">
        <v>291</v>
      </c>
      <c r="BA235" s="90"/>
      <c r="BB235" s="91">
        <v>183</v>
      </c>
      <c r="BC235" s="92"/>
      <c r="BD235" s="92">
        <v>0.86339999999999995</v>
      </c>
      <c r="BE235" s="92"/>
      <c r="BF235" s="92"/>
      <c r="BG235" s="92">
        <v>825</v>
      </c>
      <c r="BH235" s="92"/>
      <c r="BI235" s="92"/>
      <c r="BJ235" s="92">
        <v>2100</v>
      </c>
      <c r="BK235" s="92">
        <v>775</v>
      </c>
      <c r="BL235" s="92">
        <v>150</v>
      </c>
      <c r="BM235" s="92">
        <v>1438</v>
      </c>
      <c r="BN235" s="92">
        <v>23</v>
      </c>
      <c r="BO235" s="92"/>
      <c r="BP235" s="93"/>
      <c r="BQ235" s="94" t="s">
        <v>1535</v>
      </c>
      <c r="BR235" s="95" t="s">
        <v>80</v>
      </c>
      <c r="BS235" s="95"/>
      <c r="BT235" s="95" t="s">
        <v>1500</v>
      </c>
      <c r="BU235" s="95"/>
      <c r="BV235" s="95"/>
      <c r="BW235" s="95"/>
      <c r="BX235" s="107" t="s">
        <v>1522</v>
      </c>
      <c r="BY235" s="165"/>
      <c r="BZ235" s="169"/>
      <c r="CA235" s="157"/>
      <c r="CB235" s="157"/>
      <c r="CC235" s="157"/>
      <c r="CD235" s="157"/>
      <c r="CE235" s="157"/>
      <c r="CF235" s="157"/>
      <c r="CG235" s="157"/>
      <c r="CH235" s="157"/>
      <c r="CI235" s="157"/>
      <c r="CJ235" s="157"/>
      <c r="CK235" s="157"/>
      <c r="CL235" s="157"/>
      <c r="CM235" s="158" t="s">
        <v>2991</v>
      </c>
      <c r="CN235" s="112"/>
    </row>
    <row r="236" spans="2:92">
      <c r="B236" s="80" t="s">
        <v>1536</v>
      </c>
      <c r="C236" s="81" t="s">
        <v>3410</v>
      </c>
      <c r="D236" s="115" t="s">
        <v>1528</v>
      </c>
      <c r="E236" s="83" t="s">
        <v>1446</v>
      </c>
      <c r="F236" s="83" t="str">
        <f t="shared" si="9"/>
        <v>Brutale 1090 RR</v>
      </c>
      <c r="G236" s="83">
        <v>2013</v>
      </c>
      <c r="H236" s="83" t="s">
        <v>132</v>
      </c>
      <c r="I236" s="83" t="s">
        <v>3978</v>
      </c>
      <c r="J236" s="84" t="s">
        <v>4023</v>
      </c>
      <c r="K236" s="85">
        <v>1078</v>
      </c>
      <c r="L236" s="86" t="s">
        <v>1491</v>
      </c>
      <c r="M236" s="86" t="s">
        <v>85</v>
      </c>
      <c r="N236" s="86">
        <v>158</v>
      </c>
      <c r="O236" s="86">
        <v>11900</v>
      </c>
      <c r="P236" s="86">
        <v>100</v>
      </c>
      <c r="Q236" s="86">
        <v>10100</v>
      </c>
      <c r="R236" s="86">
        <v>265</v>
      </c>
      <c r="S236" s="86"/>
      <c r="T236" s="86"/>
      <c r="U236" s="86"/>
      <c r="V236" s="86"/>
      <c r="W236" s="86" t="s">
        <v>288</v>
      </c>
      <c r="X236" s="86" t="s">
        <v>4092</v>
      </c>
      <c r="Y236" s="86">
        <v>4</v>
      </c>
      <c r="Z236" s="86" t="s">
        <v>98</v>
      </c>
      <c r="AA236" s="86" t="s">
        <v>215</v>
      </c>
      <c r="AB236" s="86" t="s">
        <v>3870</v>
      </c>
      <c r="AC236" s="86" t="s">
        <v>1503</v>
      </c>
      <c r="AD236" s="86" t="s">
        <v>145</v>
      </c>
      <c r="AE236" s="86" t="s">
        <v>86</v>
      </c>
      <c r="AF236" s="86" t="s">
        <v>4002</v>
      </c>
      <c r="AG236" s="86" t="s">
        <v>1493</v>
      </c>
      <c r="AH236" s="86" t="s">
        <v>375</v>
      </c>
      <c r="AI236" s="86"/>
      <c r="AJ236" s="86"/>
      <c r="AK236" s="86"/>
      <c r="AL236" s="87"/>
      <c r="AM236" s="88" t="s">
        <v>1494</v>
      </c>
      <c r="AN236" s="89"/>
      <c r="AO236" s="89" t="s">
        <v>278</v>
      </c>
      <c r="AP236" s="89" t="s">
        <v>3872</v>
      </c>
      <c r="AQ236" s="89" t="s">
        <v>131</v>
      </c>
      <c r="AR236" s="89" t="s">
        <v>1495</v>
      </c>
      <c r="AS236" s="89" t="s">
        <v>270</v>
      </c>
      <c r="AT236" s="89" t="s">
        <v>3679</v>
      </c>
      <c r="AU236" s="89" t="s">
        <v>3680</v>
      </c>
      <c r="AV236" s="89" t="s">
        <v>1537</v>
      </c>
      <c r="AW236" s="89">
        <v>310</v>
      </c>
      <c r="AX236" s="89" t="s">
        <v>1520</v>
      </c>
      <c r="AY236" s="89">
        <v>210</v>
      </c>
      <c r="AZ236" s="89" t="s">
        <v>291</v>
      </c>
      <c r="BA236" s="90"/>
      <c r="BB236" s="91">
        <v>183</v>
      </c>
      <c r="BC236" s="92"/>
      <c r="BD236" s="92">
        <v>0.86339999999999995</v>
      </c>
      <c r="BE236" s="92"/>
      <c r="BF236" s="92"/>
      <c r="BG236" s="92">
        <v>825</v>
      </c>
      <c r="BH236" s="92"/>
      <c r="BI236" s="92"/>
      <c r="BJ236" s="92">
        <v>2100</v>
      </c>
      <c r="BK236" s="92">
        <v>775</v>
      </c>
      <c r="BL236" s="92">
        <v>150</v>
      </c>
      <c r="BM236" s="92">
        <v>1438</v>
      </c>
      <c r="BN236" s="92">
        <v>23</v>
      </c>
      <c r="BO236" s="92"/>
      <c r="BP236" s="93"/>
      <c r="BQ236" s="94" t="s">
        <v>1535</v>
      </c>
      <c r="BR236" s="95" t="s">
        <v>80</v>
      </c>
      <c r="BS236" s="95"/>
      <c r="BT236" s="95" t="s">
        <v>1500</v>
      </c>
      <c r="BU236" s="95"/>
      <c r="BV236" s="95"/>
      <c r="BW236" s="95"/>
      <c r="BX236" s="107" t="s">
        <v>1522</v>
      </c>
      <c r="BY236" s="165"/>
      <c r="BZ236" s="169"/>
      <c r="CA236" s="157"/>
      <c r="CB236" s="157"/>
      <c r="CC236" s="157"/>
      <c r="CD236" s="157"/>
      <c r="CE236" s="157"/>
      <c r="CF236" s="157"/>
      <c r="CG236" s="157"/>
      <c r="CH236" s="157"/>
      <c r="CI236" s="157"/>
      <c r="CJ236" s="157"/>
      <c r="CK236" s="157"/>
      <c r="CL236" s="157"/>
      <c r="CM236" s="158" t="s">
        <v>2992</v>
      </c>
      <c r="CN236" s="112"/>
    </row>
    <row r="237" spans="2:92">
      <c r="B237" s="80" t="s">
        <v>1538</v>
      </c>
      <c r="C237" s="81" t="s">
        <v>3411</v>
      </c>
      <c r="D237" s="115" t="s">
        <v>1528</v>
      </c>
      <c r="E237" s="83" t="s">
        <v>1446</v>
      </c>
      <c r="F237" s="83" t="str">
        <f t="shared" si="9"/>
        <v>Brutale 1090 RR</v>
      </c>
      <c r="G237" s="83">
        <v>2011</v>
      </c>
      <c r="H237" s="83" t="s">
        <v>132</v>
      </c>
      <c r="I237" s="83" t="s">
        <v>3984</v>
      </c>
      <c r="J237" s="84"/>
      <c r="K237" s="85">
        <v>1078</v>
      </c>
      <c r="L237" s="86"/>
      <c r="M237" s="86" t="s">
        <v>85</v>
      </c>
      <c r="N237" s="86">
        <v>144.19999999999999</v>
      </c>
      <c r="O237" s="86">
        <v>10600</v>
      </c>
      <c r="P237" s="86">
        <v>115</v>
      </c>
      <c r="Q237" s="86">
        <v>8000</v>
      </c>
      <c r="R237" s="86"/>
      <c r="S237" s="86"/>
      <c r="T237" s="86"/>
      <c r="U237" s="86"/>
      <c r="V237" s="86"/>
      <c r="W237" s="86"/>
      <c r="X237" s="86" t="s">
        <v>4092</v>
      </c>
      <c r="Y237" s="86">
        <v>4</v>
      </c>
      <c r="Z237" s="86" t="s">
        <v>98</v>
      </c>
      <c r="AA237" s="86" t="s">
        <v>215</v>
      </c>
      <c r="AB237" s="86" t="s">
        <v>3870</v>
      </c>
      <c r="AC237" s="86" t="s">
        <v>1503</v>
      </c>
      <c r="AD237" s="86" t="s">
        <v>145</v>
      </c>
      <c r="AE237" s="86" t="s">
        <v>86</v>
      </c>
      <c r="AF237" s="86"/>
      <c r="AG237" s="86" t="s">
        <v>1539</v>
      </c>
      <c r="AH237" s="86"/>
      <c r="AI237" s="86"/>
      <c r="AJ237" s="86"/>
      <c r="AK237" s="86"/>
      <c r="AL237" s="87"/>
      <c r="AM237" s="88" t="s">
        <v>1540</v>
      </c>
      <c r="AN237" s="89"/>
      <c r="AO237" s="89" t="s">
        <v>278</v>
      </c>
      <c r="AP237" s="89" t="s">
        <v>1477</v>
      </c>
      <c r="AQ237" s="89" t="s">
        <v>189</v>
      </c>
      <c r="AR237" s="89" t="s">
        <v>1541</v>
      </c>
      <c r="AS237" s="89" t="s">
        <v>270</v>
      </c>
      <c r="AT237" s="89" t="s">
        <v>3679</v>
      </c>
      <c r="AU237" s="89" t="s">
        <v>3680</v>
      </c>
      <c r="AV237" s="89" t="s">
        <v>1428</v>
      </c>
      <c r="AW237" s="89">
        <v>320</v>
      </c>
      <c r="AX237" s="89" t="s">
        <v>492</v>
      </c>
      <c r="AY237" s="89">
        <v>210</v>
      </c>
      <c r="AZ237" s="89"/>
      <c r="BA237" s="90"/>
      <c r="BB237" s="91">
        <v>191</v>
      </c>
      <c r="BC237" s="92">
        <v>221</v>
      </c>
      <c r="BD237" s="92">
        <v>0.755</v>
      </c>
      <c r="BE237" s="92"/>
      <c r="BF237" s="92"/>
      <c r="BG237" s="92">
        <v>830</v>
      </c>
      <c r="BH237" s="92"/>
      <c r="BI237" s="92"/>
      <c r="BJ237" s="92">
        <v>2093</v>
      </c>
      <c r="BK237" s="92">
        <v>760</v>
      </c>
      <c r="BL237" s="92">
        <v>150</v>
      </c>
      <c r="BM237" s="92">
        <v>1438</v>
      </c>
      <c r="BN237" s="92">
        <v>23</v>
      </c>
      <c r="BO237" s="92">
        <v>4</v>
      </c>
      <c r="BP237" s="93"/>
      <c r="BQ237" s="94" t="s">
        <v>369</v>
      </c>
      <c r="BR237" s="95" t="s">
        <v>80</v>
      </c>
      <c r="BS237" s="95"/>
      <c r="BT237" s="95" t="s">
        <v>1289</v>
      </c>
      <c r="BU237" s="95"/>
      <c r="BV237" s="95"/>
      <c r="BW237" s="95"/>
      <c r="BX237" s="107"/>
      <c r="BY237" s="165"/>
      <c r="BZ237" s="169"/>
      <c r="CA237" s="157"/>
      <c r="CB237" s="157"/>
      <c r="CC237" s="157"/>
      <c r="CD237" s="157"/>
      <c r="CE237" s="157"/>
      <c r="CF237" s="157"/>
      <c r="CG237" s="157"/>
      <c r="CH237" s="157"/>
      <c r="CI237" s="157"/>
      <c r="CJ237" s="157"/>
      <c r="CK237" s="157"/>
      <c r="CL237" s="157"/>
      <c r="CM237" s="158" t="s">
        <v>2993</v>
      </c>
      <c r="CN237" s="112"/>
    </row>
    <row r="238" spans="2:92">
      <c r="B238" s="120" t="s">
        <v>1543</v>
      </c>
      <c r="C238" s="121" t="s">
        <v>3412</v>
      </c>
      <c r="D238" s="122" t="s">
        <v>1544</v>
      </c>
      <c r="E238" s="123" t="s">
        <v>1446</v>
      </c>
      <c r="F238" s="123" t="str">
        <f t="shared" si="9"/>
        <v>Brutale 1090RR</v>
      </c>
      <c r="G238" s="123">
        <v>2010</v>
      </c>
      <c r="H238" s="123" t="s">
        <v>132</v>
      </c>
      <c r="I238" s="123" t="s">
        <v>3982</v>
      </c>
      <c r="J238" s="124" t="s">
        <v>3345</v>
      </c>
      <c r="K238" s="125">
        <v>1078</v>
      </c>
      <c r="L238" s="126"/>
      <c r="M238" s="126" t="s">
        <v>85</v>
      </c>
      <c r="N238" s="126">
        <v>144.19999999999999</v>
      </c>
      <c r="O238" s="126">
        <v>10600</v>
      </c>
      <c r="P238" s="126">
        <v>115</v>
      </c>
      <c r="Q238" s="126">
        <v>8000</v>
      </c>
      <c r="R238" s="126">
        <v>265</v>
      </c>
      <c r="S238" s="126"/>
      <c r="T238" s="126"/>
      <c r="U238" s="126"/>
      <c r="V238" s="126"/>
      <c r="W238" s="126" t="s">
        <v>288</v>
      </c>
      <c r="X238" s="126" t="s">
        <v>4092</v>
      </c>
      <c r="Y238" s="126">
        <v>4</v>
      </c>
      <c r="Z238" s="126" t="s">
        <v>98</v>
      </c>
      <c r="AA238" s="126" t="s">
        <v>215</v>
      </c>
      <c r="AB238" s="126" t="s">
        <v>3870</v>
      </c>
      <c r="AC238" s="126" t="s">
        <v>1503</v>
      </c>
      <c r="AD238" s="126" t="s">
        <v>145</v>
      </c>
      <c r="AE238" s="126" t="s">
        <v>86</v>
      </c>
      <c r="AF238" s="126" t="s">
        <v>4002</v>
      </c>
      <c r="AG238" s="126" t="s">
        <v>1539</v>
      </c>
      <c r="AH238" s="126"/>
      <c r="AI238" s="126"/>
      <c r="AJ238" s="126"/>
      <c r="AK238" s="126"/>
      <c r="AL238" s="127"/>
      <c r="AM238" s="128" t="s">
        <v>1545</v>
      </c>
      <c r="AN238" s="129"/>
      <c r="AO238" s="129" t="s">
        <v>278</v>
      </c>
      <c r="AP238" s="129" t="s">
        <v>1477</v>
      </c>
      <c r="AQ238" s="129" t="s">
        <v>189</v>
      </c>
      <c r="AR238" s="129" t="s">
        <v>1541</v>
      </c>
      <c r="AS238" s="129" t="s">
        <v>270</v>
      </c>
      <c r="AT238" s="129" t="s">
        <v>3679</v>
      </c>
      <c r="AU238" s="129" t="s">
        <v>3680</v>
      </c>
      <c r="AV238" s="129" t="s">
        <v>1428</v>
      </c>
      <c r="AW238" s="129">
        <v>320</v>
      </c>
      <c r="AX238" s="129" t="s">
        <v>492</v>
      </c>
      <c r="AY238" s="129">
        <v>210</v>
      </c>
      <c r="AZ238" s="129"/>
      <c r="BA238" s="130"/>
      <c r="BB238" s="131">
        <v>190</v>
      </c>
      <c r="BC238" s="132"/>
      <c r="BD238" s="132">
        <v>0.75890000000000002</v>
      </c>
      <c r="BE238" s="132"/>
      <c r="BF238" s="132"/>
      <c r="BG238" s="132"/>
      <c r="BH238" s="132"/>
      <c r="BI238" s="132">
        <v>830</v>
      </c>
      <c r="BJ238" s="132">
        <v>2093</v>
      </c>
      <c r="BK238" s="132">
        <v>760</v>
      </c>
      <c r="BL238" s="132">
        <v>150</v>
      </c>
      <c r="BM238" s="132">
        <v>1438</v>
      </c>
      <c r="BN238" s="132">
        <v>23</v>
      </c>
      <c r="BO238" s="132">
        <v>4</v>
      </c>
      <c r="BP238" s="133"/>
      <c r="BQ238" s="134" t="s">
        <v>1110</v>
      </c>
      <c r="BR238" s="135" t="s">
        <v>80</v>
      </c>
      <c r="BS238" s="135"/>
      <c r="BT238" s="135"/>
      <c r="BU238" s="135"/>
      <c r="BV238" s="135"/>
      <c r="BW238" s="135"/>
      <c r="BX238" s="136" t="s">
        <v>1547</v>
      </c>
      <c r="BY238" s="163"/>
      <c r="BZ238" s="167"/>
      <c r="CA238" s="153"/>
      <c r="CB238" s="153"/>
      <c r="CC238" s="153"/>
      <c r="CD238" s="153"/>
      <c r="CE238" s="153"/>
      <c r="CF238" s="153"/>
      <c r="CG238" s="153"/>
      <c r="CH238" s="153"/>
      <c r="CI238" s="153"/>
      <c r="CJ238" s="153"/>
      <c r="CK238" s="153"/>
      <c r="CL238" s="153"/>
      <c r="CM238" s="154" t="s">
        <v>2993</v>
      </c>
      <c r="CN238" s="112"/>
    </row>
    <row r="239" spans="2:92">
      <c r="B239" s="137" t="s">
        <v>1548</v>
      </c>
      <c r="C239" s="138" t="s">
        <v>3413</v>
      </c>
      <c r="D239" s="139" t="s">
        <v>1549</v>
      </c>
      <c r="E239" s="140" t="s">
        <v>1446</v>
      </c>
      <c r="F239" s="140" t="str">
        <f t="shared" si="9"/>
        <v>Brutale 675</v>
      </c>
      <c r="G239" s="140">
        <v>2016</v>
      </c>
      <c r="H239" s="140" t="s">
        <v>132</v>
      </c>
      <c r="I239" s="140" t="s">
        <v>115</v>
      </c>
      <c r="J239" s="141" t="s">
        <v>3414</v>
      </c>
      <c r="K239" s="142">
        <v>675</v>
      </c>
      <c r="L239" s="143"/>
      <c r="M239" s="143" t="s">
        <v>427</v>
      </c>
      <c r="N239" s="143">
        <v>110</v>
      </c>
      <c r="O239" s="143">
        <v>12500</v>
      </c>
      <c r="P239" s="143">
        <v>65</v>
      </c>
      <c r="Q239" s="143">
        <v>12000</v>
      </c>
      <c r="R239" s="143">
        <v>225</v>
      </c>
      <c r="S239" s="143"/>
      <c r="T239" s="143"/>
      <c r="U239" s="143"/>
      <c r="V239" s="143"/>
      <c r="W239" s="143" t="s">
        <v>371</v>
      </c>
      <c r="X239" s="143" t="s">
        <v>4093</v>
      </c>
      <c r="Y239" s="143">
        <v>4</v>
      </c>
      <c r="Z239" s="143" t="s">
        <v>98</v>
      </c>
      <c r="AA239" s="143" t="s">
        <v>215</v>
      </c>
      <c r="AB239" s="143" t="s">
        <v>1551</v>
      </c>
      <c r="AC239" s="143"/>
      <c r="AD239" s="143" t="s">
        <v>81</v>
      </c>
      <c r="AE239" s="143" t="s">
        <v>86</v>
      </c>
      <c r="AF239" s="143" t="s">
        <v>4002</v>
      </c>
      <c r="AG239" s="143" t="s">
        <v>1552</v>
      </c>
      <c r="AH239" s="143" t="s">
        <v>1553</v>
      </c>
      <c r="AI239" s="143"/>
      <c r="AJ239" s="143"/>
      <c r="AK239" s="143" t="s">
        <v>112</v>
      </c>
      <c r="AL239" s="144"/>
      <c r="AM239" s="96" t="s">
        <v>1554</v>
      </c>
      <c r="AN239" s="145"/>
      <c r="AO239" s="145" t="s">
        <v>175</v>
      </c>
      <c r="AP239" s="145" t="s">
        <v>1555</v>
      </c>
      <c r="AQ239" s="145" t="s">
        <v>131</v>
      </c>
      <c r="AR239" s="145" t="s">
        <v>1556</v>
      </c>
      <c r="AS239" s="145" t="s">
        <v>462</v>
      </c>
      <c r="AT239" s="145" t="s">
        <v>3679</v>
      </c>
      <c r="AU239" s="145" t="s">
        <v>3677</v>
      </c>
      <c r="AV239" s="145" t="s">
        <v>1557</v>
      </c>
      <c r="AW239" s="145">
        <v>320</v>
      </c>
      <c r="AX239" s="145" t="s">
        <v>1558</v>
      </c>
      <c r="AY239" s="145">
        <v>220</v>
      </c>
      <c r="AZ239" s="145" t="s">
        <v>264</v>
      </c>
      <c r="BA239" s="146"/>
      <c r="BB239" s="147">
        <v>167</v>
      </c>
      <c r="BC239" s="148"/>
      <c r="BD239" s="148">
        <v>0.65869999999999995</v>
      </c>
      <c r="BE239" s="148"/>
      <c r="BF239" s="148"/>
      <c r="BG239" s="148">
        <v>810</v>
      </c>
      <c r="BH239" s="148"/>
      <c r="BI239" s="148"/>
      <c r="BJ239" s="148">
        <v>2085</v>
      </c>
      <c r="BK239" s="148">
        <v>725</v>
      </c>
      <c r="BL239" s="148">
        <v>160</v>
      </c>
      <c r="BM239" s="148">
        <v>1380</v>
      </c>
      <c r="BN239" s="148">
        <v>16.600000000000001</v>
      </c>
      <c r="BO239" s="148"/>
      <c r="BP239" s="149"/>
      <c r="BQ239" s="150" t="s">
        <v>1560</v>
      </c>
      <c r="BR239" s="151" t="s">
        <v>80</v>
      </c>
      <c r="BS239" s="151"/>
      <c r="BT239" s="151" t="s">
        <v>1455</v>
      </c>
      <c r="BU239" s="151"/>
      <c r="BV239" s="151"/>
      <c r="BW239" s="151"/>
      <c r="BX239" s="152"/>
      <c r="BY239" s="164"/>
      <c r="BZ239" s="168"/>
      <c r="CA239" s="155"/>
      <c r="CB239" s="155"/>
      <c r="CC239" s="155"/>
      <c r="CD239" s="155"/>
      <c r="CE239" s="155"/>
      <c r="CF239" s="155"/>
      <c r="CG239" s="155"/>
      <c r="CH239" s="155"/>
      <c r="CI239" s="155"/>
      <c r="CJ239" s="155"/>
      <c r="CK239" s="155"/>
      <c r="CL239" s="155"/>
      <c r="CM239" s="156" t="s">
        <v>2994</v>
      </c>
      <c r="CN239" s="112"/>
    </row>
    <row r="240" spans="2:92">
      <c r="B240" s="80" t="s">
        <v>1561</v>
      </c>
      <c r="C240" s="81" t="s">
        <v>3415</v>
      </c>
      <c r="D240" s="115" t="s">
        <v>1549</v>
      </c>
      <c r="E240" s="83" t="s">
        <v>1446</v>
      </c>
      <c r="F240" s="83" t="str">
        <f t="shared" si="9"/>
        <v>Brutale 675</v>
      </c>
      <c r="G240" s="83">
        <v>2015</v>
      </c>
      <c r="H240" s="83" t="s">
        <v>132</v>
      </c>
      <c r="I240" s="83" t="s">
        <v>3984</v>
      </c>
      <c r="J240" s="84"/>
      <c r="K240" s="85">
        <v>675</v>
      </c>
      <c r="L240" s="86"/>
      <c r="M240" s="86" t="s">
        <v>427</v>
      </c>
      <c r="N240" s="86">
        <v>108.5</v>
      </c>
      <c r="O240" s="86">
        <v>12500</v>
      </c>
      <c r="P240" s="86">
        <v>65</v>
      </c>
      <c r="Q240" s="86">
        <v>12000</v>
      </c>
      <c r="R240" s="86">
        <v>225</v>
      </c>
      <c r="S240" s="86"/>
      <c r="T240" s="86"/>
      <c r="U240" s="86"/>
      <c r="V240" s="86"/>
      <c r="W240" s="86" t="s">
        <v>371</v>
      </c>
      <c r="X240" s="86" t="s">
        <v>4093</v>
      </c>
      <c r="Y240" s="86">
        <v>4</v>
      </c>
      <c r="Z240" s="86" t="s">
        <v>98</v>
      </c>
      <c r="AA240" s="86" t="s">
        <v>215</v>
      </c>
      <c r="AB240" s="86" t="s">
        <v>1551</v>
      </c>
      <c r="AC240" s="86"/>
      <c r="AD240" s="86" t="s">
        <v>81</v>
      </c>
      <c r="AE240" s="86" t="s">
        <v>86</v>
      </c>
      <c r="AF240" s="86" t="s">
        <v>4002</v>
      </c>
      <c r="AG240" s="86" t="s">
        <v>1552</v>
      </c>
      <c r="AH240" s="86" t="s">
        <v>1553</v>
      </c>
      <c r="AI240" s="86"/>
      <c r="AJ240" s="86"/>
      <c r="AK240" s="86" t="s">
        <v>112</v>
      </c>
      <c r="AL240" s="87"/>
      <c r="AM240" s="88" t="s">
        <v>1554</v>
      </c>
      <c r="AN240" s="89"/>
      <c r="AO240" s="89" t="s">
        <v>175</v>
      </c>
      <c r="AP240" s="89" t="s">
        <v>1555</v>
      </c>
      <c r="AQ240" s="89" t="s">
        <v>131</v>
      </c>
      <c r="AR240" s="89" t="s">
        <v>1556</v>
      </c>
      <c r="AS240" s="89" t="s">
        <v>462</v>
      </c>
      <c r="AT240" s="89" t="s">
        <v>3679</v>
      </c>
      <c r="AU240" s="89" t="s">
        <v>3677</v>
      </c>
      <c r="AV240" s="89" t="s">
        <v>1557</v>
      </c>
      <c r="AW240" s="89">
        <v>320</v>
      </c>
      <c r="AX240" s="89" t="s">
        <v>1558</v>
      </c>
      <c r="AY240" s="89">
        <v>220</v>
      </c>
      <c r="AZ240" s="89" t="s">
        <v>264</v>
      </c>
      <c r="BA240" s="90"/>
      <c r="BB240" s="91">
        <v>167</v>
      </c>
      <c r="BC240" s="92"/>
      <c r="BD240" s="92">
        <v>0.64970000000000006</v>
      </c>
      <c r="BE240" s="92"/>
      <c r="BF240" s="92"/>
      <c r="BG240" s="92">
        <v>810</v>
      </c>
      <c r="BH240" s="92"/>
      <c r="BI240" s="92"/>
      <c r="BJ240" s="92">
        <v>2085</v>
      </c>
      <c r="BK240" s="92">
        <v>725</v>
      </c>
      <c r="BL240" s="92">
        <v>160</v>
      </c>
      <c r="BM240" s="92">
        <v>1380</v>
      </c>
      <c r="BN240" s="92">
        <v>16.600000000000001</v>
      </c>
      <c r="BO240" s="92"/>
      <c r="BP240" s="93"/>
      <c r="BQ240" s="94" t="s">
        <v>1562</v>
      </c>
      <c r="BR240" s="95" t="s">
        <v>80</v>
      </c>
      <c r="BS240" s="95"/>
      <c r="BT240" s="95" t="s">
        <v>1455</v>
      </c>
      <c r="BU240" s="95"/>
      <c r="BV240" s="95"/>
      <c r="BW240" s="95"/>
      <c r="BX240" s="107"/>
      <c r="BY240" s="165"/>
      <c r="BZ240" s="169"/>
      <c r="CA240" s="157"/>
      <c r="CB240" s="157"/>
      <c r="CC240" s="157"/>
      <c r="CD240" s="157"/>
      <c r="CE240" s="157"/>
      <c r="CF240" s="157"/>
      <c r="CG240" s="157"/>
      <c r="CH240" s="157"/>
      <c r="CI240" s="157"/>
      <c r="CJ240" s="157"/>
      <c r="CK240" s="157"/>
      <c r="CL240" s="157"/>
      <c r="CM240" s="158" t="s">
        <v>2995</v>
      </c>
      <c r="CN240" s="112"/>
    </row>
    <row r="241" spans="2:92">
      <c r="B241" s="80" t="s">
        <v>1563</v>
      </c>
      <c r="C241" s="81" t="s">
        <v>3416</v>
      </c>
      <c r="D241" s="115" t="s">
        <v>1549</v>
      </c>
      <c r="E241" s="83" t="s">
        <v>1446</v>
      </c>
      <c r="F241" s="83" t="str">
        <f t="shared" si="9"/>
        <v>Brutale 675</v>
      </c>
      <c r="G241" s="83">
        <v>2014</v>
      </c>
      <c r="H241" s="83" t="s">
        <v>132</v>
      </c>
      <c r="I241" s="83" t="s">
        <v>3978</v>
      </c>
      <c r="J241" s="84" t="s">
        <v>4024</v>
      </c>
      <c r="K241" s="85">
        <v>675</v>
      </c>
      <c r="L241" s="86"/>
      <c r="M241" s="86" t="s">
        <v>427</v>
      </c>
      <c r="N241" s="86">
        <v>125</v>
      </c>
      <c r="O241" s="86">
        <v>11600</v>
      </c>
      <c r="P241" s="86">
        <v>81</v>
      </c>
      <c r="Q241" s="86">
        <v>8600</v>
      </c>
      <c r="R241" s="86">
        <v>225</v>
      </c>
      <c r="S241" s="86"/>
      <c r="T241" s="86"/>
      <c r="U241" s="86"/>
      <c r="V241" s="86"/>
      <c r="W241" s="86" t="s">
        <v>451</v>
      </c>
      <c r="X241" s="86" t="s">
        <v>4094</v>
      </c>
      <c r="Y241" s="86">
        <v>4</v>
      </c>
      <c r="Z241" s="86" t="s">
        <v>98</v>
      </c>
      <c r="AA241" s="86" t="s">
        <v>215</v>
      </c>
      <c r="AB241" s="86" t="s">
        <v>1551</v>
      </c>
      <c r="AC241" s="86"/>
      <c r="AD241" s="86" t="s">
        <v>81</v>
      </c>
      <c r="AE241" s="86" t="s">
        <v>86</v>
      </c>
      <c r="AF241" s="86" t="s">
        <v>4002</v>
      </c>
      <c r="AG241" s="86" t="s">
        <v>1552</v>
      </c>
      <c r="AH241" s="86" t="s">
        <v>1553</v>
      </c>
      <c r="AI241" s="86"/>
      <c r="AJ241" s="86"/>
      <c r="AK241" s="86" t="s">
        <v>112</v>
      </c>
      <c r="AL241" s="87"/>
      <c r="AM241" s="88" t="s">
        <v>1554</v>
      </c>
      <c r="AN241" s="89"/>
      <c r="AO241" s="89" t="s">
        <v>175</v>
      </c>
      <c r="AP241" s="89" t="s">
        <v>1555</v>
      </c>
      <c r="AQ241" s="89" t="s">
        <v>131</v>
      </c>
      <c r="AR241" s="89" t="s">
        <v>1235</v>
      </c>
      <c r="AS241" s="89" t="s">
        <v>426</v>
      </c>
      <c r="AT241" s="89" t="s">
        <v>3679</v>
      </c>
      <c r="AU241" s="89" t="s">
        <v>3677</v>
      </c>
      <c r="AV241" s="89" t="s">
        <v>1565</v>
      </c>
      <c r="AW241" s="89">
        <v>320</v>
      </c>
      <c r="AX241" s="89" t="s">
        <v>1566</v>
      </c>
      <c r="AY241" s="89">
        <v>220</v>
      </c>
      <c r="AZ241" s="89" t="s">
        <v>264</v>
      </c>
      <c r="BA241" s="90"/>
      <c r="BB241" s="91">
        <v>167</v>
      </c>
      <c r="BC241" s="92"/>
      <c r="BD241" s="92">
        <v>0.74850000000000005</v>
      </c>
      <c r="BE241" s="92"/>
      <c r="BF241" s="92"/>
      <c r="BG241" s="92">
        <v>810</v>
      </c>
      <c r="BH241" s="92"/>
      <c r="BI241" s="92"/>
      <c r="BJ241" s="92">
        <v>2085</v>
      </c>
      <c r="BK241" s="92">
        <v>725</v>
      </c>
      <c r="BL241" s="92">
        <v>160</v>
      </c>
      <c r="BM241" s="92">
        <v>1380</v>
      </c>
      <c r="BN241" s="92">
        <v>16.600000000000001</v>
      </c>
      <c r="BO241" s="92"/>
      <c r="BP241" s="93"/>
      <c r="BQ241" s="94" t="s">
        <v>1568</v>
      </c>
      <c r="BR241" s="95" t="s">
        <v>80</v>
      </c>
      <c r="BS241" s="95"/>
      <c r="BT241" s="95" t="s">
        <v>1455</v>
      </c>
      <c r="BU241" s="95"/>
      <c r="BV241" s="95"/>
      <c r="BW241" s="95"/>
      <c r="BX241" s="107"/>
      <c r="BY241" s="165"/>
      <c r="BZ241" s="169"/>
      <c r="CA241" s="157"/>
      <c r="CB241" s="157"/>
      <c r="CC241" s="157"/>
      <c r="CD241" s="157"/>
      <c r="CE241" s="157"/>
      <c r="CF241" s="157"/>
      <c r="CG241" s="157"/>
      <c r="CH241" s="157"/>
      <c r="CI241" s="157"/>
      <c r="CJ241" s="157"/>
      <c r="CK241" s="157"/>
      <c r="CL241" s="157"/>
      <c r="CM241" s="158" t="s">
        <v>2996</v>
      </c>
      <c r="CN241" s="112"/>
    </row>
    <row r="242" spans="2:92">
      <c r="B242" s="80" t="s">
        <v>1569</v>
      </c>
      <c r="C242" s="81" t="s">
        <v>3417</v>
      </c>
      <c r="D242" s="115" t="s">
        <v>1549</v>
      </c>
      <c r="E242" s="83" t="s">
        <v>1446</v>
      </c>
      <c r="F242" s="83" t="str">
        <f t="shared" si="9"/>
        <v>Brutale 675</v>
      </c>
      <c r="G242" s="83">
        <v>2013</v>
      </c>
      <c r="H242" s="83" t="s">
        <v>132</v>
      </c>
      <c r="I242" s="83" t="s">
        <v>3982</v>
      </c>
      <c r="J242" s="84" t="s">
        <v>4004</v>
      </c>
      <c r="K242" s="85">
        <v>675</v>
      </c>
      <c r="L242" s="86"/>
      <c r="M242" s="86" t="s">
        <v>427</v>
      </c>
      <c r="N242" s="86">
        <v>125</v>
      </c>
      <c r="O242" s="86">
        <v>11600</v>
      </c>
      <c r="P242" s="86">
        <v>81</v>
      </c>
      <c r="Q242" s="86">
        <v>8600</v>
      </c>
      <c r="R242" s="86">
        <v>225</v>
      </c>
      <c r="S242" s="86"/>
      <c r="T242" s="86"/>
      <c r="U242" s="86"/>
      <c r="V242" s="86"/>
      <c r="W242" s="86" t="s">
        <v>451</v>
      </c>
      <c r="X242" s="86" t="s">
        <v>4094</v>
      </c>
      <c r="Y242" s="86">
        <v>4</v>
      </c>
      <c r="Z242" s="86" t="s">
        <v>98</v>
      </c>
      <c r="AA242" s="86" t="s">
        <v>215</v>
      </c>
      <c r="AB242" s="86" t="s">
        <v>1551</v>
      </c>
      <c r="AC242" s="86"/>
      <c r="AD242" s="86" t="s">
        <v>81</v>
      </c>
      <c r="AE242" s="86" t="s">
        <v>86</v>
      </c>
      <c r="AF242" s="86" t="s">
        <v>4002</v>
      </c>
      <c r="AG242" s="86" t="s">
        <v>1552</v>
      </c>
      <c r="AH242" s="86" t="s">
        <v>1553</v>
      </c>
      <c r="AI242" s="86"/>
      <c r="AJ242" s="86"/>
      <c r="AK242" s="86" t="s">
        <v>112</v>
      </c>
      <c r="AL242" s="87"/>
      <c r="AM242" s="88" t="s">
        <v>1554</v>
      </c>
      <c r="AN242" s="89"/>
      <c r="AO242" s="89" t="s">
        <v>175</v>
      </c>
      <c r="AP242" s="89" t="s">
        <v>1555</v>
      </c>
      <c r="AQ242" s="89" t="s">
        <v>131</v>
      </c>
      <c r="AR242" s="89" t="s">
        <v>1235</v>
      </c>
      <c r="AS242" s="89" t="s">
        <v>426</v>
      </c>
      <c r="AT242" s="89" t="s">
        <v>3679</v>
      </c>
      <c r="AU242" s="89" t="s">
        <v>3677</v>
      </c>
      <c r="AV242" s="89" t="s">
        <v>1570</v>
      </c>
      <c r="AW242" s="89">
        <v>320</v>
      </c>
      <c r="AX242" s="89" t="s">
        <v>1571</v>
      </c>
      <c r="AY242" s="89">
        <v>220</v>
      </c>
      <c r="AZ242" s="89" t="s">
        <v>264</v>
      </c>
      <c r="BA242" s="90"/>
      <c r="BB242" s="91">
        <v>167</v>
      </c>
      <c r="BC242" s="92"/>
      <c r="BD242" s="92">
        <v>0.74850000000000005</v>
      </c>
      <c r="BE242" s="92"/>
      <c r="BF242" s="92"/>
      <c r="BG242" s="92">
        <v>810</v>
      </c>
      <c r="BH242" s="92"/>
      <c r="BI242" s="92"/>
      <c r="BJ242" s="92">
        <v>2085</v>
      </c>
      <c r="BK242" s="92">
        <v>725</v>
      </c>
      <c r="BL242" s="92">
        <v>160</v>
      </c>
      <c r="BM242" s="92">
        <v>1380</v>
      </c>
      <c r="BN242" s="92">
        <v>16.600000000000001</v>
      </c>
      <c r="BO242" s="92"/>
      <c r="BP242" s="93"/>
      <c r="BQ242" s="94" t="s">
        <v>1568</v>
      </c>
      <c r="BR242" s="95" t="s">
        <v>80</v>
      </c>
      <c r="BS242" s="95"/>
      <c r="BT242" s="95" t="s">
        <v>1455</v>
      </c>
      <c r="BU242" s="95"/>
      <c r="BV242" s="95"/>
      <c r="BW242" s="95"/>
      <c r="BX242" s="107"/>
      <c r="BY242" s="165"/>
      <c r="BZ242" s="169"/>
      <c r="CA242" s="157"/>
      <c r="CB242" s="157"/>
      <c r="CC242" s="157"/>
      <c r="CD242" s="157"/>
      <c r="CE242" s="157"/>
      <c r="CF242" s="157"/>
      <c r="CG242" s="157"/>
      <c r="CH242" s="157"/>
      <c r="CI242" s="157"/>
      <c r="CJ242" s="157"/>
      <c r="CK242" s="157"/>
      <c r="CL242" s="157"/>
      <c r="CM242" s="158" t="s">
        <v>2997</v>
      </c>
      <c r="CN242" s="112"/>
    </row>
    <row r="243" spans="2:92">
      <c r="B243" s="80" t="s">
        <v>1572</v>
      </c>
      <c r="C243" s="81" t="s">
        <v>3418</v>
      </c>
      <c r="D243" s="115" t="s">
        <v>1549</v>
      </c>
      <c r="E243" s="83" t="s">
        <v>1446</v>
      </c>
      <c r="F243" s="83" t="str">
        <f t="shared" si="9"/>
        <v>Brutale 675</v>
      </c>
      <c r="G243" s="83">
        <v>2012</v>
      </c>
      <c r="H243" s="83" t="s">
        <v>132</v>
      </c>
      <c r="I243" s="83" t="s">
        <v>3980</v>
      </c>
      <c r="J243" s="84"/>
      <c r="K243" s="85">
        <v>675</v>
      </c>
      <c r="L243" s="86"/>
      <c r="M243" s="86" t="s">
        <v>427</v>
      </c>
      <c r="N243" s="86">
        <v>113</v>
      </c>
      <c r="O243" s="86">
        <v>12500</v>
      </c>
      <c r="P243" s="86">
        <v>71</v>
      </c>
      <c r="Q243" s="86">
        <v>10600</v>
      </c>
      <c r="R243" s="86">
        <v>225</v>
      </c>
      <c r="S243" s="86"/>
      <c r="T243" s="86"/>
      <c r="U243" s="86"/>
      <c r="V243" s="86"/>
      <c r="W243" s="86" t="s">
        <v>316</v>
      </c>
      <c r="X243" s="86" t="s">
        <v>4093</v>
      </c>
      <c r="Y243" s="86">
        <v>4</v>
      </c>
      <c r="Z243" s="86" t="s">
        <v>98</v>
      </c>
      <c r="AA243" s="86"/>
      <c r="AB243" s="86"/>
      <c r="AC243" s="86"/>
      <c r="AD243" s="86" t="s">
        <v>81</v>
      </c>
      <c r="AE243" s="86" t="s">
        <v>86</v>
      </c>
      <c r="AF243" s="86" t="s">
        <v>4002</v>
      </c>
      <c r="AG243" s="86" t="s">
        <v>1272</v>
      </c>
      <c r="AH243" s="86" t="s">
        <v>1553</v>
      </c>
      <c r="AI243" s="86"/>
      <c r="AJ243" s="86"/>
      <c r="AK243" s="86" t="s">
        <v>112</v>
      </c>
      <c r="AL243" s="87"/>
      <c r="AM243" s="88" t="s">
        <v>1554</v>
      </c>
      <c r="AN243" s="89"/>
      <c r="AO243" s="89" t="s">
        <v>175</v>
      </c>
      <c r="AP243" s="89" t="s">
        <v>1555</v>
      </c>
      <c r="AQ243" s="89" t="s">
        <v>131</v>
      </c>
      <c r="AR243" s="89" t="s">
        <v>1235</v>
      </c>
      <c r="AS243" s="89" t="s">
        <v>426</v>
      </c>
      <c r="AT243" s="89" t="s">
        <v>3679</v>
      </c>
      <c r="AU243" s="89" t="s">
        <v>3677</v>
      </c>
      <c r="AV243" s="89" t="s">
        <v>1570</v>
      </c>
      <c r="AW243" s="89">
        <v>320</v>
      </c>
      <c r="AX243" s="89" t="s">
        <v>1571</v>
      </c>
      <c r="AY243" s="89">
        <v>220</v>
      </c>
      <c r="AZ243" s="89"/>
      <c r="BA243" s="90"/>
      <c r="BB243" s="91">
        <v>163</v>
      </c>
      <c r="BC243" s="92"/>
      <c r="BD243" s="92">
        <v>0.69330000000000003</v>
      </c>
      <c r="BE243" s="92"/>
      <c r="BF243" s="92"/>
      <c r="BG243" s="92">
        <v>805</v>
      </c>
      <c r="BH243" s="92"/>
      <c r="BI243" s="92"/>
      <c r="BJ243" s="92">
        <v>2030</v>
      </c>
      <c r="BK243" s="92">
        <v>900</v>
      </c>
      <c r="BL243" s="92">
        <v>150</v>
      </c>
      <c r="BM243" s="92">
        <v>1380</v>
      </c>
      <c r="BN243" s="92">
        <v>17.399999999999999</v>
      </c>
      <c r="BO243" s="92"/>
      <c r="BP243" s="93"/>
      <c r="BQ243" s="94" t="s">
        <v>152</v>
      </c>
      <c r="BR243" s="95" t="s">
        <v>80</v>
      </c>
      <c r="BS243" s="95"/>
      <c r="BT243" s="95" t="s">
        <v>1455</v>
      </c>
      <c r="BU243" s="95"/>
      <c r="BV243" s="95"/>
      <c r="BW243" s="95"/>
      <c r="BX243" s="107"/>
      <c r="BY243" s="165"/>
      <c r="BZ243" s="169"/>
      <c r="CA243" s="157"/>
      <c r="CB243" s="157"/>
      <c r="CC243" s="157"/>
      <c r="CD243" s="157"/>
      <c r="CE243" s="157"/>
      <c r="CF243" s="157"/>
      <c r="CG243" s="157"/>
      <c r="CH243" s="157"/>
      <c r="CI243" s="157"/>
      <c r="CJ243" s="157"/>
      <c r="CK243" s="157"/>
      <c r="CL243" s="157"/>
      <c r="CM243" s="158" t="s">
        <v>2998</v>
      </c>
      <c r="CN243" s="112"/>
    </row>
    <row r="244" spans="2:92">
      <c r="B244" s="137" t="s">
        <v>1574</v>
      </c>
      <c r="C244" s="138" t="s">
        <v>3419</v>
      </c>
      <c r="D244" s="139" t="s">
        <v>1575</v>
      </c>
      <c r="E244" s="140" t="s">
        <v>1446</v>
      </c>
      <c r="F244" s="140" t="str">
        <f t="shared" si="9"/>
        <v>Brutale 750 America</v>
      </c>
      <c r="G244" s="140">
        <v>2009</v>
      </c>
      <c r="H244" s="140" t="s">
        <v>132</v>
      </c>
      <c r="I244" s="140" t="s">
        <v>3989</v>
      </c>
      <c r="J244" s="141"/>
      <c r="K244" s="142">
        <v>748.9</v>
      </c>
      <c r="L244" s="143"/>
      <c r="M244" s="143" t="s">
        <v>85</v>
      </c>
      <c r="N244" s="143">
        <v>127</v>
      </c>
      <c r="O244" s="143">
        <v>12500</v>
      </c>
      <c r="P244" s="143">
        <v>79</v>
      </c>
      <c r="Q244" s="143"/>
      <c r="R244" s="143">
        <v>249.9</v>
      </c>
      <c r="S244" s="143"/>
      <c r="T244" s="143"/>
      <c r="U244" s="143"/>
      <c r="V244" s="143"/>
      <c r="W244" s="143" t="s">
        <v>123</v>
      </c>
      <c r="X244" s="143"/>
      <c r="Y244" s="143">
        <v>4</v>
      </c>
      <c r="Z244" s="143" t="s">
        <v>3868</v>
      </c>
      <c r="AA244" s="143" t="s">
        <v>215</v>
      </c>
      <c r="AB244" s="143"/>
      <c r="AC244" s="143"/>
      <c r="AD244" s="143" t="s">
        <v>81</v>
      </c>
      <c r="AE244" s="143" t="s">
        <v>86</v>
      </c>
      <c r="AF244" s="143" t="s">
        <v>4002</v>
      </c>
      <c r="AG244" s="143"/>
      <c r="AH244" s="143"/>
      <c r="AI244" s="143"/>
      <c r="AJ244" s="143"/>
      <c r="AK244" s="143"/>
      <c r="AL244" s="144"/>
      <c r="AM244" s="96" t="s">
        <v>1577</v>
      </c>
      <c r="AN244" s="145"/>
      <c r="AO244" s="145" t="s">
        <v>304</v>
      </c>
      <c r="AP244" s="145" t="s">
        <v>1477</v>
      </c>
      <c r="AQ244" s="145"/>
      <c r="AR244" s="145" t="s">
        <v>1478</v>
      </c>
      <c r="AS244" s="145"/>
      <c r="AT244" s="145" t="s">
        <v>3687</v>
      </c>
      <c r="AU244" s="145" t="s">
        <v>3686</v>
      </c>
      <c r="AV244" s="145" t="s">
        <v>114</v>
      </c>
      <c r="AW244" s="145">
        <v>310</v>
      </c>
      <c r="AX244" s="145" t="s">
        <v>82</v>
      </c>
      <c r="AY244" s="145">
        <v>221</v>
      </c>
      <c r="AZ244" s="145"/>
      <c r="BA244" s="146"/>
      <c r="BB244" s="147"/>
      <c r="BC244" s="148"/>
      <c r="BD244" s="148"/>
      <c r="BE244" s="148"/>
      <c r="BF244" s="148"/>
      <c r="BG244" s="148">
        <v>805</v>
      </c>
      <c r="BH244" s="148"/>
      <c r="BI244" s="148"/>
      <c r="BJ244" s="148"/>
      <c r="BK244" s="148"/>
      <c r="BL244" s="148"/>
      <c r="BM244" s="148">
        <v>1414</v>
      </c>
      <c r="BN244" s="148">
        <v>21</v>
      </c>
      <c r="BO244" s="148"/>
      <c r="BP244" s="149"/>
      <c r="BQ244" s="150" t="s">
        <v>1118</v>
      </c>
      <c r="BR244" s="151"/>
      <c r="BS244" s="151"/>
      <c r="BT244" s="151"/>
      <c r="BU244" s="151"/>
      <c r="BV244" s="151"/>
      <c r="BW244" s="151"/>
      <c r="BX244" s="152" t="s">
        <v>442</v>
      </c>
      <c r="BY244" s="164"/>
      <c r="BZ244" s="168"/>
      <c r="CA244" s="155"/>
      <c r="CB244" s="155"/>
      <c r="CC244" s="155"/>
      <c r="CD244" s="155"/>
      <c r="CE244" s="155"/>
      <c r="CF244" s="155"/>
      <c r="CG244" s="155"/>
      <c r="CH244" s="155"/>
      <c r="CI244" s="155"/>
      <c r="CJ244" s="155"/>
      <c r="CK244" s="155"/>
      <c r="CL244" s="155"/>
      <c r="CM244" s="156" t="s">
        <v>2999</v>
      </c>
      <c r="CN244" s="112"/>
    </row>
    <row r="245" spans="2:92">
      <c r="B245" s="80" t="s">
        <v>1578</v>
      </c>
      <c r="C245" s="81" t="s">
        <v>3420</v>
      </c>
      <c r="D245" s="115" t="s">
        <v>1575</v>
      </c>
      <c r="E245" s="83" t="s">
        <v>1446</v>
      </c>
      <c r="F245" s="83" t="str">
        <f t="shared" si="9"/>
        <v>Brutale 750 America</v>
      </c>
      <c r="G245" s="83">
        <v>2007</v>
      </c>
      <c r="H245" s="83" t="s">
        <v>132</v>
      </c>
      <c r="I245" s="83" t="s">
        <v>3979</v>
      </c>
      <c r="J245" s="84"/>
      <c r="K245" s="85">
        <v>748.9</v>
      </c>
      <c r="L245" s="86"/>
      <c r="M245" s="86" t="s">
        <v>85</v>
      </c>
      <c r="N245" s="86">
        <v>125.3</v>
      </c>
      <c r="O245" s="86">
        <v>12500</v>
      </c>
      <c r="P245" s="86"/>
      <c r="Q245" s="86"/>
      <c r="R245" s="86"/>
      <c r="S245" s="86"/>
      <c r="T245" s="86"/>
      <c r="U245" s="86"/>
      <c r="V245" s="86"/>
      <c r="W245" s="86" t="s">
        <v>123</v>
      </c>
      <c r="X245" s="86"/>
      <c r="Y245" s="86"/>
      <c r="Z245" s="86" t="s">
        <v>1579</v>
      </c>
      <c r="AA245" s="86" t="s">
        <v>215</v>
      </c>
      <c r="AB245" s="86"/>
      <c r="AC245" s="86"/>
      <c r="AD245" s="86" t="s">
        <v>81</v>
      </c>
      <c r="AE245" s="86" t="s">
        <v>86</v>
      </c>
      <c r="AF245" s="86"/>
      <c r="AG245" s="86" t="s">
        <v>465</v>
      </c>
      <c r="AH245" s="86"/>
      <c r="AI245" s="86"/>
      <c r="AJ245" s="86"/>
      <c r="AK245" s="86"/>
      <c r="AL245" s="87"/>
      <c r="AM245" s="88" t="s">
        <v>1577</v>
      </c>
      <c r="AN245" s="89"/>
      <c r="AO245" s="89" t="s">
        <v>304</v>
      </c>
      <c r="AP245" s="89" t="s">
        <v>1477</v>
      </c>
      <c r="AQ245" s="89"/>
      <c r="AR245" s="89" t="s">
        <v>1478</v>
      </c>
      <c r="AS245" s="89"/>
      <c r="AT245" s="89" t="s">
        <v>3687</v>
      </c>
      <c r="AU245" s="89" t="s">
        <v>3686</v>
      </c>
      <c r="AV245" s="89" t="s">
        <v>114</v>
      </c>
      <c r="AW245" s="89">
        <v>310</v>
      </c>
      <c r="AX245" s="89" t="s">
        <v>82</v>
      </c>
      <c r="AY245" s="89">
        <v>221</v>
      </c>
      <c r="AZ245" s="89"/>
      <c r="BA245" s="90"/>
      <c r="BB245" s="91"/>
      <c r="BC245" s="92"/>
      <c r="BD245" s="92"/>
      <c r="BE245" s="92"/>
      <c r="BF245" s="92"/>
      <c r="BG245" s="92"/>
      <c r="BH245" s="92"/>
      <c r="BI245" s="92"/>
      <c r="BJ245" s="92"/>
      <c r="BK245" s="92"/>
      <c r="BL245" s="92"/>
      <c r="BM245" s="92">
        <v>1414</v>
      </c>
      <c r="BN245" s="92"/>
      <c r="BO245" s="92"/>
      <c r="BP245" s="93"/>
      <c r="BQ245" s="94"/>
      <c r="BR245" s="95" t="s">
        <v>80</v>
      </c>
      <c r="BS245" s="95"/>
      <c r="BT245" s="95"/>
      <c r="BU245" s="95"/>
      <c r="BV245" s="95"/>
      <c r="BW245" s="95"/>
      <c r="BX245" s="107" t="s">
        <v>1580</v>
      </c>
      <c r="BY245" s="165"/>
      <c r="BZ245" s="169"/>
      <c r="CA245" s="157"/>
      <c r="CB245" s="157"/>
      <c r="CC245" s="157"/>
      <c r="CD245" s="157"/>
      <c r="CE245" s="157"/>
      <c r="CF245" s="157"/>
      <c r="CG245" s="157"/>
      <c r="CH245" s="157"/>
      <c r="CI245" s="157"/>
      <c r="CJ245" s="157"/>
      <c r="CK245" s="157"/>
      <c r="CL245" s="157"/>
      <c r="CM245" s="158"/>
      <c r="CN245" s="112"/>
    </row>
    <row r="246" spans="2:92">
      <c r="B246" s="120" t="s">
        <v>1581</v>
      </c>
      <c r="C246" s="121" t="s">
        <v>2476</v>
      </c>
      <c r="D246" s="122" t="s">
        <v>1582</v>
      </c>
      <c r="E246" s="123" t="s">
        <v>1446</v>
      </c>
      <c r="F246" s="123" t="str">
        <f t="shared" si="9"/>
        <v>Brutale 750 Gladio</v>
      </c>
      <c r="G246" s="123">
        <v>2007</v>
      </c>
      <c r="H246" s="123" t="s">
        <v>132</v>
      </c>
      <c r="I246" s="123" t="s">
        <v>90</v>
      </c>
      <c r="J246" s="124"/>
      <c r="K246" s="125">
        <v>748.9</v>
      </c>
      <c r="L246" s="126"/>
      <c r="M246" s="126" t="s">
        <v>85</v>
      </c>
      <c r="N246" s="126">
        <v>125.3</v>
      </c>
      <c r="O246" s="126">
        <v>12500</v>
      </c>
      <c r="P246" s="126"/>
      <c r="Q246" s="126"/>
      <c r="R246" s="126"/>
      <c r="S246" s="126"/>
      <c r="T246" s="126"/>
      <c r="U246" s="126"/>
      <c r="V246" s="126"/>
      <c r="W246" s="126"/>
      <c r="X246" s="126"/>
      <c r="Y246" s="126"/>
      <c r="Z246" s="126" t="s">
        <v>1579</v>
      </c>
      <c r="AA246" s="126"/>
      <c r="AB246" s="126"/>
      <c r="AC246" s="126"/>
      <c r="AD246" s="126" t="s">
        <v>81</v>
      </c>
      <c r="AE246" s="126" t="s">
        <v>86</v>
      </c>
      <c r="AF246" s="126"/>
      <c r="AG246" s="126"/>
      <c r="AH246" s="126"/>
      <c r="AI246" s="126"/>
      <c r="AJ246" s="126"/>
      <c r="AK246" s="126"/>
      <c r="AL246" s="127"/>
      <c r="AM246" s="128"/>
      <c r="AN246" s="129"/>
      <c r="AO246" s="129"/>
      <c r="AP246" s="129" t="s">
        <v>1477</v>
      </c>
      <c r="AQ246" s="129"/>
      <c r="AR246" s="129" t="s">
        <v>1478</v>
      </c>
      <c r="AS246" s="129"/>
      <c r="AT246" s="129"/>
      <c r="AU246" s="129"/>
      <c r="AV246" s="129" t="s">
        <v>114</v>
      </c>
      <c r="AW246" s="129"/>
      <c r="AX246" s="129" t="s">
        <v>82</v>
      </c>
      <c r="AY246" s="129"/>
      <c r="AZ246" s="129"/>
      <c r="BA246" s="130"/>
      <c r="BB246" s="131"/>
      <c r="BC246" s="132"/>
      <c r="BD246" s="132"/>
      <c r="BE246" s="132"/>
      <c r="BF246" s="132"/>
      <c r="BG246" s="132"/>
      <c r="BH246" s="132"/>
      <c r="BI246" s="132"/>
      <c r="BJ246" s="132"/>
      <c r="BK246" s="132"/>
      <c r="BL246" s="132"/>
      <c r="BM246" s="132">
        <v>1414</v>
      </c>
      <c r="BN246" s="132"/>
      <c r="BO246" s="132"/>
      <c r="BP246" s="133"/>
      <c r="BQ246" s="134"/>
      <c r="BR246" s="135" t="s">
        <v>80</v>
      </c>
      <c r="BS246" s="135"/>
      <c r="BT246" s="135"/>
      <c r="BU246" s="135"/>
      <c r="BV246" s="135"/>
      <c r="BW246" s="135"/>
      <c r="BX246" s="136" t="s">
        <v>1246</v>
      </c>
      <c r="BY246" s="163"/>
      <c r="BZ246" s="167"/>
      <c r="CA246" s="153"/>
      <c r="CB246" s="153"/>
      <c r="CC246" s="153"/>
      <c r="CD246" s="153"/>
      <c r="CE246" s="153"/>
      <c r="CF246" s="153"/>
      <c r="CG246" s="153"/>
      <c r="CH246" s="153"/>
      <c r="CI246" s="153"/>
      <c r="CJ246" s="153"/>
      <c r="CK246" s="153"/>
      <c r="CL246" s="153"/>
      <c r="CM246" s="154" t="s">
        <v>3000</v>
      </c>
      <c r="CN246" s="112"/>
    </row>
    <row r="247" spans="2:92">
      <c r="B247" s="120" t="s">
        <v>1583</v>
      </c>
      <c r="C247" s="121" t="s">
        <v>3421</v>
      </c>
      <c r="D247" s="122" t="s">
        <v>1584</v>
      </c>
      <c r="E247" s="123" t="s">
        <v>1446</v>
      </c>
      <c r="F247" s="123" t="str">
        <f t="shared" si="9"/>
        <v>Brutale 750 Oro</v>
      </c>
      <c r="G247" s="123">
        <v>2007</v>
      </c>
      <c r="H247" s="123" t="s">
        <v>132</v>
      </c>
      <c r="I247" s="123" t="s">
        <v>3980</v>
      </c>
      <c r="J247" s="124"/>
      <c r="K247" s="125">
        <v>748.9</v>
      </c>
      <c r="L247" s="126"/>
      <c r="M247" s="126" t="s">
        <v>85</v>
      </c>
      <c r="N247" s="126">
        <v>125.3</v>
      </c>
      <c r="O247" s="126">
        <v>12500</v>
      </c>
      <c r="P247" s="126"/>
      <c r="Q247" s="126"/>
      <c r="R247" s="126"/>
      <c r="S247" s="126"/>
      <c r="T247" s="126"/>
      <c r="U247" s="126"/>
      <c r="V247" s="126"/>
      <c r="W247" s="126" t="s">
        <v>123</v>
      </c>
      <c r="X247" s="126"/>
      <c r="Y247" s="126"/>
      <c r="Z247" s="126" t="s">
        <v>1579</v>
      </c>
      <c r="AA247" s="126" t="s">
        <v>215</v>
      </c>
      <c r="AB247" s="126"/>
      <c r="AC247" s="126"/>
      <c r="AD247" s="126" t="s">
        <v>81</v>
      </c>
      <c r="AE247" s="126" t="s">
        <v>86</v>
      </c>
      <c r="AF247" s="126" t="s">
        <v>4002</v>
      </c>
      <c r="AG247" s="126" t="s">
        <v>465</v>
      </c>
      <c r="AH247" s="126"/>
      <c r="AI247" s="126"/>
      <c r="AJ247" s="126"/>
      <c r="AK247" s="126"/>
      <c r="AL247" s="127"/>
      <c r="AM247" s="128" t="s">
        <v>1577</v>
      </c>
      <c r="AN247" s="129"/>
      <c r="AO247" s="129" t="s">
        <v>304</v>
      </c>
      <c r="AP247" s="129" t="s">
        <v>1477</v>
      </c>
      <c r="AQ247" s="129"/>
      <c r="AR247" s="129" t="s">
        <v>1478</v>
      </c>
      <c r="AS247" s="129"/>
      <c r="AT247" s="129" t="s">
        <v>3687</v>
      </c>
      <c r="AU247" s="129" t="s">
        <v>3686</v>
      </c>
      <c r="AV247" s="129" t="s">
        <v>114</v>
      </c>
      <c r="AW247" s="129">
        <v>310</v>
      </c>
      <c r="AX247" s="129" t="s">
        <v>82</v>
      </c>
      <c r="AY247" s="129">
        <v>221</v>
      </c>
      <c r="AZ247" s="129"/>
      <c r="BA247" s="130"/>
      <c r="BB247" s="131">
        <v>178.6</v>
      </c>
      <c r="BC247" s="132"/>
      <c r="BD247" s="132">
        <v>0.70120000000000005</v>
      </c>
      <c r="BE247" s="132"/>
      <c r="BF247" s="132"/>
      <c r="BG247" s="132"/>
      <c r="BH247" s="132"/>
      <c r="BI247" s="132"/>
      <c r="BJ247" s="132"/>
      <c r="BK247" s="132"/>
      <c r="BL247" s="132">
        <v>130</v>
      </c>
      <c r="BM247" s="132">
        <v>1414</v>
      </c>
      <c r="BN247" s="132"/>
      <c r="BO247" s="132"/>
      <c r="BP247" s="133"/>
      <c r="BQ247" s="134" t="s">
        <v>1185</v>
      </c>
      <c r="BR247" s="135" t="s">
        <v>80</v>
      </c>
      <c r="BS247" s="135"/>
      <c r="BT247" s="135"/>
      <c r="BU247" s="135"/>
      <c r="BV247" s="135"/>
      <c r="BW247" s="135"/>
      <c r="BX247" s="136" t="s">
        <v>1246</v>
      </c>
      <c r="BY247" s="163"/>
      <c r="BZ247" s="167"/>
      <c r="CA247" s="153"/>
      <c r="CB247" s="153"/>
      <c r="CC247" s="153"/>
      <c r="CD247" s="153"/>
      <c r="CE247" s="153"/>
      <c r="CF247" s="153"/>
      <c r="CG247" s="153"/>
      <c r="CH247" s="153"/>
      <c r="CI247" s="153"/>
      <c r="CJ247" s="153"/>
      <c r="CK247" s="153"/>
      <c r="CL247" s="153"/>
      <c r="CM247" s="154"/>
      <c r="CN247" s="112"/>
    </row>
    <row r="248" spans="2:92">
      <c r="B248" s="137" t="s">
        <v>1587</v>
      </c>
      <c r="C248" s="138" t="s">
        <v>3422</v>
      </c>
      <c r="D248" s="139" t="s">
        <v>1588</v>
      </c>
      <c r="E248" s="140" t="s">
        <v>1446</v>
      </c>
      <c r="F248" s="140" t="str">
        <f t="shared" si="9"/>
        <v>Brutale 750S</v>
      </c>
      <c r="G248" s="140">
        <v>2009</v>
      </c>
      <c r="H248" s="140" t="s">
        <v>132</v>
      </c>
      <c r="I248" s="140" t="s">
        <v>3967</v>
      </c>
      <c r="J248" s="141"/>
      <c r="K248" s="142">
        <v>748.9</v>
      </c>
      <c r="L248" s="143"/>
      <c r="M248" s="143" t="s">
        <v>85</v>
      </c>
      <c r="N248" s="143">
        <v>127</v>
      </c>
      <c r="O248" s="143">
        <v>12500</v>
      </c>
      <c r="P248" s="143"/>
      <c r="Q248" s="143"/>
      <c r="R248" s="143">
        <v>249.9</v>
      </c>
      <c r="S248" s="143"/>
      <c r="T248" s="143"/>
      <c r="U248" s="143"/>
      <c r="V248" s="143">
        <v>13100</v>
      </c>
      <c r="W248" s="143" t="s">
        <v>123</v>
      </c>
      <c r="X248" s="143"/>
      <c r="Y248" s="143"/>
      <c r="Z248" s="143" t="s">
        <v>3868</v>
      </c>
      <c r="AA248" s="143" t="s">
        <v>215</v>
      </c>
      <c r="AB248" s="143"/>
      <c r="AC248" s="143"/>
      <c r="AD248" s="143" t="s">
        <v>81</v>
      </c>
      <c r="AE248" s="143" t="s">
        <v>86</v>
      </c>
      <c r="AF248" s="143" t="s">
        <v>4002</v>
      </c>
      <c r="AG248" s="143" t="s">
        <v>465</v>
      </c>
      <c r="AH248" s="143"/>
      <c r="AI248" s="143"/>
      <c r="AJ248" s="143"/>
      <c r="AK248" s="143"/>
      <c r="AL248" s="144"/>
      <c r="AM248" s="96" t="s">
        <v>1577</v>
      </c>
      <c r="AN248" s="145"/>
      <c r="AO248" s="145" t="s">
        <v>304</v>
      </c>
      <c r="AP248" s="145" t="s">
        <v>1477</v>
      </c>
      <c r="AQ248" s="145" t="s">
        <v>1105</v>
      </c>
      <c r="AR248" s="145" t="s">
        <v>1478</v>
      </c>
      <c r="AS248" s="145" t="s">
        <v>270</v>
      </c>
      <c r="AT248" s="145" t="s">
        <v>3687</v>
      </c>
      <c r="AU248" s="145" t="s">
        <v>3686</v>
      </c>
      <c r="AV248" s="145" t="s">
        <v>114</v>
      </c>
      <c r="AW248" s="145">
        <v>310</v>
      </c>
      <c r="AX248" s="145" t="s">
        <v>82</v>
      </c>
      <c r="AY248" s="145">
        <v>220</v>
      </c>
      <c r="AZ248" s="145"/>
      <c r="BA248" s="146"/>
      <c r="BB248" s="147">
        <v>178.6</v>
      </c>
      <c r="BC248" s="148"/>
      <c r="BD248" s="148">
        <v>0.71099999999999997</v>
      </c>
      <c r="BE248" s="148"/>
      <c r="BF248" s="148"/>
      <c r="BG248" s="148"/>
      <c r="BH248" s="148"/>
      <c r="BI248" s="148"/>
      <c r="BJ248" s="148"/>
      <c r="BK248" s="148"/>
      <c r="BL248" s="148">
        <v>130</v>
      </c>
      <c r="BM248" s="148">
        <v>1414</v>
      </c>
      <c r="BN248" s="148"/>
      <c r="BO248" s="148"/>
      <c r="BP248" s="149"/>
      <c r="BQ248" s="150" t="s">
        <v>1590</v>
      </c>
      <c r="BR248" s="151" t="s">
        <v>80</v>
      </c>
      <c r="BS248" s="151"/>
      <c r="BT248" s="151"/>
      <c r="BU248" s="151"/>
      <c r="BV248" s="151"/>
      <c r="BW248" s="151"/>
      <c r="BX248" s="152" t="s">
        <v>1591</v>
      </c>
      <c r="BY248" s="164"/>
      <c r="BZ248" s="168"/>
      <c r="CA248" s="155"/>
      <c r="CB248" s="155"/>
      <c r="CC248" s="155"/>
      <c r="CD248" s="155"/>
      <c r="CE248" s="155"/>
      <c r="CF248" s="155"/>
      <c r="CG248" s="155"/>
      <c r="CH248" s="155"/>
      <c r="CI248" s="155"/>
      <c r="CJ248" s="155"/>
      <c r="CK248" s="155"/>
      <c r="CL248" s="155"/>
      <c r="CM248" s="156" t="s">
        <v>3001</v>
      </c>
      <c r="CN248" s="112"/>
    </row>
    <row r="249" spans="2:92">
      <c r="B249" s="80" t="s">
        <v>1592</v>
      </c>
      <c r="C249" s="81" t="s">
        <v>3423</v>
      </c>
      <c r="D249" s="115" t="s">
        <v>1588</v>
      </c>
      <c r="E249" s="83" t="s">
        <v>1446</v>
      </c>
      <c r="F249" s="83" t="str">
        <f t="shared" si="9"/>
        <v>Brutale 750S</v>
      </c>
      <c r="G249" s="83">
        <v>2008</v>
      </c>
      <c r="H249" s="83" t="s">
        <v>132</v>
      </c>
      <c r="I249" s="83" t="s">
        <v>3979</v>
      </c>
      <c r="J249" s="84"/>
      <c r="K249" s="85">
        <v>748.9</v>
      </c>
      <c r="L249" s="86"/>
      <c r="M249" s="86" t="s">
        <v>85</v>
      </c>
      <c r="N249" s="86">
        <v>127</v>
      </c>
      <c r="O249" s="86">
        <v>12500</v>
      </c>
      <c r="P249" s="86"/>
      <c r="Q249" s="86"/>
      <c r="R249" s="86"/>
      <c r="S249" s="86"/>
      <c r="T249" s="86"/>
      <c r="U249" s="86"/>
      <c r="V249" s="86">
        <v>13100</v>
      </c>
      <c r="W249" s="86" t="s">
        <v>123</v>
      </c>
      <c r="X249" s="86"/>
      <c r="Y249" s="86"/>
      <c r="Z249" s="86" t="s">
        <v>1579</v>
      </c>
      <c r="AA249" s="86" t="s">
        <v>215</v>
      </c>
      <c r="AB249" s="86"/>
      <c r="AC249" s="86"/>
      <c r="AD249" s="86" t="s">
        <v>81</v>
      </c>
      <c r="AE249" s="86" t="s">
        <v>86</v>
      </c>
      <c r="AF249" s="86" t="s">
        <v>4002</v>
      </c>
      <c r="AG249" s="86" t="s">
        <v>465</v>
      </c>
      <c r="AH249" s="86"/>
      <c r="AI249" s="86"/>
      <c r="AJ249" s="86"/>
      <c r="AK249" s="86"/>
      <c r="AL249" s="87"/>
      <c r="AM249" s="88" t="s">
        <v>1577</v>
      </c>
      <c r="AN249" s="89"/>
      <c r="AO249" s="89" t="s">
        <v>304</v>
      </c>
      <c r="AP249" s="89" t="s">
        <v>1477</v>
      </c>
      <c r="AQ249" s="89" t="s">
        <v>1105</v>
      </c>
      <c r="AR249" s="89" t="s">
        <v>1478</v>
      </c>
      <c r="AS249" s="89" t="s">
        <v>270</v>
      </c>
      <c r="AT249" s="89" t="s">
        <v>3687</v>
      </c>
      <c r="AU249" s="89" t="s">
        <v>3686</v>
      </c>
      <c r="AV249" s="89" t="s">
        <v>114</v>
      </c>
      <c r="AW249" s="89">
        <v>310</v>
      </c>
      <c r="AX249" s="89" t="s">
        <v>82</v>
      </c>
      <c r="AY249" s="89">
        <v>221</v>
      </c>
      <c r="AZ249" s="89"/>
      <c r="BA249" s="90"/>
      <c r="BB249" s="91">
        <v>178.6</v>
      </c>
      <c r="BC249" s="92"/>
      <c r="BD249" s="92">
        <v>0.71099999999999997</v>
      </c>
      <c r="BE249" s="92"/>
      <c r="BF249" s="92"/>
      <c r="BG249" s="92"/>
      <c r="BH249" s="92"/>
      <c r="BI249" s="92"/>
      <c r="BJ249" s="92"/>
      <c r="BK249" s="92"/>
      <c r="BL249" s="92">
        <v>130</v>
      </c>
      <c r="BM249" s="92">
        <v>1414</v>
      </c>
      <c r="BN249" s="92"/>
      <c r="BO249" s="92"/>
      <c r="BP249" s="93"/>
      <c r="BQ249" s="94" t="s">
        <v>1593</v>
      </c>
      <c r="BR249" s="95" t="s">
        <v>80</v>
      </c>
      <c r="BS249" s="95"/>
      <c r="BT249" s="95"/>
      <c r="BU249" s="95"/>
      <c r="BV249" s="95"/>
      <c r="BW249" s="95"/>
      <c r="BX249" s="107" t="s">
        <v>1594</v>
      </c>
      <c r="BY249" s="165"/>
      <c r="BZ249" s="169"/>
      <c r="CA249" s="157"/>
      <c r="CB249" s="157"/>
      <c r="CC249" s="157"/>
      <c r="CD249" s="157"/>
      <c r="CE249" s="157"/>
      <c r="CF249" s="157"/>
      <c r="CG249" s="157"/>
      <c r="CH249" s="157"/>
      <c r="CI249" s="157"/>
      <c r="CJ249" s="157"/>
      <c r="CK249" s="157"/>
      <c r="CL249" s="157"/>
      <c r="CM249" s="158" t="s">
        <v>3002</v>
      </c>
      <c r="CN249" s="112"/>
    </row>
    <row r="250" spans="2:92">
      <c r="B250" s="137" t="s">
        <v>1595</v>
      </c>
      <c r="C250" s="138" t="s">
        <v>3424</v>
      </c>
      <c r="D250" s="139" t="s">
        <v>1596</v>
      </c>
      <c r="E250" s="140" t="s">
        <v>1446</v>
      </c>
      <c r="F250" s="140" t="str">
        <f t="shared" si="9"/>
        <v>Brutale 800</v>
      </c>
      <c r="G250" s="140">
        <v>2019</v>
      </c>
      <c r="H250" s="140" t="s">
        <v>132</v>
      </c>
      <c r="I250" s="140" t="s">
        <v>3982</v>
      </c>
      <c r="J250" s="141"/>
      <c r="K250" s="142">
        <v>798</v>
      </c>
      <c r="L250" s="143"/>
      <c r="M250" s="143" t="s">
        <v>427</v>
      </c>
      <c r="N250" s="143">
        <v>108.6</v>
      </c>
      <c r="O250" s="143">
        <v>11500</v>
      </c>
      <c r="P250" s="143">
        <v>83</v>
      </c>
      <c r="Q250" s="143">
        <v>7600</v>
      </c>
      <c r="R250" s="143">
        <v>237</v>
      </c>
      <c r="S250" s="143"/>
      <c r="T250" s="143"/>
      <c r="U250" s="143"/>
      <c r="V250" s="143"/>
      <c r="W250" s="143" t="s">
        <v>451</v>
      </c>
      <c r="X250" s="143" t="s">
        <v>4094</v>
      </c>
      <c r="Y250" s="143">
        <v>4</v>
      </c>
      <c r="Z250" s="143" t="s">
        <v>98</v>
      </c>
      <c r="AA250" s="143" t="s">
        <v>215</v>
      </c>
      <c r="AB250" s="143" t="s">
        <v>1551</v>
      </c>
      <c r="AC250" s="143"/>
      <c r="AD250" s="143" t="s">
        <v>145</v>
      </c>
      <c r="AE250" s="143" t="s">
        <v>86</v>
      </c>
      <c r="AF250" s="143" t="s">
        <v>4002</v>
      </c>
      <c r="AG250" s="143" t="s">
        <v>1552</v>
      </c>
      <c r="AH250" s="143"/>
      <c r="AI250" s="143">
        <v>5.6</v>
      </c>
      <c r="AJ250" s="143">
        <v>129.9</v>
      </c>
      <c r="AK250" s="143" t="s">
        <v>155</v>
      </c>
      <c r="AL250" s="144" t="s">
        <v>1597</v>
      </c>
      <c r="AM250" s="96" t="s">
        <v>1598</v>
      </c>
      <c r="AN250" s="145"/>
      <c r="AO250" s="145" t="s">
        <v>278</v>
      </c>
      <c r="AP250" s="145" t="s">
        <v>1599</v>
      </c>
      <c r="AQ250" s="145" t="s">
        <v>131</v>
      </c>
      <c r="AR250" s="145" t="s">
        <v>1600</v>
      </c>
      <c r="AS250" s="145" t="s">
        <v>270</v>
      </c>
      <c r="AT250" s="145" t="s">
        <v>3679</v>
      </c>
      <c r="AU250" s="145" t="s">
        <v>3677</v>
      </c>
      <c r="AV250" s="145" t="s">
        <v>1601</v>
      </c>
      <c r="AW250" s="145">
        <v>320</v>
      </c>
      <c r="AX250" s="145" t="s">
        <v>1602</v>
      </c>
      <c r="AY250" s="145">
        <v>220</v>
      </c>
      <c r="AZ250" s="145" t="s">
        <v>264</v>
      </c>
      <c r="BA250" s="146"/>
      <c r="BB250" s="147">
        <v>175</v>
      </c>
      <c r="BC250" s="148"/>
      <c r="BD250" s="148">
        <v>0.62070000000000003</v>
      </c>
      <c r="BE250" s="148"/>
      <c r="BF250" s="148"/>
      <c r="BG250" s="148">
        <v>830</v>
      </c>
      <c r="BH250" s="148"/>
      <c r="BI250" s="148"/>
      <c r="BJ250" s="148">
        <v>2045</v>
      </c>
      <c r="BK250" s="148">
        <v>875</v>
      </c>
      <c r="BL250" s="148">
        <v>135</v>
      </c>
      <c r="BM250" s="148">
        <v>1400</v>
      </c>
      <c r="BN250" s="148">
        <v>14.5</v>
      </c>
      <c r="BO250" s="148"/>
      <c r="BP250" s="149"/>
      <c r="BQ250" s="150" t="s">
        <v>3003</v>
      </c>
      <c r="BR250" s="151" t="s">
        <v>80</v>
      </c>
      <c r="BS250" s="151"/>
      <c r="BT250" s="151" t="s">
        <v>1603</v>
      </c>
      <c r="BU250" s="151" t="s">
        <v>496</v>
      </c>
      <c r="BV250" s="151"/>
      <c r="BW250" s="151"/>
      <c r="BX250" s="152"/>
      <c r="BY250" s="164"/>
      <c r="BZ250" s="168"/>
      <c r="CA250" s="155"/>
      <c r="CB250" s="155"/>
      <c r="CC250" s="155"/>
      <c r="CD250" s="155"/>
      <c r="CE250" s="155"/>
      <c r="CF250" s="155"/>
      <c r="CG250" s="155"/>
      <c r="CH250" s="155"/>
      <c r="CI250" s="155"/>
      <c r="CJ250" s="155"/>
      <c r="CK250" s="155"/>
      <c r="CL250" s="155"/>
      <c r="CM250" s="156" t="s">
        <v>3004</v>
      </c>
      <c r="CN250" s="112"/>
    </row>
    <row r="251" spans="2:92">
      <c r="B251" s="80" t="s">
        <v>1604</v>
      </c>
      <c r="C251" s="81" t="s">
        <v>3425</v>
      </c>
      <c r="D251" s="115" t="s">
        <v>1596</v>
      </c>
      <c r="E251" s="83" t="s">
        <v>1446</v>
      </c>
      <c r="F251" s="83" t="str">
        <f t="shared" si="9"/>
        <v>Brutale 800</v>
      </c>
      <c r="G251" s="83">
        <v>2018</v>
      </c>
      <c r="H251" s="83" t="s">
        <v>132</v>
      </c>
      <c r="I251" s="83" t="s">
        <v>90</v>
      </c>
      <c r="J251" s="84"/>
      <c r="K251" s="85">
        <v>798</v>
      </c>
      <c r="L251" s="86"/>
      <c r="M251" s="86" t="s">
        <v>427</v>
      </c>
      <c r="N251" s="86">
        <v>116</v>
      </c>
      <c r="O251" s="86">
        <v>11600</v>
      </c>
      <c r="P251" s="86">
        <v>83</v>
      </c>
      <c r="Q251" s="86">
        <v>7600</v>
      </c>
      <c r="R251" s="86">
        <v>237</v>
      </c>
      <c r="S251" s="86"/>
      <c r="T251" s="86"/>
      <c r="U251" s="86"/>
      <c r="V251" s="86"/>
      <c r="W251" s="86" t="s">
        <v>451</v>
      </c>
      <c r="X251" s="86" t="s">
        <v>4094</v>
      </c>
      <c r="Y251" s="86">
        <v>4</v>
      </c>
      <c r="Z251" s="86" t="s">
        <v>214</v>
      </c>
      <c r="AA251" s="86" t="s">
        <v>215</v>
      </c>
      <c r="AB251" s="86" t="s">
        <v>1551</v>
      </c>
      <c r="AC251" s="86"/>
      <c r="AD251" s="86" t="s">
        <v>145</v>
      </c>
      <c r="AE251" s="86" t="s">
        <v>86</v>
      </c>
      <c r="AF251" s="86" t="s">
        <v>4002</v>
      </c>
      <c r="AG251" s="86" t="s">
        <v>1552</v>
      </c>
      <c r="AH251" s="86"/>
      <c r="AI251" s="86">
        <v>5.6</v>
      </c>
      <c r="AJ251" s="86">
        <v>129.9</v>
      </c>
      <c r="AK251" s="86" t="s">
        <v>155</v>
      </c>
      <c r="AL251" s="87" t="s">
        <v>1597</v>
      </c>
      <c r="AM251" s="88" t="s">
        <v>1605</v>
      </c>
      <c r="AN251" s="89"/>
      <c r="AO251" s="89" t="s">
        <v>278</v>
      </c>
      <c r="AP251" s="89" t="s">
        <v>1599</v>
      </c>
      <c r="AQ251" s="89" t="s">
        <v>131</v>
      </c>
      <c r="AR251" s="89" t="s">
        <v>1600</v>
      </c>
      <c r="AS251" s="89" t="s">
        <v>270</v>
      </c>
      <c r="AT251" s="89" t="s">
        <v>3679</v>
      </c>
      <c r="AU251" s="89" t="s">
        <v>3677</v>
      </c>
      <c r="AV251" s="89" t="s">
        <v>1601</v>
      </c>
      <c r="AW251" s="89">
        <v>320</v>
      </c>
      <c r="AX251" s="89" t="s">
        <v>1602</v>
      </c>
      <c r="AY251" s="89">
        <v>220</v>
      </c>
      <c r="AZ251" s="89" t="s">
        <v>264</v>
      </c>
      <c r="BA251" s="90"/>
      <c r="BB251" s="91">
        <v>175</v>
      </c>
      <c r="BC251" s="92"/>
      <c r="BD251" s="92">
        <v>0.66290000000000004</v>
      </c>
      <c r="BE251" s="92"/>
      <c r="BF251" s="92"/>
      <c r="BG251" s="92">
        <v>830</v>
      </c>
      <c r="BH251" s="92"/>
      <c r="BI251" s="92"/>
      <c r="BJ251" s="92">
        <v>2045</v>
      </c>
      <c r="BK251" s="92">
        <v>875</v>
      </c>
      <c r="BL251" s="92">
        <v>135</v>
      </c>
      <c r="BM251" s="92">
        <v>1400</v>
      </c>
      <c r="BN251" s="92">
        <v>16.600000000000001</v>
      </c>
      <c r="BO251" s="92"/>
      <c r="BP251" s="93"/>
      <c r="BQ251" s="94" t="s">
        <v>3005</v>
      </c>
      <c r="BR251" s="95" t="s">
        <v>80</v>
      </c>
      <c r="BS251" s="95"/>
      <c r="BT251" s="95" t="s">
        <v>1603</v>
      </c>
      <c r="BU251" s="95" t="s">
        <v>496</v>
      </c>
      <c r="BV251" s="95"/>
      <c r="BW251" s="95"/>
      <c r="BX251" s="107" t="s">
        <v>1607</v>
      </c>
      <c r="BY251" s="165"/>
      <c r="BZ251" s="169"/>
      <c r="CA251" s="157"/>
      <c r="CB251" s="157"/>
      <c r="CC251" s="157"/>
      <c r="CD251" s="157"/>
      <c r="CE251" s="157"/>
      <c r="CF251" s="157"/>
      <c r="CG251" s="157"/>
      <c r="CH251" s="157"/>
      <c r="CI251" s="157"/>
      <c r="CJ251" s="157"/>
      <c r="CK251" s="157"/>
      <c r="CL251" s="157"/>
      <c r="CM251" s="158" t="s">
        <v>3006</v>
      </c>
      <c r="CN251" s="112"/>
    </row>
    <row r="252" spans="2:92">
      <c r="B252" s="80" t="s">
        <v>1608</v>
      </c>
      <c r="C252" s="81" t="s">
        <v>3426</v>
      </c>
      <c r="D252" s="115" t="s">
        <v>1596</v>
      </c>
      <c r="E252" s="83" t="s">
        <v>1446</v>
      </c>
      <c r="F252" s="83" t="str">
        <f t="shared" si="9"/>
        <v>Brutale 800</v>
      </c>
      <c r="G252" s="83">
        <v>2017</v>
      </c>
      <c r="H252" s="83" t="s">
        <v>132</v>
      </c>
      <c r="I252" s="83" t="s">
        <v>3979</v>
      </c>
      <c r="J252" s="84" t="s">
        <v>3427</v>
      </c>
      <c r="K252" s="85">
        <v>798</v>
      </c>
      <c r="L252" s="86"/>
      <c r="M252" s="86" t="s">
        <v>427</v>
      </c>
      <c r="N252" s="86">
        <v>116</v>
      </c>
      <c r="O252" s="86">
        <v>11600</v>
      </c>
      <c r="P252" s="86">
        <v>83</v>
      </c>
      <c r="Q252" s="86">
        <v>7600</v>
      </c>
      <c r="R252" s="86">
        <v>237</v>
      </c>
      <c r="S252" s="86"/>
      <c r="T252" s="86"/>
      <c r="U252" s="86"/>
      <c r="V252" s="86"/>
      <c r="W252" s="86" t="s">
        <v>451</v>
      </c>
      <c r="X252" s="86" t="s">
        <v>4094</v>
      </c>
      <c r="Y252" s="86">
        <v>4</v>
      </c>
      <c r="Z252" s="86" t="s">
        <v>214</v>
      </c>
      <c r="AA252" s="86" t="s">
        <v>215</v>
      </c>
      <c r="AB252" s="86" t="s">
        <v>1551</v>
      </c>
      <c r="AC252" s="86"/>
      <c r="AD252" s="86" t="s">
        <v>145</v>
      </c>
      <c r="AE252" s="86" t="s">
        <v>86</v>
      </c>
      <c r="AF252" s="86" t="s">
        <v>4002</v>
      </c>
      <c r="AG252" s="86" t="s">
        <v>1552</v>
      </c>
      <c r="AH252" s="86"/>
      <c r="AI252" s="86">
        <v>5.6</v>
      </c>
      <c r="AJ252" s="86">
        <v>129.9</v>
      </c>
      <c r="AK252" s="86" t="s">
        <v>155</v>
      </c>
      <c r="AL252" s="87" t="s">
        <v>1597</v>
      </c>
      <c r="AM252" s="88" t="s">
        <v>1605</v>
      </c>
      <c r="AN252" s="89"/>
      <c r="AO252" s="89" t="s">
        <v>278</v>
      </c>
      <c r="AP252" s="89" t="s">
        <v>1599</v>
      </c>
      <c r="AQ252" s="89" t="s">
        <v>131</v>
      </c>
      <c r="AR252" s="89" t="s">
        <v>1600</v>
      </c>
      <c r="AS252" s="89" t="s">
        <v>270</v>
      </c>
      <c r="AT252" s="89" t="s">
        <v>3679</v>
      </c>
      <c r="AU252" s="89" t="s">
        <v>3677</v>
      </c>
      <c r="AV252" s="89" t="s">
        <v>1601</v>
      </c>
      <c r="AW252" s="89">
        <v>320</v>
      </c>
      <c r="AX252" s="89" t="s">
        <v>1602</v>
      </c>
      <c r="AY252" s="89">
        <v>220</v>
      </c>
      <c r="AZ252" s="89" t="s">
        <v>264</v>
      </c>
      <c r="BA252" s="90"/>
      <c r="BB252" s="91">
        <v>175</v>
      </c>
      <c r="BC252" s="92"/>
      <c r="BD252" s="92">
        <v>0.66290000000000004</v>
      </c>
      <c r="BE252" s="92"/>
      <c r="BF252" s="92"/>
      <c r="BG252" s="92">
        <v>830</v>
      </c>
      <c r="BH252" s="92"/>
      <c r="BI252" s="92"/>
      <c r="BJ252" s="92">
        <v>2045</v>
      </c>
      <c r="BK252" s="92">
        <v>875</v>
      </c>
      <c r="BL252" s="92">
        <v>135</v>
      </c>
      <c r="BM252" s="92">
        <v>1400</v>
      </c>
      <c r="BN252" s="92">
        <v>16.600000000000001</v>
      </c>
      <c r="BO252" s="92"/>
      <c r="BP252" s="93"/>
      <c r="BQ252" s="94" t="s">
        <v>3007</v>
      </c>
      <c r="BR252" s="95" t="s">
        <v>80</v>
      </c>
      <c r="BS252" s="95"/>
      <c r="BT252" s="95" t="s">
        <v>1603</v>
      </c>
      <c r="BU252" s="95" t="s">
        <v>508</v>
      </c>
      <c r="BV252" s="95"/>
      <c r="BW252" s="95"/>
      <c r="BX252" s="107" t="s">
        <v>1607</v>
      </c>
      <c r="BY252" s="165"/>
      <c r="BZ252" s="169"/>
      <c r="CA252" s="157"/>
      <c r="CB252" s="157"/>
      <c r="CC252" s="157"/>
      <c r="CD252" s="157"/>
      <c r="CE252" s="157"/>
      <c r="CF252" s="157"/>
      <c r="CG252" s="157"/>
      <c r="CH252" s="157"/>
      <c r="CI252" s="157"/>
      <c r="CJ252" s="157"/>
      <c r="CK252" s="157"/>
      <c r="CL252" s="157"/>
      <c r="CM252" s="158" t="s">
        <v>3008</v>
      </c>
      <c r="CN252" s="112"/>
    </row>
    <row r="253" spans="2:92">
      <c r="B253" s="80" t="s">
        <v>1609</v>
      </c>
      <c r="C253" s="81" t="s">
        <v>3428</v>
      </c>
      <c r="D253" s="115" t="s">
        <v>1596</v>
      </c>
      <c r="E253" s="83" t="s">
        <v>1446</v>
      </c>
      <c r="F253" s="83" t="str">
        <f t="shared" si="9"/>
        <v>Brutale 800</v>
      </c>
      <c r="G253" s="83">
        <v>2016</v>
      </c>
      <c r="H253" s="83" t="s">
        <v>132</v>
      </c>
      <c r="I253" s="83" t="s">
        <v>115</v>
      </c>
      <c r="J253" s="84" t="s">
        <v>3427</v>
      </c>
      <c r="K253" s="85">
        <v>798</v>
      </c>
      <c r="L253" s="86"/>
      <c r="M253" s="86" t="s">
        <v>427</v>
      </c>
      <c r="N253" s="86">
        <v>116</v>
      </c>
      <c r="O253" s="86">
        <v>11600</v>
      </c>
      <c r="P253" s="86">
        <v>83</v>
      </c>
      <c r="Q253" s="86">
        <v>7600</v>
      </c>
      <c r="R253" s="86">
        <v>237</v>
      </c>
      <c r="S253" s="86"/>
      <c r="T253" s="86"/>
      <c r="U253" s="86"/>
      <c r="V253" s="86"/>
      <c r="W253" s="86" t="s">
        <v>451</v>
      </c>
      <c r="X253" s="86" t="s">
        <v>4094</v>
      </c>
      <c r="Y253" s="86">
        <v>4</v>
      </c>
      <c r="Z253" s="86" t="s">
        <v>214</v>
      </c>
      <c r="AA253" s="86" t="s">
        <v>215</v>
      </c>
      <c r="AB253" s="86" t="s">
        <v>1551</v>
      </c>
      <c r="AC253" s="86"/>
      <c r="AD253" s="86" t="s">
        <v>145</v>
      </c>
      <c r="AE253" s="86" t="s">
        <v>86</v>
      </c>
      <c r="AF253" s="86" t="s">
        <v>4002</v>
      </c>
      <c r="AG253" s="86" t="s">
        <v>1552</v>
      </c>
      <c r="AH253" s="86"/>
      <c r="AI253" s="86">
        <v>5.6</v>
      </c>
      <c r="AJ253" s="86">
        <v>129.9</v>
      </c>
      <c r="AK253" s="86" t="s">
        <v>155</v>
      </c>
      <c r="AL253" s="87" t="s">
        <v>1597</v>
      </c>
      <c r="AM253" s="88" t="s">
        <v>1605</v>
      </c>
      <c r="AN253" s="89"/>
      <c r="AO253" s="89" t="s">
        <v>278</v>
      </c>
      <c r="AP253" s="89" t="s">
        <v>1599</v>
      </c>
      <c r="AQ253" s="89" t="s">
        <v>131</v>
      </c>
      <c r="AR253" s="89" t="s">
        <v>1600</v>
      </c>
      <c r="AS253" s="89" t="s">
        <v>270</v>
      </c>
      <c r="AT253" s="89" t="s">
        <v>3679</v>
      </c>
      <c r="AU253" s="89" t="s">
        <v>3677</v>
      </c>
      <c r="AV253" s="89" t="s">
        <v>1601</v>
      </c>
      <c r="AW253" s="89">
        <v>320</v>
      </c>
      <c r="AX253" s="89" t="s">
        <v>1602</v>
      </c>
      <c r="AY253" s="89">
        <v>220</v>
      </c>
      <c r="AZ253" s="89" t="s">
        <v>264</v>
      </c>
      <c r="BA253" s="90"/>
      <c r="BB253" s="91">
        <v>175</v>
      </c>
      <c r="BC253" s="92"/>
      <c r="BD253" s="92">
        <v>0.66290000000000004</v>
      </c>
      <c r="BE253" s="92"/>
      <c r="BF253" s="92"/>
      <c r="BG253" s="92">
        <v>830</v>
      </c>
      <c r="BH253" s="92"/>
      <c r="BI253" s="92"/>
      <c r="BJ253" s="92">
        <v>2045</v>
      </c>
      <c r="BK253" s="92">
        <v>875</v>
      </c>
      <c r="BL253" s="92">
        <v>135</v>
      </c>
      <c r="BM253" s="92">
        <v>1400</v>
      </c>
      <c r="BN253" s="92">
        <v>16.600000000000001</v>
      </c>
      <c r="BO253" s="92"/>
      <c r="BP253" s="93"/>
      <c r="BQ253" s="94" t="s">
        <v>3007</v>
      </c>
      <c r="BR253" s="95" t="s">
        <v>80</v>
      </c>
      <c r="BS253" s="95"/>
      <c r="BT253" s="95" t="s">
        <v>1603</v>
      </c>
      <c r="BU253" s="95"/>
      <c r="BV253" s="95"/>
      <c r="BW253" s="95"/>
      <c r="BX253" s="107"/>
      <c r="BY253" s="165"/>
      <c r="BZ253" s="169"/>
      <c r="CA253" s="157"/>
      <c r="CB253" s="157"/>
      <c r="CC253" s="157"/>
      <c r="CD253" s="157"/>
      <c r="CE253" s="157"/>
      <c r="CF253" s="157"/>
      <c r="CG253" s="157"/>
      <c r="CH253" s="157"/>
      <c r="CI253" s="157"/>
      <c r="CJ253" s="157"/>
      <c r="CK253" s="157"/>
      <c r="CL253" s="157"/>
      <c r="CM253" s="158" t="s">
        <v>3009</v>
      </c>
      <c r="CN253" s="112"/>
    </row>
    <row r="254" spans="2:92">
      <c r="B254" s="80" t="s">
        <v>1610</v>
      </c>
      <c r="C254" s="81" t="s">
        <v>3429</v>
      </c>
      <c r="D254" s="115" t="s">
        <v>1596</v>
      </c>
      <c r="E254" s="83" t="s">
        <v>1446</v>
      </c>
      <c r="F254" s="83" t="str">
        <f t="shared" si="9"/>
        <v>Brutale 800</v>
      </c>
      <c r="G254" s="83">
        <v>2015</v>
      </c>
      <c r="H254" s="83" t="s">
        <v>132</v>
      </c>
      <c r="I254" s="83" t="s">
        <v>3989</v>
      </c>
      <c r="J254" s="84"/>
      <c r="K254" s="85">
        <v>798</v>
      </c>
      <c r="L254" s="86"/>
      <c r="M254" s="86" t="s">
        <v>427</v>
      </c>
      <c r="N254" s="86">
        <v>125</v>
      </c>
      <c r="O254" s="86">
        <v>11600</v>
      </c>
      <c r="P254" s="86">
        <v>81</v>
      </c>
      <c r="Q254" s="86">
        <v>8600</v>
      </c>
      <c r="R254" s="86">
        <v>245</v>
      </c>
      <c r="S254" s="86"/>
      <c r="T254" s="86"/>
      <c r="U254" s="86"/>
      <c r="V254" s="86"/>
      <c r="W254" s="86" t="s">
        <v>451</v>
      </c>
      <c r="X254" s="86" t="s">
        <v>4094</v>
      </c>
      <c r="Y254" s="86">
        <v>4</v>
      </c>
      <c r="Z254" s="86" t="s">
        <v>214</v>
      </c>
      <c r="AA254" s="86" t="s">
        <v>215</v>
      </c>
      <c r="AB254" s="86" t="s">
        <v>1551</v>
      </c>
      <c r="AC254" s="86"/>
      <c r="AD254" s="86" t="s">
        <v>145</v>
      </c>
      <c r="AE254" s="86" t="s">
        <v>86</v>
      </c>
      <c r="AF254" s="86" t="s">
        <v>4002</v>
      </c>
      <c r="AG254" s="86" t="s">
        <v>1552</v>
      </c>
      <c r="AH254" s="86"/>
      <c r="AI254" s="86"/>
      <c r="AJ254" s="86"/>
      <c r="AK254" s="86"/>
      <c r="AL254" s="87" t="s">
        <v>1597</v>
      </c>
      <c r="AM254" s="88" t="s">
        <v>1605</v>
      </c>
      <c r="AN254" s="89"/>
      <c r="AO254" s="89" t="s">
        <v>175</v>
      </c>
      <c r="AP254" s="89" t="s">
        <v>1599</v>
      </c>
      <c r="AQ254" s="89" t="s">
        <v>131</v>
      </c>
      <c r="AR254" s="89" t="s">
        <v>1600</v>
      </c>
      <c r="AS254" s="89" t="s">
        <v>270</v>
      </c>
      <c r="AT254" s="89" t="s">
        <v>3679</v>
      </c>
      <c r="AU254" s="89" t="s">
        <v>3677</v>
      </c>
      <c r="AV254" s="89" t="s">
        <v>1611</v>
      </c>
      <c r="AW254" s="89">
        <v>320</v>
      </c>
      <c r="AX254" s="89" t="s">
        <v>1612</v>
      </c>
      <c r="AY254" s="89">
        <v>210</v>
      </c>
      <c r="AZ254" s="89" t="s">
        <v>264</v>
      </c>
      <c r="BA254" s="90"/>
      <c r="BB254" s="91">
        <v>167</v>
      </c>
      <c r="BC254" s="92"/>
      <c r="BD254" s="92">
        <v>0.74850000000000005</v>
      </c>
      <c r="BE254" s="92"/>
      <c r="BF254" s="92"/>
      <c r="BG254" s="92">
        <v>810</v>
      </c>
      <c r="BH254" s="92"/>
      <c r="BI254" s="92"/>
      <c r="BJ254" s="92">
        <v>2085</v>
      </c>
      <c r="BK254" s="92">
        <v>725</v>
      </c>
      <c r="BL254" s="92">
        <v>160</v>
      </c>
      <c r="BM254" s="92">
        <v>1380</v>
      </c>
      <c r="BN254" s="92">
        <v>16.600000000000001</v>
      </c>
      <c r="BO254" s="92"/>
      <c r="BP254" s="93"/>
      <c r="BQ254" s="94" t="s">
        <v>3010</v>
      </c>
      <c r="BR254" s="95" t="s">
        <v>80</v>
      </c>
      <c r="BS254" s="95"/>
      <c r="BT254" s="95" t="s">
        <v>1603</v>
      </c>
      <c r="BU254" s="95"/>
      <c r="BV254" s="95"/>
      <c r="BW254" s="95"/>
      <c r="BX254" s="107"/>
      <c r="BY254" s="165"/>
      <c r="BZ254" s="169"/>
      <c r="CA254" s="157"/>
      <c r="CB254" s="157"/>
      <c r="CC254" s="157"/>
      <c r="CD254" s="157"/>
      <c r="CE254" s="157"/>
      <c r="CF254" s="157"/>
      <c r="CG254" s="157"/>
      <c r="CH254" s="157"/>
      <c r="CI254" s="157"/>
      <c r="CJ254" s="157"/>
      <c r="CK254" s="157"/>
      <c r="CL254" s="157"/>
      <c r="CM254" s="158" t="s">
        <v>3011</v>
      </c>
      <c r="CN254" s="112"/>
    </row>
    <row r="255" spans="2:92">
      <c r="B255" s="80" t="s">
        <v>1613</v>
      </c>
      <c r="C255" s="81" t="s">
        <v>3430</v>
      </c>
      <c r="D255" s="115" t="s">
        <v>1596</v>
      </c>
      <c r="E255" s="83" t="s">
        <v>1446</v>
      </c>
      <c r="F255" s="83" t="str">
        <f t="shared" si="9"/>
        <v>Brutale 800</v>
      </c>
      <c r="G255" s="83">
        <v>2014</v>
      </c>
      <c r="H255" s="83" t="s">
        <v>132</v>
      </c>
      <c r="I255" s="83" t="s">
        <v>3967</v>
      </c>
      <c r="J255" s="84" t="s">
        <v>4025</v>
      </c>
      <c r="K255" s="85">
        <v>798</v>
      </c>
      <c r="L255" s="86"/>
      <c r="M255" s="86" t="s">
        <v>427</v>
      </c>
      <c r="N255" s="86">
        <v>125</v>
      </c>
      <c r="O255" s="86">
        <v>11600</v>
      </c>
      <c r="P255" s="86">
        <v>81</v>
      </c>
      <c r="Q255" s="86">
        <v>8600</v>
      </c>
      <c r="R255" s="86">
        <v>245</v>
      </c>
      <c r="S255" s="86"/>
      <c r="T255" s="86"/>
      <c r="U255" s="86"/>
      <c r="V255" s="86"/>
      <c r="W255" s="86" t="s">
        <v>451</v>
      </c>
      <c r="X255" s="86" t="s">
        <v>4094</v>
      </c>
      <c r="Y255" s="86">
        <v>4</v>
      </c>
      <c r="Z255" s="86" t="s">
        <v>214</v>
      </c>
      <c r="AA255" s="86" t="s">
        <v>215</v>
      </c>
      <c r="AB255" s="86" t="s">
        <v>1551</v>
      </c>
      <c r="AC255" s="86"/>
      <c r="AD255" s="86" t="s">
        <v>145</v>
      </c>
      <c r="AE255" s="86" t="s">
        <v>86</v>
      </c>
      <c r="AF255" s="86" t="s">
        <v>4002</v>
      </c>
      <c r="AG255" s="86" t="s">
        <v>1552</v>
      </c>
      <c r="AH255" s="86"/>
      <c r="AI255" s="86"/>
      <c r="AJ255" s="86"/>
      <c r="AK255" s="86"/>
      <c r="AL255" s="87"/>
      <c r="AM255" s="88" t="s">
        <v>1605</v>
      </c>
      <c r="AN255" s="89"/>
      <c r="AO255" s="89" t="s">
        <v>175</v>
      </c>
      <c r="AP255" s="89" t="s">
        <v>3874</v>
      </c>
      <c r="AQ255" s="89" t="s">
        <v>131</v>
      </c>
      <c r="AR255" s="89" t="s">
        <v>1600</v>
      </c>
      <c r="AS255" s="89" t="s">
        <v>270</v>
      </c>
      <c r="AT255" s="89" t="s">
        <v>3679</v>
      </c>
      <c r="AU255" s="89" t="s">
        <v>3677</v>
      </c>
      <c r="AV255" s="89" t="s">
        <v>1614</v>
      </c>
      <c r="AW255" s="89">
        <v>310</v>
      </c>
      <c r="AX255" s="89" t="s">
        <v>459</v>
      </c>
      <c r="AY255" s="89">
        <v>210</v>
      </c>
      <c r="AZ255" s="89" t="s">
        <v>264</v>
      </c>
      <c r="BA255" s="90"/>
      <c r="BB255" s="91">
        <v>167</v>
      </c>
      <c r="BC255" s="92"/>
      <c r="BD255" s="92">
        <v>0.74850000000000005</v>
      </c>
      <c r="BE255" s="92"/>
      <c r="BF255" s="92"/>
      <c r="BG255" s="92">
        <v>810</v>
      </c>
      <c r="BH255" s="92"/>
      <c r="BI255" s="92"/>
      <c r="BJ255" s="92">
        <v>2085</v>
      </c>
      <c r="BK255" s="92">
        <v>725</v>
      </c>
      <c r="BL255" s="92">
        <v>160</v>
      </c>
      <c r="BM255" s="92">
        <v>1380</v>
      </c>
      <c r="BN255" s="92">
        <v>16.600000000000001</v>
      </c>
      <c r="BO255" s="92"/>
      <c r="BP255" s="93"/>
      <c r="BQ255" s="94" t="s">
        <v>3875</v>
      </c>
      <c r="BR255" s="95" t="s">
        <v>80</v>
      </c>
      <c r="BS255" s="95"/>
      <c r="BT255" s="95" t="s">
        <v>1603</v>
      </c>
      <c r="BU255" s="95"/>
      <c r="BV255" s="95"/>
      <c r="BW255" s="95"/>
      <c r="BX255" s="107"/>
      <c r="BY255" s="165"/>
      <c r="BZ255" s="169"/>
      <c r="CA255" s="157"/>
      <c r="CB255" s="157"/>
      <c r="CC255" s="157"/>
      <c r="CD255" s="157"/>
      <c r="CE255" s="157"/>
      <c r="CF255" s="157"/>
      <c r="CG255" s="157"/>
      <c r="CH255" s="157"/>
      <c r="CI255" s="157"/>
      <c r="CJ255" s="157"/>
      <c r="CK255" s="157"/>
      <c r="CL255" s="157"/>
      <c r="CM255" s="158" t="s">
        <v>3012</v>
      </c>
      <c r="CN255" s="112"/>
    </row>
    <row r="256" spans="2:92">
      <c r="B256" s="80" t="s">
        <v>1615</v>
      </c>
      <c r="C256" s="81" t="s">
        <v>3431</v>
      </c>
      <c r="D256" s="115" t="s">
        <v>1596</v>
      </c>
      <c r="E256" s="83" t="s">
        <v>1446</v>
      </c>
      <c r="F256" s="83" t="str">
        <f t="shared" si="9"/>
        <v>Brutale 800</v>
      </c>
      <c r="G256" s="83">
        <v>2013</v>
      </c>
      <c r="H256" s="83" t="s">
        <v>132</v>
      </c>
      <c r="I256" s="83" t="s">
        <v>3980</v>
      </c>
      <c r="J256" s="84" t="s">
        <v>4005</v>
      </c>
      <c r="K256" s="85">
        <v>798</v>
      </c>
      <c r="L256" s="86"/>
      <c r="M256" s="86" t="s">
        <v>427</v>
      </c>
      <c r="N256" s="86">
        <v>92</v>
      </c>
      <c r="O256" s="86">
        <v>11600</v>
      </c>
      <c r="P256" s="86">
        <v>81</v>
      </c>
      <c r="Q256" s="86">
        <v>8600</v>
      </c>
      <c r="R256" s="86">
        <v>245</v>
      </c>
      <c r="S256" s="86"/>
      <c r="T256" s="86"/>
      <c r="U256" s="86"/>
      <c r="V256" s="86"/>
      <c r="W256" s="86" t="s">
        <v>451</v>
      </c>
      <c r="X256" s="86" t="s">
        <v>4094</v>
      </c>
      <c r="Y256" s="86">
        <v>4</v>
      </c>
      <c r="Z256" s="86" t="s">
        <v>214</v>
      </c>
      <c r="AA256" s="86" t="s">
        <v>215</v>
      </c>
      <c r="AB256" s="86" t="s">
        <v>1551</v>
      </c>
      <c r="AC256" s="86"/>
      <c r="AD256" s="86" t="s">
        <v>145</v>
      </c>
      <c r="AE256" s="86" t="s">
        <v>86</v>
      </c>
      <c r="AF256" s="86" t="s">
        <v>4002</v>
      </c>
      <c r="AG256" s="86" t="s">
        <v>1552</v>
      </c>
      <c r="AH256" s="86"/>
      <c r="AI256" s="86"/>
      <c r="AJ256" s="86"/>
      <c r="AK256" s="86"/>
      <c r="AL256" s="87"/>
      <c r="AM256" s="88" t="s">
        <v>1616</v>
      </c>
      <c r="AN256" s="89"/>
      <c r="AO256" s="89" t="s">
        <v>175</v>
      </c>
      <c r="AP256" s="89" t="s">
        <v>3874</v>
      </c>
      <c r="AQ256" s="89" t="s">
        <v>131</v>
      </c>
      <c r="AR256" s="89" t="s">
        <v>1600</v>
      </c>
      <c r="AS256" s="89" t="s">
        <v>270</v>
      </c>
      <c r="AT256" s="89" t="s">
        <v>3679</v>
      </c>
      <c r="AU256" s="89" t="s">
        <v>3677</v>
      </c>
      <c r="AV256" s="89" t="s">
        <v>1614</v>
      </c>
      <c r="AW256" s="89">
        <v>310</v>
      </c>
      <c r="AX256" s="89" t="s">
        <v>459</v>
      </c>
      <c r="AY256" s="89">
        <v>210</v>
      </c>
      <c r="AZ256" s="89" t="s">
        <v>264</v>
      </c>
      <c r="BA256" s="90"/>
      <c r="BB256" s="91">
        <v>167</v>
      </c>
      <c r="BC256" s="92"/>
      <c r="BD256" s="92">
        <v>0.55089999999999995</v>
      </c>
      <c r="BE256" s="92"/>
      <c r="BF256" s="92"/>
      <c r="BG256" s="92">
        <v>810</v>
      </c>
      <c r="BH256" s="92"/>
      <c r="BI256" s="92"/>
      <c r="BJ256" s="92">
        <v>2085</v>
      </c>
      <c r="BK256" s="92">
        <v>725</v>
      </c>
      <c r="BL256" s="92">
        <v>160</v>
      </c>
      <c r="BM256" s="92">
        <v>1380</v>
      </c>
      <c r="BN256" s="92">
        <v>16.600000000000001</v>
      </c>
      <c r="BO256" s="92"/>
      <c r="BP256" s="93"/>
      <c r="BQ256" s="94" t="s">
        <v>3876</v>
      </c>
      <c r="BR256" s="95" t="s">
        <v>80</v>
      </c>
      <c r="BS256" s="95"/>
      <c r="BT256" s="95" t="s">
        <v>1603</v>
      </c>
      <c r="BU256" s="95"/>
      <c r="BV256" s="95"/>
      <c r="BW256" s="95"/>
      <c r="BX256" s="107"/>
      <c r="BY256" s="165"/>
      <c r="BZ256" s="169"/>
      <c r="CA256" s="157"/>
      <c r="CB256" s="157"/>
      <c r="CC256" s="157"/>
      <c r="CD256" s="157"/>
      <c r="CE256" s="157"/>
      <c r="CF256" s="157"/>
      <c r="CG256" s="157"/>
      <c r="CH256" s="157"/>
      <c r="CI256" s="157"/>
      <c r="CJ256" s="157"/>
      <c r="CK256" s="157"/>
      <c r="CL256" s="157"/>
      <c r="CM256" s="158" t="s">
        <v>3013</v>
      </c>
      <c r="CN256" s="112"/>
    </row>
    <row r="257" spans="2:92">
      <c r="B257" s="120" t="s">
        <v>1618</v>
      </c>
      <c r="C257" s="121" t="s">
        <v>3432</v>
      </c>
      <c r="D257" s="122" t="s">
        <v>1619</v>
      </c>
      <c r="E257" s="123" t="s">
        <v>1446</v>
      </c>
      <c r="F257" s="123" t="str">
        <f t="shared" si="9"/>
        <v>Brutale 800 America</v>
      </c>
      <c r="G257" s="123">
        <v>2018</v>
      </c>
      <c r="H257" s="123" t="s">
        <v>132</v>
      </c>
      <c r="I257" s="123" t="s">
        <v>90</v>
      </c>
      <c r="J257" s="124" t="s">
        <v>3433</v>
      </c>
      <c r="K257" s="125">
        <v>798</v>
      </c>
      <c r="L257" s="126"/>
      <c r="M257" s="126" t="s">
        <v>427</v>
      </c>
      <c r="N257" s="126">
        <v>116</v>
      </c>
      <c r="O257" s="126">
        <v>11600</v>
      </c>
      <c r="P257" s="126">
        <v>83</v>
      </c>
      <c r="Q257" s="126">
        <v>7600</v>
      </c>
      <c r="R257" s="126">
        <v>237</v>
      </c>
      <c r="S257" s="126"/>
      <c r="T257" s="126"/>
      <c r="U257" s="126"/>
      <c r="V257" s="126"/>
      <c r="W257" s="126" t="s">
        <v>451</v>
      </c>
      <c r="X257" s="126" t="s">
        <v>4094</v>
      </c>
      <c r="Y257" s="126">
        <v>4</v>
      </c>
      <c r="Z257" s="126" t="s">
        <v>214</v>
      </c>
      <c r="AA257" s="126" t="s">
        <v>215</v>
      </c>
      <c r="AB257" s="126" t="s">
        <v>1551</v>
      </c>
      <c r="AC257" s="126"/>
      <c r="AD257" s="126" t="s">
        <v>145</v>
      </c>
      <c r="AE257" s="126" t="s">
        <v>86</v>
      </c>
      <c r="AF257" s="126" t="s">
        <v>4002</v>
      </c>
      <c r="AG257" s="126" t="s">
        <v>1552</v>
      </c>
      <c r="AH257" s="126"/>
      <c r="AI257" s="126">
        <v>5.6</v>
      </c>
      <c r="AJ257" s="126">
        <v>129.9</v>
      </c>
      <c r="AK257" s="126" t="s">
        <v>155</v>
      </c>
      <c r="AL257" s="127" t="s">
        <v>1597</v>
      </c>
      <c r="AM257" s="128" t="s">
        <v>1605</v>
      </c>
      <c r="AN257" s="129"/>
      <c r="AO257" s="129" t="s">
        <v>278</v>
      </c>
      <c r="AP257" s="129" t="s">
        <v>1599</v>
      </c>
      <c r="AQ257" s="129" t="s">
        <v>131</v>
      </c>
      <c r="AR257" s="129" t="s">
        <v>1600</v>
      </c>
      <c r="AS257" s="129" t="s">
        <v>270</v>
      </c>
      <c r="AT257" s="129" t="s">
        <v>3679</v>
      </c>
      <c r="AU257" s="129" t="s">
        <v>3677</v>
      </c>
      <c r="AV257" s="129" t="s">
        <v>1601</v>
      </c>
      <c r="AW257" s="129">
        <v>320</v>
      </c>
      <c r="AX257" s="129" t="s">
        <v>1602</v>
      </c>
      <c r="AY257" s="129">
        <v>220</v>
      </c>
      <c r="AZ257" s="129" t="s">
        <v>264</v>
      </c>
      <c r="BA257" s="130"/>
      <c r="BB257" s="131">
        <v>175</v>
      </c>
      <c r="BC257" s="132"/>
      <c r="BD257" s="132">
        <v>0.66290000000000004</v>
      </c>
      <c r="BE257" s="132"/>
      <c r="BF257" s="132"/>
      <c r="BG257" s="132">
        <v>830</v>
      </c>
      <c r="BH257" s="132"/>
      <c r="BI257" s="132"/>
      <c r="BJ257" s="132">
        <v>2045</v>
      </c>
      <c r="BK257" s="132">
        <v>875</v>
      </c>
      <c r="BL257" s="132">
        <v>135</v>
      </c>
      <c r="BM257" s="132">
        <v>1400</v>
      </c>
      <c r="BN257" s="132">
        <v>16.600000000000001</v>
      </c>
      <c r="BO257" s="132"/>
      <c r="BP257" s="133"/>
      <c r="BQ257" s="134" t="s">
        <v>3014</v>
      </c>
      <c r="BR257" s="135" t="s">
        <v>80</v>
      </c>
      <c r="BS257" s="135"/>
      <c r="BT257" s="135" t="s">
        <v>1603</v>
      </c>
      <c r="BU257" s="135" t="s">
        <v>496</v>
      </c>
      <c r="BV257" s="135"/>
      <c r="BW257" s="135"/>
      <c r="BX257" s="136" t="s">
        <v>1620</v>
      </c>
      <c r="BY257" s="163"/>
      <c r="BZ257" s="167"/>
      <c r="CA257" s="153"/>
      <c r="CB257" s="153"/>
      <c r="CC257" s="153"/>
      <c r="CD257" s="153"/>
      <c r="CE257" s="153"/>
      <c r="CF257" s="153"/>
      <c r="CG257" s="153"/>
      <c r="CH257" s="153"/>
      <c r="CI257" s="153"/>
      <c r="CJ257" s="153"/>
      <c r="CK257" s="153"/>
      <c r="CL257" s="153"/>
      <c r="CM257" s="154" t="s">
        <v>3896</v>
      </c>
      <c r="CN257" s="112"/>
    </row>
    <row r="258" spans="2:92">
      <c r="B258" s="137" t="s">
        <v>1621</v>
      </c>
      <c r="C258" s="138" t="s">
        <v>3434</v>
      </c>
      <c r="D258" s="139" t="s">
        <v>1622</v>
      </c>
      <c r="E258" s="140" t="s">
        <v>1446</v>
      </c>
      <c r="F258" s="140" t="str">
        <f t="shared" si="9"/>
        <v>Brutale 800 Dragster</v>
      </c>
      <c r="G258" s="140">
        <v>2015</v>
      </c>
      <c r="H258" s="140" t="s">
        <v>132</v>
      </c>
      <c r="I258" s="140" t="s">
        <v>3980</v>
      </c>
      <c r="J258" s="141"/>
      <c r="K258" s="142">
        <v>798</v>
      </c>
      <c r="L258" s="143"/>
      <c r="M258" s="143" t="s">
        <v>427</v>
      </c>
      <c r="N258" s="143">
        <v>125</v>
      </c>
      <c r="O258" s="143">
        <v>11600</v>
      </c>
      <c r="P258" s="143">
        <v>81</v>
      </c>
      <c r="Q258" s="143">
        <v>8600</v>
      </c>
      <c r="R258" s="143">
        <v>245</v>
      </c>
      <c r="S258" s="143"/>
      <c r="T258" s="143"/>
      <c r="U258" s="143"/>
      <c r="V258" s="143">
        <v>13000</v>
      </c>
      <c r="W258" s="143" t="s">
        <v>451</v>
      </c>
      <c r="X258" s="143" t="s">
        <v>4094</v>
      </c>
      <c r="Y258" s="143">
        <v>4</v>
      </c>
      <c r="Z258" s="143" t="s">
        <v>214</v>
      </c>
      <c r="AA258" s="143" t="s">
        <v>215</v>
      </c>
      <c r="AB258" s="143" t="s">
        <v>1551</v>
      </c>
      <c r="AC258" s="143"/>
      <c r="AD258" s="143" t="s">
        <v>145</v>
      </c>
      <c r="AE258" s="143" t="s">
        <v>86</v>
      </c>
      <c r="AF258" s="143" t="s">
        <v>4002</v>
      </c>
      <c r="AG258" s="143" t="s">
        <v>1552</v>
      </c>
      <c r="AH258" s="143"/>
      <c r="AI258" s="143"/>
      <c r="AJ258" s="143"/>
      <c r="AK258" s="143"/>
      <c r="AL258" s="144"/>
      <c r="AM258" s="96" t="s">
        <v>1623</v>
      </c>
      <c r="AN258" s="145"/>
      <c r="AO258" s="145" t="s">
        <v>175</v>
      </c>
      <c r="AP258" s="145" t="s">
        <v>3874</v>
      </c>
      <c r="AQ258" s="145" t="s">
        <v>131</v>
      </c>
      <c r="AR258" s="145" t="s">
        <v>1600</v>
      </c>
      <c r="AS258" s="145" t="s">
        <v>270</v>
      </c>
      <c r="AT258" s="145" t="s">
        <v>3679</v>
      </c>
      <c r="AU258" s="145" t="s">
        <v>3677</v>
      </c>
      <c r="AV258" s="145" t="s">
        <v>1614</v>
      </c>
      <c r="AW258" s="145">
        <v>320</v>
      </c>
      <c r="AX258" s="145" t="s">
        <v>459</v>
      </c>
      <c r="AY258" s="145">
        <v>210</v>
      </c>
      <c r="AZ258" s="145" t="s">
        <v>264</v>
      </c>
      <c r="BA258" s="146"/>
      <c r="BB258" s="147">
        <v>167</v>
      </c>
      <c r="BC258" s="148"/>
      <c r="BD258" s="148">
        <v>0.74850000000000005</v>
      </c>
      <c r="BE258" s="148"/>
      <c r="BF258" s="148"/>
      <c r="BG258" s="148">
        <v>810</v>
      </c>
      <c r="BH258" s="148"/>
      <c r="BI258" s="148"/>
      <c r="BJ258" s="148">
        <v>2085</v>
      </c>
      <c r="BK258" s="148">
        <v>725</v>
      </c>
      <c r="BL258" s="148">
        <v>160</v>
      </c>
      <c r="BM258" s="148">
        <v>1380</v>
      </c>
      <c r="BN258" s="148">
        <v>16.600000000000001</v>
      </c>
      <c r="BO258" s="148"/>
      <c r="BP258" s="149"/>
      <c r="BQ258" s="150" t="s">
        <v>3015</v>
      </c>
      <c r="BR258" s="151" t="s">
        <v>80</v>
      </c>
      <c r="BS258" s="151"/>
      <c r="BT258" s="151" t="s">
        <v>1603</v>
      </c>
      <c r="BU258" s="151"/>
      <c r="BV258" s="151"/>
      <c r="BW258" s="151"/>
      <c r="BX258" s="152"/>
      <c r="BY258" s="164"/>
      <c r="BZ258" s="168"/>
      <c r="CA258" s="155"/>
      <c r="CB258" s="155"/>
      <c r="CC258" s="155"/>
      <c r="CD258" s="155"/>
      <c r="CE258" s="155"/>
      <c r="CF258" s="155"/>
      <c r="CG258" s="155"/>
      <c r="CH258" s="155"/>
      <c r="CI258" s="155"/>
      <c r="CJ258" s="155"/>
      <c r="CK258" s="155"/>
      <c r="CL258" s="155"/>
      <c r="CM258" s="156" t="s">
        <v>3016</v>
      </c>
      <c r="CN258" s="112"/>
    </row>
    <row r="259" spans="2:92">
      <c r="B259" s="80" t="s">
        <v>1624</v>
      </c>
      <c r="C259" s="81" t="s">
        <v>3435</v>
      </c>
      <c r="D259" s="115" t="s">
        <v>1622</v>
      </c>
      <c r="E259" s="83" t="s">
        <v>1446</v>
      </c>
      <c r="F259" s="83" t="str">
        <f t="shared" si="9"/>
        <v>Brutale 800 Dragster</v>
      </c>
      <c r="G259" s="83">
        <v>2014</v>
      </c>
      <c r="H259" s="83" t="s">
        <v>132</v>
      </c>
      <c r="I259" s="83" t="s">
        <v>3967</v>
      </c>
      <c r="J259" s="84" t="s">
        <v>4026</v>
      </c>
      <c r="K259" s="85">
        <v>798</v>
      </c>
      <c r="L259" s="86"/>
      <c r="M259" s="86" t="s">
        <v>427</v>
      </c>
      <c r="N259" s="86">
        <v>125</v>
      </c>
      <c r="O259" s="86">
        <v>11600</v>
      </c>
      <c r="P259" s="86">
        <v>81</v>
      </c>
      <c r="Q259" s="86">
        <v>8600</v>
      </c>
      <c r="R259" s="86">
        <v>245</v>
      </c>
      <c r="S259" s="86"/>
      <c r="T259" s="86"/>
      <c r="U259" s="86"/>
      <c r="V259" s="86">
        <v>13000</v>
      </c>
      <c r="W259" s="86" t="s">
        <v>451</v>
      </c>
      <c r="X259" s="86" t="s">
        <v>4094</v>
      </c>
      <c r="Y259" s="86">
        <v>4</v>
      </c>
      <c r="Z259" s="86" t="s">
        <v>214</v>
      </c>
      <c r="AA259" s="86" t="s">
        <v>215</v>
      </c>
      <c r="AB259" s="86" t="s">
        <v>1551</v>
      </c>
      <c r="AC259" s="86"/>
      <c r="AD259" s="86" t="s">
        <v>145</v>
      </c>
      <c r="AE259" s="86" t="s">
        <v>86</v>
      </c>
      <c r="AF259" s="86" t="s">
        <v>4002</v>
      </c>
      <c r="AG259" s="86" t="s">
        <v>1552</v>
      </c>
      <c r="AH259" s="86"/>
      <c r="AI259" s="86"/>
      <c r="AJ259" s="86"/>
      <c r="AK259" s="86"/>
      <c r="AL259" s="87"/>
      <c r="AM259" s="88" t="s">
        <v>1605</v>
      </c>
      <c r="AN259" s="89"/>
      <c r="AO259" s="89" t="s">
        <v>175</v>
      </c>
      <c r="AP259" s="89" t="s">
        <v>3874</v>
      </c>
      <c r="AQ259" s="89" t="s">
        <v>131</v>
      </c>
      <c r="AR259" s="89" t="s">
        <v>1600</v>
      </c>
      <c r="AS259" s="89" t="s">
        <v>270</v>
      </c>
      <c r="AT259" s="89" t="s">
        <v>3679</v>
      </c>
      <c r="AU259" s="89" t="s">
        <v>3677</v>
      </c>
      <c r="AV259" s="89" t="s">
        <v>1614</v>
      </c>
      <c r="AW259" s="89">
        <v>310</v>
      </c>
      <c r="AX259" s="89" t="s">
        <v>459</v>
      </c>
      <c r="AY259" s="89">
        <v>210</v>
      </c>
      <c r="AZ259" s="89" t="s">
        <v>264</v>
      </c>
      <c r="BA259" s="90"/>
      <c r="BB259" s="91">
        <v>167</v>
      </c>
      <c r="BC259" s="92"/>
      <c r="BD259" s="92">
        <v>0.74850000000000005</v>
      </c>
      <c r="BE259" s="92"/>
      <c r="BF259" s="92"/>
      <c r="BG259" s="92">
        <v>810</v>
      </c>
      <c r="BH259" s="92"/>
      <c r="BI259" s="92"/>
      <c r="BJ259" s="92">
        <v>2085</v>
      </c>
      <c r="BK259" s="92">
        <v>725</v>
      </c>
      <c r="BL259" s="92">
        <v>160</v>
      </c>
      <c r="BM259" s="92">
        <v>1380</v>
      </c>
      <c r="BN259" s="92">
        <v>16.600000000000001</v>
      </c>
      <c r="BO259" s="92"/>
      <c r="BP259" s="93"/>
      <c r="BQ259" s="94" t="s">
        <v>3017</v>
      </c>
      <c r="BR259" s="95" t="s">
        <v>80</v>
      </c>
      <c r="BS259" s="95"/>
      <c r="BT259" s="95"/>
      <c r="BU259" s="95"/>
      <c r="BV259" s="95"/>
      <c r="BW259" s="95"/>
      <c r="BX259" s="107"/>
      <c r="BY259" s="165"/>
      <c r="BZ259" s="169"/>
      <c r="CA259" s="157"/>
      <c r="CB259" s="157"/>
      <c r="CC259" s="157"/>
      <c r="CD259" s="157"/>
      <c r="CE259" s="157"/>
      <c r="CF259" s="157"/>
      <c r="CG259" s="157"/>
      <c r="CH259" s="157"/>
      <c r="CI259" s="157"/>
      <c r="CJ259" s="157"/>
      <c r="CK259" s="157"/>
      <c r="CL259" s="157"/>
      <c r="CM259" s="158" t="s">
        <v>3829</v>
      </c>
      <c r="CN259" s="112"/>
    </row>
    <row r="260" spans="2:92">
      <c r="B260" s="120" t="s">
        <v>1625</v>
      </c>
      <c r="C260" s="121" t="s">
        <v>3436</v>
      </c>
      <c r="D260" s="122" t="s">
        <v>1626</v>
      </c>
      <c r="E260" s="123" t="s">
        <v>1446</v>
      </c>
      <c r="F260" s="123" t="str">
        <f t="shared" si="9"/>
        <v>Brutale 800 Dragster RR</v>
      </c>
      <c r="G260" s="123">
        <v>2015</v>
      </c>
      <c r="H260" s="123" t="s">
        <v>132</v>
      </c>
      <c r="I260" s="123" t="s">
        <v>3999</v>
      </c>
      <c r="J260" s="124"/>
      <c r="K260" s="125">
        <v>798</v>
      </c>
      <c r="L260" s="126"/>
      <c r="M260" s="126" t="s">
        <v>427</v>
      </c>
      <c r="N260" s="126">
        <v>140</v>
      </c>
      <c r="O260" s="126">
        <v>13100</v>
      </c>
      <c r="P260" s="126">
        <v>85</v>
      </c>
      <c r="Q260" s="126">
        <v>10100</v>
      </c>
      <c r="R260" s="126">
        <v>245</v>
      </c>
      <c r="S260" s="126"/>
      <c r="T260" s="126"/>
      <c r="U260" s="126"/>
      <c r="V260" s="126">
        <v>13200</v>
      </c>
      <c r="W260" s="126" t="s">
        <v>451</v>
      </c>
      <c r="X260" s="126" t="s">
        <v>4094</v>
      </c>
      <c r="Y260" s="126">
        <v>4</v>
      </c>
      <c r="Z260" s="126" t="s">
        <v>214</v>
      </c>
      <c r="AA260" s="126" t="s">
        <v>215</v>
      </c>
      <c r="AB260" s="126" t="s">
        <v>1551</v>
      </c>
      <c r="AC260" s="126"/>
      <c r="AD260" s="126" t="s">
        <v>145</v>
      </c>
      <c r="AE260" s="126" t="s">
        <v>86</v>
      </c>
      <c r="AF260" s="126" t="s">
        <v>4002</v>
      </c>
      <c r="AG260" s="126" t="s">
        <v>1552</v>
      </c>
      <c r="AH260" s="126"/>
      <c r="AI260" s="126"/>
      <c r="AJ260" s="126"/>
      <c r="AK260" s="126"/>
      <c r="AL260" s="127"/>
      <c r="AM260" s="128" t="s">
        <v>1605</v>
      </c>
      <c r="AN260" s="129"/>
      <c r="AO260" s="129" t="s">
        <v>175</v>
      </c>
      <c r="AP260" s="129" t="s">
        <v>3874</v>
      </c>
      <c r="AQ260" s="129" t="s">
        <v>131</v>
      </c>
      <c r="AR260" s="129" t="s">
        <v>1600</v>
      </c>
      <c r="AS260" s="129" t="s">
        <v>270</v>
      </c>
      <c r="AT260" s="129" t="s">
        <v>3679</v>
      </c>
      <c r="AU260" s="129" t="s">
        <v>3677</v>
      </c>
      <c r="AV260" s="129" t="s">
        <v>1627</v>
      </c>
      <c r="AW260" s="129">
        <v>320</v>
      </c>
      <c r="AX260" s="129" t="s">
        <v>1257</v>
      </c>
      <c r="AY260" s="129">
        <v>210</v>
      </c>
      <c r="AZ260" s="129" t="s">
        <v>264</v>
      </c>
      <c r="BA260" s="130"/>
      <c r="BB260" s="131">
        <v>168</v>
      </c>
      <c r="BC260" s="132"/>
      <c r="BD260" s="132">
        <v>0.83330000000000004</v>
      </c>
      <c r="BE260" s="132"/>
      <c r="BF260" s="132"/>
      <c r="BG260" s="132">
        <v>811</v>
      </c>
      <c r="BH260" s="132"/>
      <c r="BI260" s="132"/>
      <c r="BJ260" s="132">
        <v>2085</v>
      </c>
      <c r="BK260" s="132">
        <v>725</v>
      </c>
      <c r="BL260" s="132">
        <v>160</v>
      </c>
      <c r="BM260" s="132">
        <v>1380</v>
      </c>
      <c r="BN260" s="132">
        <v>16.600000000000001</v>
      </c>
      <c r="BO260" s="132"/>
      <c r="BP260" s="133"/>
      <c r="BQ260" s="134" t="s">
        <v>3018</v>
      </c>
      <c r="BR260" s="135" t="s">
        <v>80</v>
      </c>
      <c r="BS260" s="135"/>
      <c r="BT260" s="135"/>
      <c r="BU260" s="135"/>
      <c r="BV260" s="135"/>
      <c r="BW260" s="135"/>
      <c r="BX260" s="136" t="s">
        <v>1629</v>
      </c>
      <c r="BY260" s="163"/>
      <c r="BZ260" s="167"/>
      <c r="CA260" s="153"/>
      <c r="CB260" s="153"/>
      <c r="CC260" s="153"/>
      <c r="CD260" s="153"/>
      <c r="CE260" s="153"/>
      <c r="CF260" s="153"/>
      <c r="CG260" s="153"/>
      <c r="CH260" s="153"/>
      <c r="CI260" s="153"/>
      <c r="CJ260" s="153"/>
      <c r="CK260" s="153"/>
      <c r="CL260" s="153"/>
      <c r="CM260" s="154" t="s">
        <v>3019</v>
      </c>
      <c r="CN260" s="112"/>
    </row>
    <row r="261" spans="2:92">
      <c r="B261" s="137" t="s">
        <v>1630</v>
      </c>
      <c r="C261" s="138" t="s">
        <v>3437</v>
      </c>
      <c r="D261" s="139" t="s">
        <v>1631</v>
      </c>
      <c r="E261" s="140" t="s">
        <v>1446</v>
      </c>
      <c r="F261" s="140" t="str">
        <f t="shared" si="9"/>
        <v>Brutale 800 RC</v>
      </c>
      <c r="G261" s="140">
        <v>2019</v>
      </c>
      <c r="H261" s="140" t="s">
        <v>132</v>
      </c>
      <c r="I261" s="140" t="s">
        <v>115</v>
      </c>
      <c r="J261" s="141"/>
      <c r="K261" s="142">
        <v>798</v>
      </c>
      <c r="L261" s="143"/>
      <c r="M261" s="143" t="s">
        <v>427</v>
      </c>
      <c r="N261" s="143">
        <v>147.5</v>
      </c>
      <c r="O261" s="143">
        <v>12800</v>
      </c>
      <c r="P261" s="143">
        <v>87</v>
      </c>
      <c r="Q261" s="143">
        <v>10100</v>
      </c>
      <c r="R261" s="143">
        <v>244</v>
      </c>
      <c r="S261" s="143"/>
      <c r="T261" s="143"/>
      <c r="U261" s="143"/>
      <c r="V261" s="143">
        <v>13200</v>
      </c>
      <c r="W261" s="143" t="s">
        <v>451</v>
      </c>
      <c r="X261" s="143" t="s">
        <v>4094</v>
      </c>
      <c r="Y261" s="143">
        <v>4</v>
      </c>
      <c r="Z261" s="143" t="s">
        <v>1632</v>
      </c>
      <c r="AA261" s="143" t="s">
        <v>215</v>
      </c>
      <c r="AB261" s="143" t="s">
        <v>1551</v>
      </c>
      <c r="AC261" s="143"/>
      <c r="AD261" s="143" t="s">
        <v>145</v>
      </c>
      <c r="AE261" s="143" t="s">
        <v>86</v>
      </c>
      <c r="AF261" s="143" t="s">
        <v>4002</v>
      </c>
      <c r="AG261" s="143" t="s">
        <v>1633</v>
      </c>
      <c r="AH261" s="143"/>
      <c r="AI261" s="143">
        <v>6.7</v>
      </c>
      <c r="AJ261" s="143">
        <v>155.4</v>
      </c>
      <c r="AK261" s="143"/>
      <c r="AL261" s="144"/>
      <c r="AM261" s="96" t="s">
        <v>1598</v>
      </c>
      <c r="AN261" s="145"/>
      <c r="AO261" s="145"/>
      <c r="AP261" s="145" t="s">
        <v>3874</v>
      </c>
      <c r="AQ261" s="145" t="s">
        <v>131</v>
      </c>
      <c r="AR261" s="145" t="s">
        <v>1600</v>
      </c>
      <c r="AS261" s="145" t="s">
        <v>131</v>
      </c>
      <c r="AT261" s="145" t="s">
        <v>3679</v>
      </c>
      <c r="AU261" s="145" t="s">
        <v>3684</v>
      </c>
      <c r="AV261" s="145" t="s">
        <v>1634</v>
      </c>
      <c r="AW261" s="145">
        <v>320</v>
      </c>
      <c r="AX261" s="145" t="s">
        <v>1257</v>
      </c>
      <c r="AY261" s="145">
        <v>220</v>
      </c>
      <c r="AZ261" s="145" t="s">
        <v>1635</v>
      </c>
      <c r="BA261" s="146"/>
      <c r="BB261" s="147">
        <v>167</v>
      </c>
      <c r="BC261" s="148">
        <v>175</v>
      </c>
      <c r="BD261" s="148">
        <v>0.88329999999999997</v>
      </c>
      <c r="BE261" s="148"/>
      <c r="BF261" s="148"/>
      <c r="BG261" s="148">
        <v>830</v>
      </c>
      <c r="BH261" s="148"/>
      <c r="BI261" s="148"/>
      <c r="BJ261" s="148">
        <v>2045</v>
      </c>
      <c r="BK261" s="148">
        <v>875</v>
      </c>
      <c r="BL261" s="148">
        <v>135</v>
      </c>
      <c r="BM261" s="148">
        <v>1400</v>
      </c>
      <c r="BN261" s="148">
        <v>16.5</v>
      </c>
      <c r="BO261" s="148"/>
      <c r="BP261" s="149"/>
      <c r="BQ261" s="150" t="s">
        <v>3020</v>
      </c>
      <c r="BR261" s="151" t="s">
        <v>80</v>
      </c>
      <c r="BS261" s="151"/>
      <c r="BT261" s="151"/>
      <c r="BU261" s="151"/>
      <c r="BV261" s="151"/>
      <c r="BW261" s="151"/>
      <c r="BX261" s="152"/>
      <c r="BY261" s="164"/>
      <c r="BZ261" s="168"/>
      <c r="CA261" s="155"/>
      <c r="CB261" s="155"/>
      <c r="CC261" s="155"/>
      <c r="CD261" s="155"/>
      <c r="CE261" s="155"/>
      <c r="CF261" s="155"/>
      <c r="CG261" s="155"/>
      <c r="CH261" s="155"/>
      <c r="CI261" s="155"/>
      <c r="CJ261" s="155"/>
      <c r="CK261" s="155"/>
      <c r="CL261" s="155"/>
      <c r="CM261" s="156" t="s">
        <v>3830</v>
      </c>
      <c r="CN261" s="112"/>
    </row>
    <row r="262" spans="2:92">
      <c r="B262" s="80" t="s">
        <v>1637</v>
      </c>
      <c r="C262" s="81" t="s">
        <v>3438</v>
      </c>
      <c r="D262" s="115" t="s">
        <v>1631</v>
      </c>
      <c r="E262" s="83" t="s">
        <v>1446</v>
      </c>
      <c r="F262" s="83" t="str">
        <f t="shared" si="9"/>
        <v>Brutale 800 RC</v>
      </c>
      <c r="G262" s="83">
        <v>2018</v>
      </c>
      <c r="H262" s="83" t="s">
        <v>132</v>
      </c>
      <c r="I262" s="83" t="s">
        <v>90</v>
      </c>
      <c r="J262" s="84"/>
      <c r="K262" s="85">
        <v>798</v>
      </c>
      <c r="L262" s="86"/>
      <c r="M262" s="86" t="s">
        <v>427</v>
      </c>
      <c r="N262" s="86">
        <v>140</v>
      </c>
      <c r="O262" s="86">
        <v>13100</v>
      </c>
      <c r="P262" s="86">
        <v>86</v>
      </c>
      <c r="Q262" s="86">
        <v>10100</v>
      </c>
      <c r="R262" s="86">
        <v>245</v>
      </c>
      <c r="S262" s="86"/>
      <c r="T262" s="86"/>
      <c r="U262" s="86"/>
      <c r="V262" s="86">
        <v>13200</v>
      </c>
      <c r="W262" s="86" t="s">
        <v>451</v>
      </c>
      <c r="X262" s="86" t="s">
        <v>4094</v>
      </c>
      <c r="Y262" s="86">
        <v>4</v>
      </c>
      <c r="Z262" s="86" t="s">
        <v>1632</v>
      </c>
      <c r="AA262" s="86" t="s">
        <v>215</v>
      </c>
      <c r="AB262" s="86" t="s">
        <v>1551</v>
      </c>
      <c r="AC262" s="86"/>
      <c r="AD262" s="86" t="s">
        <v>145</v>
      </c>
      <c r="AE262" s="86" t="s">
        <v>86</v>
      </c>
      <c r="AF262" s="86" t="s">
        <v>4002</v>
      </c>
      <c r="AG262" s="86" t="s">
        <v>1638</v>
      </c>
      <c r="AH262" s="86"/>
      <c r="AI262" s="86"/>
      <c r="AJ262" s="86"/>
      <c r="AK262" s="86"/>
      <c r="AL262" s="87"/>
      <c r="AM262" s="88" t="s">
        <v>1605</v>
      </c>
      <c r="AN262" s="89"/>
      <c r="AO262" s="89" t="s">
        <v>175</v>
      </c>
      <c r="AP262" s="89" t="s">
        <v>3874</v>
      </c>
      <c r="AQ262" s="89" t="s">
        <v>131</v>
      </c>
      <c r="AR262" s="89" t="s">
        <v>1600</v>
      </c>
      <c r="AS262" s="89" t="s">
        <v>131</v>
      </c>
      <c r="AT262" s="89" t="s">
        <v>3679</v>
      </c>
      <c r="AU262" s="89" t="s">
        <v>3677</v>
      </c>
      <c r="AV262" s="89" t="s">
        <v>1634</v>
      </c>
      <c r="AW262" s="89">
        <v>320</v>
      </c>
      <c r="AX262" s="89" t="s">
        <v>1257</v>
      </c>
      <c r="AY262" s="89">
        <v>210</v>
      </c>
      <c r="AZ262" s="89" t="s">
        <v>1639</v>
      </c>
      <c r="BA262" s="90"/>
      <c r="BB262" s="91">
        <v>168</v>
      </c>
      <c r="BC262" s="92"/>
      <c r="BD262" s="92">
        <v>0.83330000000000004</v>
      </c>
      <c r="BE262" s="92"/>
      <c r="BF262" s="92"/>
      <c r="BG262" s="92">
        <v>810</v>
      </c>
      <c r="BH262" s="92"/>
      <c r="BI262" s="92"/>
      <c r="BJ262" s="92">
        <v>2085</v>
      </c>
      <c r="BK262" s="92">
        <v>725</v>
      </c>
      <c r="BL262" s="92">
        <v>160</v>
      </c>
      <c r="BM262" s="92">
        <v>1380</v>
      </c>
      <c r="BN262" s="92">
        <v>16.600000000000001</v>
      </c>
      <c r="BO262" s="92"/>
      <c r="BP262" s="93"/>
      <c r="BQ262" s="94" t="s">
        <v>3021</v>
      </c>
      <c r="BR262" s="95" t="s">
        <v>80</v>
      </c>
      <c r="BS262" s="95"/>
      <c r="BT262" s="95"/>
      <c r="BU262" s="95"/>
      <c r="BV262" s="95"/>
      <c r="BW262" s="95"/>
      <c r="BX262" s="107" t="s">
        <v>1640</v>
      </c>
      <c r="BY262" s="165"/>
      <c r="BZ262" s="169"/>
      <c r="CA262" s="157"/>
      <c r="CB262" s="157"/>
      <c r="CC262" s="157"/>
      <c r="CD262" s="157"/>
      <c r="CE262" s="157"/>
      <c r="CF262" s="157"/>
      <c r="CG262" s="157"/>
      <c r="CH262" s="157"/>
      <c r="CI262" s="157"/>
      <c r="CJ262" s="157"/>
      <c r="CK262" s="157"/>
      <c r="CL262" s="157"/>
      <c r="CM262" s="158"/>
      <c r="CN262" s="112"/>
    </row>
    <row r="263" spans="2:92">
      <c r="B263" s="137" t="s">
        <v>2775</v>
      </c>
      <c r="C263" s="138" t="s">
        <v>3439</v>
      </c>
      <c r="D263" s="139" t="s">
        <v>2432</v>
      </c>
      <c r="E263" s="140" t="s">
        <v>1446</v>
      </c>
      <c r="F263" s="140" t="str">
        <f t="shared" si="9"/>
        <v>Brutale 800 Rosso</v>
      </c>
      <c r="G263" s="140">
        <v>2021</v>
      </c>
      <c r="H263" s="140" t="s">
        <v>132</v>
      </c>
      <c r="I263" s="140" t="s">
        <v>90</v>
      </c>
      <c r="J263" s="141" t="s">
        <v>4027</v>
      </c>
      <c r="K263" s="142">
        <v>798</v>
      </c>
      <c r="L263" s="143"/>
      <c r="M263" s="143" t="s">
        <v>427</v>
      </c>
      <c r="N263" s="143">
        <v>110</v>
      </c>
      <c r="O263" s="143">
        <v>11500</v>
      </c>
      <c r="P263" s="143">
        <v>83</v>
      </c>
      <c r="Q263" s="143">
        <v>7600</v>
      </c>
      <c r="R263" s="143">
        <v>237</v>
      </c>
      <c r="S263" s="143"/>
      <c r="T263" s="143"/>
      <c r="U263" s="143"/>
      <c r="V263" s="143">
        <v>13200</v>
      </c>
      <c r="W263" s="143" t="s">
        <v>371</v>
      </c>
      <c r="X263" s="143" t="s">
        <v>4094</v>
      </c>
      <c r="Y263" s="143">
        <v>4</v>
      </c>
      <c r="Z263" s="143" t="s">
        <v>98</v>
      </c>
      <c r="AA263" s="143" t="s">
        <v>215</v>
      </c>
      <c r="AB263" s="143" t="s">
        <v>2777</v>
      </c>
      <c r="AC263" s="143"/>
      <c r="AD263" s="143" t="s">
        <v>145</v>
      </c>
      <c r="AE263" s="143" t="s">
        <v>86</v>
      </c>
      <c r="AF263" s="143" t="s">
        <v>4002</v>
      </c>
      <c r="AG263" s="143" t="s">
        <v>1633</v>
      </c>
      <c r="AH263" s="143" t="s">
        <v>2778</v>
      </c>
      <c r="AI263" s="143">
        <v>5.6</v>
      </c>
      <c r="AJ263" s="143">
        <v>129.9</v>
      </c>
      <c r="AK263" s="143" t="s">
        <v>155</v>
      </c>
      <c r="AL263" s="144"/>
      <c r="AM263" s="96" t="s">
        <v>1598</v>
      </c>
      <c r="AN263" s="145"/>
      <c r="AO263" s="145" t="s">
        <v>278</v>
      </c>
      <c r="AP263" s="145" t="s">
        <v>3874</v>
      </c>
      <c r="AQ263" s="145" t="s">
        <v>131</v>
      </c>
      <c r="AR263" s="145" t="s">
        <v>1600</v>
      </c>
      <c r="AS263" s="145" t="s">
        <v>482</v>
      </c>
      <c r="AT263" s="145" t="s">
        <v>3679</v>
      </c>
      <c r="AU263" s="145" t="s">
        <v>3677</v>
      </c>
      <c r="AV263" s="145" t="s">
        <v>1772</v>
      </c>
      <c r="AW263" s="145">
        <v>320</v>
      </c>
      <c r="AX263" s="145" t="s">
        <v>2779</v>
      </c>
      <c r="AY263" s="145">
        <v>220</v>
      </c>
      <c r="AZ263" s="145" t="s">
        <v>1635</v>
      </c>
      <c r="BA263" s="146"/>
      <c r="BB263" s="147">
        <v>175</v>
      </c>
      <c r="BC263" s="148"/>
      <c r="BD263" s="148">
        <v>0.62860000000000005</v>
      </c>
      <c r="BE263" s="148"/>
      <c r="BF263" s="148"/>
      <c r="BG263" s="148">
        <v>830</v>
      </c>
      <c r="BH263" s="148"/>
      <c r="BI263" s="148"/>
      <c r="BJ263" s="148">
        <v>2045</v>
      </c>
      <c r="BK263" s="148">
        <v>875</v>
      </c>
      <c r="BL263" s="148">
        <v>135</v>
      </c>
      <c r="BM263" s="148">
        <v>1400</v>
      </c>
      <c r="BN263" s="148">
        <v>16.5</v>
      </c>
      <c r="BO263" s="148"/>
      <c r="BP263" s="149"/>
      <c r="BQ263" s="150" t="s">
        <v>3022</v>
      </c>
      <c r="BR263" s="151" t="s">
        <v>80</v>
      </c>
      <c r="BS263" s="151"/>
      <c r="BT263" s="151"/>
      <c r="BU263" s="151"/>
      <c r="BV263" s="151"/>
      <c r="BW263" s="151"/>
      <c r="BX263" s="152"/>
      <c r="BY263" s="164"/>
      <c r="BZ263" s="168"/>
      <c r="CA263" s="155"/>
      <c r="CB263" s="155"/>
      <c r="CC263" s="155"/>
      <c r="CD263" s="155"/>
      <c r="CE263" s="155"/>
      <c r="CF263" s="155"/>
      <c r="CG263" s="155"/>
      <c r="CH263" s="155"/>
      <c r="CI263" s="155"/>
      <c r="CJ263" s="155"/>
      <c r="CK263" s="155"/>
      <c r="CL263" s="155"/>
      <c r="CM263" s="156" t="s">
        <v>3023</v>
      </c>
      <c r="CN263" s="112"/>
    </row>
    <row r="264" spans="2:92">
      <c r="B264" s="80" t="s">
        <v>2431</v>
      </c>
      <c r="C264" s="81" t="s">
        <v>3440</v>
      </c>
      <c r="D264" s="115" t="s">
        <v>2432</v>
      </c>
      <c r="E264" s="83" t="s">
        <v>1446</v>
      </c>
      <c r="F264" s="83" t="str">
        <f t="shared" si="9"/>
        <v>Brutale 800 Rosso</v>
      </c>
      <c r="G264" s="83">
        <v>2020</v>
      </c>
      <c r="H264" s="83" t="s">
        <v>132</v>
      </c>
      <c r="I264" s="83" t="s">
        <v>90</v>
      </c>
      <c r="J264" s="84"/>
      <c r="K264" s="85">
        <v>798</v>
      </c>
      <c r="L264" s="86"/>
      <c r="M264" s="86" t="s">
        <v>427</v>
      </c>
      <c r="N264" s="86">
        <v>110</v>
      </c>
      <c r="O264" s="86">
        <v>11500</v>
      </c>
      <c r="P264" s="86">
        <v>83</v>
      </c>
      <c r="Q264" s="86">
        <v>7600</v>
      </c>
      <c r="R264" s="86">
        <v>237</v>
      </c>
      <c r="S264" s="86"/>
      <c r="T264" s="86"/>
      <c r="U264" s="86"/>
      <c r="V264" s="86">
        <v>13200</v>
      </c>
      <c r="W264" s="86" t="s">
        <v>371</v>
      </c>
      <c r="X264" s="86" t="s">
        <v>4094</v>
      </c>
      <c r="Y264" s="86">
        <v>4</v>
      </c>
      <c r="Z264" s="86" t="s">
        <v>1632</v>
      </c>
      <c r="AA264" s="86" t="s">
        <v>215</v>
      </c>
      <c r="AB264" s="86" t="s">
        <v>1551</v>
      </c>
      <c r="AC264" s="86"/>
      <c r="AD264" s="86" t="s">
        <v>145</v>
      </c>
      <c r="AE264" s="86" t="s">
        <v>86</v>
      </c>
      <c r="AF264" s="86" t="s">
        <v>4002</v>
      </c>
      <c r="AG264" s="86" t="s">
        <v>1633</v>
      </c>
      <c r="AH264" s="86"/>
      <c r="AI264" s="86">
        <v>5.6</v>
      </c>
      <c r="AJ264" s="86">
        <v>129.9</v>
      </c>
      <c r="AK264" s="86" t="s">
        <v>155</v>
      </c>
      <c r="AL264" s="87"/>
      <c r="AM264" s="88" t="s">
        <v>1598</v>
      </c>
      <c r="AN264" s="89"/>
      <c r="AO264" s="89"/>
      <c r="AP264" s="89" t="s">
        <v>3874</v>
      </c>
      <c r="AQ264" s="89" t="s">
        <v>131</v>
      </c>
      <c r="AR264" s="89" t="s">
        <v>1600</v>
      </c>
      <c r="AS264" s="89" t="s">
        <v>131</v>
      </c>
      <c r="AT264" s="89" t="s">
        <v>3679</v>
      </c>
      <c r="AU264" s="89" t="s">
        <v>3677</v>
      </c>
      <c r="AV264" s="89" t="s">
        <v>1634</v>
      </c>
      <c r="AW264" s="89">
        <v>320</v>
      </c>
      <c r="AX264" s="89" t="s">
        <v>1257</v>
      </c>
      <c r="AY264" s="89">
        <v>220</v>
      </c>
      <c r="AZ264" s="89" t="s">
        <v>1635</v>
      </c>
      <c r="BA264" s="90"/>
      <c r="BB264" s="91">
        <v>175</v>
      </c>
      <c r="BC264" s="92"/>
      <c r="BD264" s="92">
        <v>0.62860000000000005</v>
      </c>
      <c r="BE264" s="92"/>
      <c r="BF264" s="92"/>
      <c r="BG264" s="92">
        <v>830</v>
      </c>
      <c r="BH264" s="92"/>
      <c r="BI264" s="92"/>
      <c r="BJ264" s="92">
        <v>2045</v>
      </c>
      <c r="BK264" s="92">
        <v>875</v>
      </c>
      <c r="BL264" s="92">
        <v>135</v>
      </c>
      <c r="BM264" s="92">
        <v>1400</v>
      </c>
      <c r="BN264" s="92">
        <v>16.5</v>
      </c>
      <c r="BO264" s="92"/>
      <c r="BP264" s="93"/>
      <c r="BQ264" s="94" t="s">
        <v>3024</v>
      </c>
      <c r="BR264" s="95" t="s">
        <v>80</v>
      </c>
      <c r="BS264" s="95"/>
      <c r="BT264" s="95"/>
      <c r="BU264" s="95"/>
      <c r="BV264" s="95"/>
      <c r="BW264" s="95"/>
      <c r="BX264" s="107"/>
      <c r="BY264" s="165"/>
      <c r="BZ264" s="169"/>
      <c r="CA264" s="157"/>
      <c r="CB264" s="157"/>
      <c r="CC264" s="157"/>
      <c r="CD264" s="157"/>
      <c r="CE264" s="157"/>
      <c r="CF264" s="157"/>
      <c r="CG264" s="157"/>
      <c r="CH264" s="157"/>
      <c r="CI264" s="157"/>
      <c r="CJ264" s="157"/>
      <c r="CK264" s="157"/>
      <c r="CL264" s="157"/>
      <c r="CM264" s="158"/>
      <c r="CN264" s="112"/>
    </row>
    <row r="265" spans="2:92">
      <c r="B265" s="137" t="s">
        <v>3751</v>
      </c>
      <c r="C265" s="138" t="s">
        <v>3752</v>
      </c>
      <c r="D265" s="139" t="s">
        <v>1642</v>
      </c>
      <c r="E265" s="140" t="s">
        <v>1446</v>
      </c>
      <c r="F265" s="140" t="str">
        <f t="shared" si="9"/>
        <v>Brutale 800 RR</v>
      </c>
      <c r="G265" s="140">
        <v>2022</v>
      </c>
      <c r="H265" s="140" t="s">
        <v>132</v>
      </c>
      <c r="I265" s="140" t="s">
        <v>90</v>
      </c>
      <c r="J265" s="141" t="s">
        <v>3370</v>
      </c>
      <c r="K265" s="142">
        <v>798</v>
      </c>
      <c r="L265" s="143" t="s">
        <v>3026</v>
      </c>
      <c r="M265" s="143" t="s">
        <v>427</v>
      </c>
      <c r="N265" s="143">
        <v>140</v>
      </c>
      <c r="O265" s="143">
        <v>12300</v>
      </c>
      <c r="P265" s="143">
        <v>87</v>
      </c>
      <c r="Q265" s="143">
        <v>10250</v>
      </c>
      <c r="R265" s="143">
        <v>244</v>
      </c>
      <c r="S265" s="143"/>
      <c r="T265" s="143">
        <v>3.45</v>
      </c>
      <c r="U265" s="143"/>
      <c r="V265" s="143"/>
      <c r="W265" s="143" t="s">
        <v>451</v>
      </c>
      <c r="X265" s="143" t="s">
        <v>4094</v>
      </c>
      <c r="Y265" s="143">
        <v>4</v>
      </c>
      <c r="Z265" s="143" t="s">
        <v>1643</v>
      </c>
      <c r="AA265" s="143" t="s">
        <v>215</v>
      </c>
      <c r="AB265" s="143"/>
      <c r="AC265" s="143"/>
      <c r="AD265" s="143" t="s">
        <v>145</v>
      </c>
      <c r="AE265" s="143" t="s">
        <v>86</v>
      </c>
      <c r="AF265" s="143" t="s">
        <v>4002</v>
      </c>
      <c r="AG265" s="143" t="s">
        <v>3028</v>
      </c>
      <c r="AH265" s="143"/>
      <c r="AI265" s="143">
        <v>5.9</v>
      </c>
      <c r="AJ265" s="143">
        <v>136.9</v>
      </c>
      <c r="AK265" s="143" t="s">
        <v>298</v>
      </c>
      <c r="AL265" s="144"/>
      <c r="AM265" s="96" t="s">
        <v>1598</v>
      </c>
      <c r="AN265" s="145"/>
      <c r="AO265" s="145" t="s">
        <v>278</v>
      </c>
      <c r="AP265" s="145" t="s">
        <v>3754</v>
      </c>
      <c r="AQ265" s="145" t="s">
        <v>131</v>
      </c>
      <c r="AR265" s="145" t="s">
        <v>1600</v>
      </c>
      <c r="AS265" s="145" t="s">
        <v>189</v>
      </c>
      <c r="AT265" s="145" t="s">
        <v>3679</v>
      </c>
      <c r="AU265" s="145" t="s">
        <v>3677</v>
      </c>
      <c r="AV265" s="145" t="s">
        <v>3029</v>
      </c>
      <c r="AW265" s="145">
        <v>320</v>
      </c>
      <c r="AX265" s="145" t="s">
        <v>3030</v>
      </c>
      <c r="AY265" s="145">
        <v>220</v>
      </c>
      <c r="AZ265" s="145" t="s">
        <v>264</v>
      </c>
      <c r="BA265" s="146"/>
      <c r="BB265" s="147">
        <v>175</v>
      </c>
      <c r="BC265" s="148"/>
      <c r="BD265" s="148">
        <v>0.8</v>
      </c>
      <c r="BE265" s="148"/>
      <c r="BF265" s="148"/>
      <c r="BG265" s="148">
        <v>830</v>
      </c>
      <c r="BH265" s="148"/>
      <c r="BI265" s="148"/>
      <c r="BJ265" s="148">
        <v>2045</v>
      </c>
      <c r="BK265" s="148">
        <v>875</v>
      </c>
      <c r="BL265" s="148">
        <v>135</v>
      </c>
      <c r="BM265" s="148">
        <v>1400</v>
      </c>
      <c r="BN265" s="148">
        <v>16.5</v>
      </c>
      <c r="BO265" s="148"/>
      <c r="BP265" s="149"/>
      <c r="BQ265" s="150" t="s">
        <v>3755</v>
      </c>
      <c r="BR265" s="151" t="s">
        <v>80</v>
      </c>
      <c r="BS265" s="151" t="s">
        <v>2426</v>
      </c>
      <c r="BT265" s="151" t="s">
        <v>1669</v>
      </c>
      <c r="BU265" s="151"/>
      <c r="BV265" s="151"/>
      <c r="BW265" s="151"/>
      <c r="BX265" s="152" t="s">
        <v>3032</v>
      </c>
      <c r="BY265" s="164"/>
      <c r="BZ265" s="168"/>
      <c r="CA265" s="155"/>
      <c r="CB265" s="155"/>
      <c r="CC265" s="155"/>
      <c r="CD265" s="155"/>
      <c r="CE265" s="155"/>
      <c r="CF265" s="155"/>
      <c r="CG265" s="155"/>
      <c r="CH265" s="155"/>
      <c r="CI265" s="155"/>
      <c r="CJ265" s="155"/>
      <c r="CK265" s="155"/>
      <c r="CL265" s="155"/>
      <c r="CM265" s="156" t="s">
        <v>3756</v>
      </c>
      <c r="CN265" s="112"/>
    </row>
    <row r="266" spans="2:92">
      <c r="B266" s="80" t="s">
        <v>3025</v>
      </c>
      <c r="C266" s="81" t="s">
        <v>3441</v>
      </c>
      <c r="D266" s="115" t="s">
        <v>1642</v>
      </c>
      <c r="E266" s="83" t="s">
        <v>1446</v>
      </c>
      <c r="F266" s="83" t="str">
        <f t="shared" si="9"/>
        <v>Brutale 800 RR</v>
      </c>
      <c r="G266" s="83">
        <v>2021</v>
      </c>
      <c r="H266" s="83" t="s">
        <v>132</v>
      </c>
      <c r="I266" s="83" t="s">
        <v>90</v>
      </c>
      <c r="J266" s="84" t="s">
        <v>4028</v>
      </c>
      <c r="K266" s="85">
        <v>798</v>
      </c>
      <c r="L266" s="86" t="s">
        <v>3026</v>
      </c>
      <c r="M266" s="86" t="s">
        <v>427</v>
      </c>
      <c r="N266" s="86">
        <v>140</v>
      </c>
      <c r="O266" s="86">
        <v>12300</v>
      </c>
      <c r="P266" s="86">
        <v>86</v>
      </c>
      <c r="Q266" s="86">
        <v>10250</v>
      </c>
      <c r="R266" s="86">
        <v>244</v>
      </c>
      <c r="S266" s="86"/>
      <c r="T266" s="86"/>
      <c r="U266" s="86"/>
      <c r="V266" s="86"/>
      <c r="W266" s="86" t="s">
        <v>451</v>
      </c>
      <c r="X266" s="86" t="s">
        <v>4094</v>
      </c>
      <c r="Y266" s="86">
        <v>4</v>
      </c>
      <c r="Z266" s="86" t="s">
        <v>1643</v>
      </c>
      <c r="AA266" s="86" t="s">
        <v>215</v>
      </c>
      <c r="AB266" s="86"/>
      <c r="AC266" s="86"/>
      <c r="AD266" s="86" t="s">
        <v>145</v>
      </c>
      <c r="AE266" s="86" t="s">
        <v>86</v>
      </c>
      <c r="AF266" s="86" t="s">
        <v>4002</v>
      </c>
      <c r="AG266" s="86" t="s">
        <v>3028</v>
      </c>
      <c r="AH266" s="86"/>
      <c r="AI266" s="86">
        <v>5.9</v>
      </c>
      <c r="AJ266" s="86">
        <v>136.9</v>
      </c>
      <c r="AK266" s="86" t="s">
        <v>298</v>
      </c>
      <c r="AL266" s="87"/>
      <c r="AM266" s="88" t="s">
        <v>1598</v>
      </c>
      <c r="AN266" s="89"/>
      <c r="AO266" s="89" t="s">
        <v>278</v>
      </c>
      <c r="AP266" s="89" t="s">
        <v>1109</v>
      </c>
      <c r="AQ266" s="89" t="s">
        <v>131</v>
      </c>
      <c r="AR266" s="89" t="s">
        <v>1600</v>
      </c>
      <c r="AS266" s="89" t="s">
        <v>189</v>
      </c>
      <c r="AT266" s="89" t="s">
        <v>3679</v>
      </c>
      <c r="AU266" s="89" t="s">
        <v>3677</v>
      </c>
      <c r="AV266" s="89" t="s">
        <v>3029</v>
      </c>
      <c r="AW266" s="89">
        <v>320</v>
      </c>
      <c r="AX266" s="89" t="s">
        <v>3030</v>
      </c>
      <c r="AY266" s="89">
        <v>220</v>
      </c>
      <c r="AZ266" s="89" t="s">
        <v>264</v>
      </c>
      <c r="BA266" s="90"/>
      <c r="BB266" s="91">
        <v>175</v>
      </c>
      <c r="BC266" s="92"/>
      <c r="BD266" s="92">
        <v>0.8</v>
      </c>
      <c r="BE266" s="92"/>
      <c r="BF266" s="92"/>
      <c r="BG266" s="92">
        <v>830</v>
      </c>
      <c r="BH266" s="92"/>
      <c r="BI266" s="92"/>
      <c r="BJ266" s="92">
        <v>2045</v>
      </c>
      <c r="BK266" s="92">
        <v>875</v>
      </c>
      <c r="BL266" s="92">
        <v>135</v>
      </c>
      <c r="BM266" s="92">
        <v>1400</v>
      </c>
      <c r="BN266" s="92">
        <v>16.5</v>
      </c>
      <c r="BO266" s="92"/>
      <c r="BP266" s="93"/>
      <c r="BQ266" s="94" t="s">
        <v>3031</v>
      </c>
      <c r="BR266" s="95" t="s">
        <v>80</v>
      </c>
      <c r="BS266" s="95" t="s">
        <v>2426</v>
      </c>
      <c r="BT266" s="95"/>
      <c r="BU266" s="95"/>
      <c r="BV266" s="95"/>
      <c r="BW266" s="95"/>
      <c r="BX266" s="107" t="s">
        <v>3032</v>
      </c>
      <c r="BY266" s="165"/>
      <c r="BZ266" s="169"/>
      <c r="CA266" s="157"/>
      <c r="CB266" s="157"/>
      <c r="CC266" s="157"/>
      <c r="CD266" s="157"/>
      <c r="CE266" s="157"/>
      <c r="CF266" s="157"/>
      <c r="CG266" s="157"/>
      <c r="CH266" s="157"/>
      <c r="CI266" s="157"/>
      <c r="CJ266" s="157"/>
      <c r="CK266" s="157"/>
      <c r="CL266" s="157"/>
      <c r="CM266" s="158" t="s">
        <v>3033</v>
      </c>
      <c r="CN266" s="112"/>
    </row>
    <row r="267" spans="2:92">
      <c r="B267" s="80" t="s">
        <v>1641</v>
      </c>
      <c r="C267" s="81" t="s">
        <v>3442</v>
      </c>
      <c r="D267" s="115" t="s">
        <v>1642</v>
      </c>
      <c r="E267" s="83" t="s">
        <v>1446</v>
      </c>
      <c r="F267" s="83" t="str">
        <f t="shared" si="9"/>
        <v>Brutale 800 RR</v>
      </c>
      <c r="G267" s="83">
        <v>2020</v>
      </c>
      <c r="H267" s="83" t="s">
        <v>132</v>
      </c>
      <c r="I267" s="83" t="s">
        <v>90</v>
      </c>
      <c r="J267" s="84"/>
      <c r="K267" s="85">
        <v>798</v>
      </c>
      <c r="L267" s="86"/>
      <c r="M267" s="86" t="s">
        <v>427</v>
      </c>
      <c r="N267" s="86">
        <v>140</v>
      </c>
      <c r="O267" s="86">
        <v>12300</v>
      </c>
      <c r="P267" s="86">
        <v>87</v>
      </c>
      <c r="Q267" s="86">
        <v>10100</v>
      </c>
      <c r="R267" s="86">
        <v>244</v>
      </c>
      <c r="S267" s="86"/>
      <c r="T267" s="86"/>
      <c r="U267" s="86"/>
      <c r="V267" s="86"/>
      <c r="W267" s="86" t="s">
        <v>451</v>
      </c>
      <c r="X267" s="86" t="s">
        <v>4094</v>
      </c>
      <c r="Y267" s="86">
        <v>4</v>
      </c>
      <c r="Z267" s="86" t="s">
        <v>1643</v>
      </c>
      <c r="AA267" s="86" t="s">
        <v>215</v>
      </c>
      <c r="AB267" s="86"/>
      <c r="AC267" s="86"/>
      <c r="AD267" s="86" t="s">
        <v>145</v>
      </c>
      <c r="AE267" s="86" t="s">
        <v>86</v>
      </c>
      <c r="AF267" s="86" t="s">
        <v>4002</v>
      </c>
      <c r="AG267" s="86" t="s">
        <v>1644</v>
      </c>
      <c r="AH267" s="86"/>
      <c r="AI267" s="86">
        <v>6.7</v>
      </c>
      <c r="AJ267" s="86">
        <v>155.4</v>
      </c>
      <c r="AK267" s="86" t="s">
        <v>155</v>
      </c>
      <c r="AL267" s="87"/>
      <c r="AM267" s="88" t="s">
        <v>1598</v>
      </c>
      <c r="AN267" s="89"/>
      <c r="AO267" s="89" t="s">
        <v>278</v>
      </c>
      <c r="AP267" s="89" t="s">
        <v>1109</v>
      </c>
      <c r="AQ267" s="89" t="s">
        <v>131</v>
      </c>
      <c r="AR267" s="89" t="s">
        <v>1645</v>
      </c>
      <c r="AS267" s="89" t="s">
        <v>482</v>
      </c>
      <c r="AT267" s="89" t="s">
        <v>3679</v>
      </c>
      <c r="AU267" s="89" t="s">
        <v>3677</v>
      </c>
      <c r="AV267" s="89" t="s">
        <v>1646</v>
      </c>
      <c r="AW267" s="89">
        <v>320</v>
      </c>
      <c r="AX267" s="89" t="s">
        <v>1647</v>
      </c>
      <c r="AY267" s="89">
        <v>220</v>
      </c>
      <c r="AZ267" s="89" t="s">
        <v>264</v>
      </c>
      <c r="BA267" s="90"/>
      <c r="BB267" s="91">
        <v>175</v>
      </c>
      <c r="BC267" s="92"/>
      <c r="BD267" s="92">
        <v>0.8</v>
      </c>
      <c r="BE267" s="92"/>
      <c r="BF267" s="92"/>
      <c r="BG267" s="92">
        <v>830</v>
      </c>
      <c r="BH267" s="92"/>
      <c r="BI267" s="92"/>
      <c r="BJ267" s="92">
        <v>2045</v>
      </c>
      <c r="BK267" s="92">
        <v>875</v>
      </c>
      <c r="BL267" s="92">
        <v>135</v>
      </c>
      <c r="BM267" s="92">
        <v>1400</v>
      </c>
      <c r="BN267" s="92">
        <v>16.5</v>
      </c>
      <c r="BO267" s="92"/>
      <c r="BP267" s="93"/>
      <c r="BQ267" s="94" t="s">
        <v>1648</v>
      </c>
      <c r="BR267" s="95" t="s">
        <v>80</v>
      </c>
      <c r="BS267" s="95"/>
      <c r="BT267" s="95"/>
      <c r="BU267" s="95"/>
      <c r="BV267" s="95"/>
      <c r="BW267" s="95"/>
      <c r="BX267" s="107" t="s">
        <v>1649</v>
      </c>
      <c r="BY267" s="165"/>
      <c r="BZ267" s="169"/>
      <c r="CA267" s="157"/>
      <c r="CB267" s="157"/>
      <c r="CC267" s="157"/>
      <c r="CD267" s="157"/>
      <c r="CE267" s="157"/>
      <c r="CF267" s="157"/>
      <c r="CG267" s="157"/>
      <c r="CH267" s="157"/>
      <c r="CI267" s="157"/>
      <c r="CJ267" s="157"/>
      <c r="CK267" s="157"/>
      <c r="CL267" s="157"/>
      <c r="CM267" s="158" t="s">
        <v>3034</v>
      </c>
      <c r="CN267" s="112"/>
    </row>
    <row r="268" spans="2:92">
      <c r="B268" s="80" t="s">
        <v>1650</v>
      </c>
      <c r="C268" s="81" t="s">
        <v>3443</v>
      </c>
      <c r="D268" s="115" t="s">
        <v>1642</v>
      </c>
      <c r="E268" s="83" t="s">
        <v>1446</v>
      </c>
      <c r="F268" s="83" t="str">
        <f t="shared" si="9"/>
        <v>Brutale 800 RR</v>
      </c>
      <c r="G268" s="83">
        <v>2019</v>
      </c>
      <c r="H268" s="83" t="s">
        <v>132</v>
      </c>
      <c r="I268" s="83" t="s">
        <v>115</v>
      </c>
      <c r="J268" s="84"/>
      <c r="K268" s="85">
        <v>798</v>
      </c>
      <c r="L268" s="86"/>
      <c r="M268" s="86" t="s">
        <v>427</v>
      </c>
      <c r="N268" s="86">
        <v>138.1</v>
      </c>
      <c r="O268" s="86">
        <v>12300</v>
      </c>
      <c r="P268" s="86">
        <v>87</v>
      </c>
      <c r="Q268" s="86">
        <v>10100</v>
      </c>
      <c r="R268" s="86">
        <v>244</v>
      </c>
      <c r="S268" s="86"/>
      <c r="T268" s="86"/>
      <c r="U268" s="86"/>
      <c r="V268" s="86"/>
      <c r="W268" s="86" t="s">
        <v>451</v>
      </c>
      <c r="X268" s="86" t="s">
        <v>4094</v>
      </c>
      <c r="Y268" s="86"/>
      <c r="Z268" s="86" t="s">
        <v>98</v>
      </c>
      <c r="AA268" s="86"/>
      <c r="AB268" s="86"/>
      <c r="AC268" s="86"/>
      <c r="AD268" s="86" t="s">
        <v>145</v>
      </c>
      <c r="AE268" s="86"/>
      <c r="AF268" s="86"/>
      <c r="AG268" s="86" t="s">
        <v>1355</v>
      </c>
      <c r="AH268" s="86"/>
      <c r="AI268" s="86"/>
      <c r="AJ268" s="86"/>
      <c r="AK268" s="86"/>
      <c r="AL268" s="87"/>
      <c r="AM268" s="88" t="s">
        <v>1598</v>
      </c>
      <c r="AN268" s="89"/>
      <c r="AO268" s="89"/>
      <c r="AP268" s="89" t="s">
        <v>1109</v>
      </c>
      <c r="AQ268" s="89"/>
      <c r="AR268" s="89" t="s">
        <v>1645</v>
      </c>
      <c r="AS268" s="89"/>
      <c r="AT268" s="89" t="s">
        <v>3679</v>
      </c>
      <c r="AU268" s="89" t="s">
        <v>3677</v>
      </c>
      <c r="AV268" s="89"/>
      <c r="AW268" s="89"/>
      <c r="AX268" s="89"/>
      <c r="AY268" s="89"/>
      <c r="AZ268" s="89"/>
      <c r="BA268" s="90"/>
      <c r="BB268" s="91">
        <v>175</v>
      </c>
      <c r="BC268" s="92"/>
      <c r="BD268" s="92">
        <v>0.7893</v>
      </c>
      <c r="BE268" s="92"/>
      <c r="BF268" s="92"/>
      <c r="BG268" s="92">
        <v>830</v>
      </c>
      <c r="BH268" s="92"/>
      <c r="BI268" s="92"/>
      <c r="BJ268" s="92">
        <v>2045</v>
      </c>
      <c r="BK268" s="92">
        <v>875</v>
      </c>
      <c r="BL268" s="92">
        <v>135</v>
      </c>
      <c r="BM268" s="92">
        <v>1400</v>
      </c>
      <c r="BN268" s="92">
        <v>16.5</v>
      </c>
      <c r="BO268" s="92"/>
      <c r="BP268" s="93"/>
      <c r="BQ268" s="94" t="s">
        <v>1652</v>
      </c>
      <c r="BR268" s="95"/>
      <c r="BS268" s="95"/>
      <c r="BT268" s="95"/>
      <c r="BU268" s="95"/>
      <c r="BV268" s="95"/>
      <c r="BW268" s="95"/>
      <c r="BX268" s="107"/>
      <c r="BY268" s="165"/>
      <c r="BZ268" s="169"/>
      <c r="CA268" s="157"/>
      <c r="CB268" s="157"/>
      <c r="CC268" s="157"/>
      <c r="CD268" s="157"/>
      <c r="CE268" s="157"/>
      <c r="CF268" s="157"/>
      <c r="CG268" s="157"/>
      <c r="CH268" s="157"/>
      <c r="CI268" s="157"/>
      <c r="CJ268" s="157"/>
      <c r="CK268" s="157"/>
      <c r="CL268" s="157"/>
      <c r="CM268" s="158"/>
      <c r="CN268" s="112"/>
    </row>
    <row r="269" spans="2:92">
      <c r="B269" s="80" t="s">
        <v>1653</v>
      </c>
      <c r="C269" s="81" t="s">
        <v>3444</v>
      </c>
      <c r="D269" s="115" t="s">
        <v>1642</v>
      </c>
      <c r="E269" s="83" t="s">
        <v>1446</v>
      </c>
      <c r="F269" s="83" t="str">
        <f t="shared" si="9"/>
        <v>Brutale 800 RR</v>
      </c>
      <c r="G269" s="83">
        <v>2018</v>
      </c>
      <c r="H269" s="83" t="s">
        <v>132</v>
      </c>
      <c r="I269" s="83" t="s">
        <v>115</v>
      </c>
      <c r="J269" s="84"/>
      <c r="K269" s="85">
        <v>798</v>
      </c>
      <c r="L269" s="86"/>
      <c r="M269" s="86" t="s">
        <v>427</v>
      </c>
      <c r="N269" s="86">
        <v>140</v>
      </c>
      <c r="O269" s="86">
        <v>13100</v>
      </c>
      <c r="P269" s="86">
        <v>86</v>
      </c>
      <c r="Q269" s="86">
        <v>10100</v>
      </c>
      <c r="R269" s="86">
        <v>245</v>
      </c>
      <c r="S269" s="86"/>
      <c r="T269" s="86"/>
      <c r="U269" s="86"/>
      <c r="V269" s="86">
        <v>13200</v>
      </c>
      <c r="W269" s="86" t="s">
        <v>451</v>
      </c>
      <c r="X269" s="86" t="s">
        <v>4094</v>
      </c>
      <c r="Y269" s="86">
        <v>4</v>
      </c>
      <c r="Z269" s="86" t="s">
        <v>1632</v>
      </c>
      <c r="AA269" s="86" t="s">
        <v>215</v>
      </c>
      <c r="AB269" s="86" t="s">
        <v>1551</v>
      </c>
      <c r="AC269" s="86"/>
      <c r="AD269" s="86" t="s">
        <v>145</v>
      </c>
      <c r="AE269" s="86" t="s">
        <v>86</v>
      </c>
      <c r="AF269" s="86" t="s">
        <v>4002</v>
      </c>
      <c r="AG269" s="86" t="s">
        <v>1638</v>
      </c>
      <c r="AH269" s="86"/>
      <c r="AI269" s="86">
        <v>6.7</v>
      </c>
      <c r="AJ269" s="86">
        <v>155.4</v>
      </c>
      <c r="AK269" s="86" t="s">
        <v>155</v>
      </c>
      <c r="AL269" s="87"/>
      <c r="AM269" s="88" t="s">
        <v>1605</v>
      </c>
      <c r="AN269" s="89"/>
      <c r="AO269" s="89" t="s">
        <v>175</v>
      </c>
      <c r="AP269" s="89" t="s">
        <v>3874</v>
      </c>
      <c r="AQ269" s="89" t="s">
        <v>131</v>
      </c>
      <c r="AR269" s="89" t="s">
        <v>1600</v>
      </c>
      <c r="AS269" s="89" t="s">
        <v>482</v>
      </c>
      <c r="AT269" s="89" t="s">
        <v>3679</v>
      </c>
      <c r="AU269" s="89" t="s">
        <v>3677</v>
      </c>
      <c r="AV269" s="89" t="s">
        <v>1654</v>
      </c>
      <c r="AW269" s="89">
        <v>320</v>
      </c>
      <c r="AX269" s="89" t="s">
        <v>1655</v>
      </c>
      <c r="AY269" s="89">
        <v>210</v>
      </c>
      <c r="AZ269" s="89" t="s">
        <v>1639</v>
      </c>
      <c r="BA269" s="90"/>
      <c r="BB269" s="91">
        <v>168</v>
      </c>
      <c r="BC269" s="92"/>
      <c r="BD269" s="92">
        <v>0.83330000000000004</v>
      </c>
      <c r="BE269" s="92"/>
      <c r="BF269" s="92"/>
      <c r="BG269" s="92">
        <v>810</v>
      </c>
      <c r="BH269" s="92"/>
      <c r="BI269" s="92"/>
      <c r="BJ269" s="92">
        <v>2085</v>
      </c>
      <c r="BK269" s="92">
        <v>725</v>
      </c>
      <c r="BL269" s="92">
        <v>160</v>
      </c>
      <c r="BM269" s="92">
        <v>1380</v>
      </c>
      <c r="BN269" s="92">
        <v>16.600000000000001</v>
      </c>
      <c r="BO269" s="92"/>
      <c r="BP269" s="93"/>
      <c r="BQ269" s="94" t="s">
        <v>3035</v>
      </c>
      <c r="BR269" s="95" t="s">
        <v>80</v>
      </c>
      <c r="BS269" s="95"/>
      <c r="BT269" s="95"/>
      <c r="BU269" s="95"/>
      <c r="BV269" s="95"/>
      <c r="BW269" s="95"/>
      <c r="BX269" s="107" t="s">
        <v>1640</v>
      </c>
      <c r="BY269" s="165"/>
      <c r="BZ269" s="169"/>
      <c r="CA269" s="157"/>
      <c r="CB269" s="157"/>
      <c r="CC269" s="157"/>
      <c r="CD269" s="157"/>
      <c r="CE269" s="157"/>
      <c r="CF269" s="157"/>
      <c r="CG269" s="157"/>
      <c r="CH269" s="157"/>
      <c r="CI269" s="157"/>
      <c r="CJ269" s="157"/>
      <c r="CK269" s="157"/>
      <c r="CL269" s="157"/>
      <c r="CM269" s="158" t="s">
        <v>3036</v>
      </c>
      <c r="CN269" s="112"/>
    </row>
    <row r="270" spans="2:92">
      <c r="B270" s="80" t="s">
        <v>1656</v>
      </c>
      <c r="C270" s="81" t="s">
        <v>3445</v>
      </c>
      <c r="D270" s="115" t="s">
        <v>1642</v>
      </c>
      <c r="E270" s="83" t="s">
        <v>1446</v>
      </c>
      <c r="F270" s="83" t="str">
        <f t="shared" si="9"/>
        <v>Brutale 800 RR</v>
      </c>
      <c r="G270" s="83">
        <v>2017</v>
      </c>
      <c r="H270" s="83" t="s">
        <v>132</v>
      </c>
      <c r="I270" s="83" t="s">
        <v>115</v>
      </c>
      <c r="J270" s="84" t="s">
        <v>3446</v>
      </c>
      <c r="K270" s="85">
        <v>798</v>
      </c>
      <c r="L270" s="86"/>
      <c r="M270" s="86" t="s">
        <v>427</v>
      </c>
      <c r="N270" s="86">
        <v>140</v>
      </c>
      <c r="O270" s="86">
        <v>13100</v>
      </c>
      <c r="P270" s="86">
        <v>86</v>
      </c>
      <c r="Q270" s="86">
        <v>10100</v>
      </c>
      <c r="R270" s="86">
        <v>245</v>
      </c>
      <c r="S270" s="86"/>
      <c r="T270" s="86"/>
      <c r="U270" s="86"/>
      <c r="V270" s="86">
        <v>13200</v>
      </c>
      <c r="W270" s="86" t="s">
        <v>451</v>
      </c>
      <c r="X270" s="86" t="s">
        <v>4094</v>
      </c>
      <c r="Y270" s="86">
        <v>4</v>
      </c>
      <c r="Z270" s="86" t="s">
        <v>1632</v>
      </c>
      <c r="AA270" s="86" t="s">
        <v>215</v>
      </c>
      <c r="AB270" s="86" t="s">
        <v>1551</v>
      </c>
      <c r="AC270" s="86"/>
      <c r="AD270" s="86" t="s">
        <v>145</v>
      </c>
      <c r="AE270" s="86" t="s">
        <v>86</v>
      </c>
      <c r="AF270" s="86" t="s">
        <v>4002</v>
      </c>
      <c r="AG270" s="86" t="s">
        <v>1638</v>
      </c>
      <c r="AH270" s="86"/>
      <c r="AI270" s="86"/>
      <c r="AJ270" s="86"/>
      <c r="AK270" s="86"/>
      <c r="AL270" s="87"/>
      <c r="AM270" s="88" t="s">
        <v>1605</v>
      </c>
      <c r="AN270" s="89"/>
      <c r="AO270" s="89" t="s">
        <v>175</v>
      </c>
      <c r="AP270" s="89" t="s">
        <v>3874</v>
      </c>
      <c r="AQ270" s="89" t="s">
        <v>131</v>
      </c>
      <c r="AR270" s="89" t="s">
        <v>1600</v>
      </c>
      <c r="AS270" s="89" t="s">
        <v>131</v>
      </c>
      <c r="AT270" s="89" t="s">
        <v>3679</v>
      </c>
      <c r="AU270" s="89" t="s">
        <v>3677</v>
      </c>
      <c r="AV270" s="89" t="s">
        <v>1634</v>
      </c>
      <c r="AW270" s="89">
        <v>320</v>
      </c>
      <c r="AX270" s="89" t="s">
        <v>1257</v>
      </c>
      <c r="AY270" s="89">
        <v>210</v>
      </c>
      <c r="AZ270" s="89" t="s">
        <v>1639</v>
      </c>
      <c r="BA270" s="90"/>
      <c r="BB270" s="91">
        <v>168</v>
      </c>
      <c r="BC270" s="92"/>
      <c r="BD270" s="92">
        <v>0.83330000000000004</v>
      </c>
      <c r="BE270" s="92"/>
      <c r="BF270" s="92"/>
      <c r="BG270" s="92">
        <v>810</v>
      </c>
      <c r="BH270" s="92"/>
      <c r="BI270" s="92"/>
      <c r="BJ270" s="92">
        <v>2085</v>
      </c>
      <c r="BK270" s="92">
        <v>725</v>
      </c>
      <c r="BL270" s="92">
        <v>160</v>
      </c>
      <c r="BM270" s="92">
        <v>1380</v>
      </c>
      <c r="BN270" s="92">
        <v>16.600000000000001</v>
      </c>
      <c r="BO270" s="92"/>
      <c r="BP270" s="93"/>
      <c r="BQ270" s="94" t="s">
        <v>3037</v>
      </c>
      <c r="BR270" s="95" t="s">
        <v>80</v>
      </c>
      <c r="BS270" s="95"/>
      <c r="BT270" s="95"/>
      <c r="BU270" s="95"/>
      <c r="BV270" s="95"/>
      <c r="BW270" s="95"/>
      <c r="BX270" s="107" t="s">
        <v>1640</v>
      </c>
      <c r="BY270" s="165"/>
      <c r="BZ270" s="169"/>
      <c r="CA270" s="157"/>
      <c r="CB270" s="157"/>
      <c r="CC270" s="157"/>
      <c r="CD270" s="157"/>
      <c r="CE270" s="157"/>
      <c r="CF270" s="157"/>
      <c r="CG270" s="157"/>
      <c r="CH270" s="157"/>
      <c r="CI270" s="157"/>
      <c r="CJ270" s="157"/>
      <c r="CK270" s="157"/>
      <c r="CL270" s="157"/>
      <c r="CM270" s="158" t="s">
        <v>3038</v>
      </c>
      <c r="CN270" s="112"/>
    </row>
    <row r="271" spans="2:92">
      <c r="B271" s="80" t="s">
        <v>1657</v>
      </c>
      <c r="C271" s="81" t="s">
        <v>3447</v>
      </c>
      <c r="D271" s="115" t="s">
        <v>1642</v>
      </c>
      <c r="E271" s="83" t="s">
        <v>1446</v>
      </c>
      <c r="F271" s="83" t="str">
        <f t="shared" si="9"/>
        <v>Brutale 800 RR</v>
      </c>
      <c r="G271" s="83">
        <v>2016</v>
      </c>
      <c r="H271" s="83" t="s">
        <v>132</v>
      </c>
      <c r="I271" s="83" t="s">
        <v>3979</v>
      </c>
      <c r="J271" s="84" t="s">
        <v>3448</v>
      </c>
      <c r="K271" s="85">
        <v>798</v>
      </c>
      <c r="L271" s="86"/>
      <c r="M271" s="86" t="s">
        <v>427</v>
      </c>
      <c r="N271" s="86">
        <v>140</v>
      </c>
      <c r="O271" s="86">
        <v>13100</v>
      </c>
      <c r="P271" s="86">
        <v>86</v>
      </c>
      <c r="Q271" s="86">
        <v>10100</v>
      </c>
      <c r="R271" s="86">
        <v>245</v>
      </c>
      <c r="S271" s="86"/>
      <c r="T271" s="86"/>
      <c r="U271" s="86"/>
      <c r="V271" s="86">
        <v>13200</v>
      </c>
      <c r="W271" s="86" t="s">
        <v>451</v>
      </c>
      <c r="X271" s="86" t="s">
        <v>4094</v>
      </c>
      <c r="Y271" s="86">
        <v>4</v>
      </c>
      <c r="Z271" s="86" t="s">
        <v>1632</v>
      </c>
      <c r="AA271" s="86" t="s">
        <v>215</v>
      </c>
      <c r="AB271" s="86" t="s">
        <v>1551</v>
      </c>
      <c r="AC271" s="86"/>
      <c r="AD271" s="86" t="s">
        <v>145</v>
      </c>
      <c r="AE271" s="86" t="s">
        <v>86</v>
      </c>
      <c r="AF271" s="86" t="s">
        <v>4002</v>
      </c>
      <c r="AG271" s="86" t="s">
        <v>1638</v>
      </c>
      <c r="AH271" s="86"/>
      <c r="AI271" s="86"/>
      <c r="AJ271" s="86"/>
      <c r="AK271" s="86"/>
      <c r="AL271" s="87"/>
      <c r="AM271" s="88" t="s">
        <v>1605</v>
      </c>
      <c r="AN271" s="89"/>
      <c r="AO271" s="89" t="s">
        <v>175</v>
      </c>
      <c r="AP271" s="89" t="s">
        <v>3874</v>
      </c>
      <c r="AQ271" s="89" t="s">
        <v>131</v>
      </c>
      <c r="AR271" s="89" t="s">
        <v>1600</v>
      </c>
      <c r="AS271" s="89" t="s">
        <v>131</v>
      </c>
      <c r="AT271" s="89" t="s">
        <v>3679</v>
      </c>
      <c r="AU271" s="89" t="s">
        <v>3677</v>
      </c>
      <c r="AV271" s="89" t="s">
        <v>1634</v>
      </c>
      <c r="AW271" s="89">
        <v>320</v>
      </c>
      <c r="AX271" s="89" t="s">
        <v>1257</v>
      </c>
      <c r="AY271" s="89">
        <v>210</v>
      </c>
      <c r="AZ271" s="89" t="s">
        <v>1639</v>
      </c>
      <c r="BA271" s="90"/>
      <c r="BB271" s="91">
        <v>168</v>
      </c>
      <c r="BC271" s="92"/>
      <c r="BD271" s="92">
        <v>0.83330000000000004</v>
      </c>
      <c r="BE271" s="92"/>
      <c r="BF271" s="92"/>
      <c r="BG271" s="92">
        <v>810</v>
      </c>
      <c r="BH271" s="92"/>
      <c r="BI271" s="92"/>
      <c r="BJ271" s="92">
        <v>2085</v>
      </c>
      <c r="BK271" s="92">
        <v>725</v>
      </c>
      <c r="BL271" s="92">
        <v>160</v>
      </c>
      <c r="BM271" s="92">
        <v>1380</v>
      </c>
      <c r="BN271" s="92">
        <v>16.600000000000001</v>
      </c>
      <c r="BO271" s="92"/>
      <c r="BP271" s="93"/>
      <c r="BQ271" s="94" t="s">
        <v>3037</v>
      </c>
      <c r="BR271" s="95" t="s">
        <v>80</v>
      </c>
      <c r="BS271" s="95"/>
      <c r="BT271" s="95"/>
      <c r="BU271" s="95"/>
      <c r="BV271" s="95"/>
      <c r="BW271" s="95"/>
      <c r="BX271" s="107"/>
      <c r="BY271" s="165"/>
      <c r="BZ271" s="169"/>
      <c r="CA271" s="157"/>
      <c r="CB271" s="157"/>
      <c r="CC271" s="157"/>
      <c r="CD271" s="157"/>
      <c r="CE271" s="157"/>
      <c r="CF271" s="157"/>
      <c r="CG271" s="157"/>
      <c r="CH271" s="157"/>
      <c r="CI271" s="157"/>
      <c r="CJ271" s="157"/>
      <c r="CK271" s="157"/>
      <c r="CL271" s="157"/>
      <c r="CM271" s="158" t="s">
        <v>3831</v>
      </c>
      <c r="CN271" s="112"/>
    </row>
    <row r="272" spans="2:92">
      <c r="B272" s="80" t="s">
        <v>1658</v>
      </c>
      <c r="C272" s="81" t="s">
        <v>3449</v>
      </c>
      <c r="D272" s="115" t="s">
        <v>1642</v>
      </c>
      <c r="E272" s="83" t="s">
        <v>1446</v>
      </c>
      <c r="F272" s="83" t="str">
        <f t="shared" si="9"/>
        <v>Brutale 800 RR</v>
      </c>
      <c r="G272" s="83">
        <v>2015</v>
      </c>
      <c r="H272" s="83" t="s">
        <v>132</v>
      </c>
      <c r="I272" s="83" t="s">
        <v>3979</v>
      </c>
      <c r="J272" s="84"/>
      <c r="K272" s="85">
        <v>798</v>
      </c>
      <c r="L272" s="86"/>
      <c r="M272" s="86" t="s">
        <v>427</v>
      </c>
      <c r="N272" s="86">
        <v>140</v>
      </c>
      <c r="O272" s="86">
        <v>13100</v>
      </c>
      <c r="P272" s="86">
        <v>86</v>
      </c>
      <c r="Q272" s="86">
        <v>10100</v>
      </c>
      <c r="R272" s="86">
        <v>245</v>
      </c>
      <c r="S272" s="86"/>
      <c r="T272" s="86"/>
      <c r="U272" s="86"/>
      <c r="V272" s="86">
        <v>13200</v>
      </c>
      <c r="W272" s="86" t="s">
        <v>451</v>
      </c>
      <c r="X272" s="86" t="s">
        <v>4094</v>
      </c>
      <c r="Y272" s="86">
        <v>4</v>
      </c>
      <c r="Z272" s="86" t="s">
        <v>1632</v>
      </c>
      <c r="AA272" s="86" t="s">
        <v>215</v>
      </c>
      <c r="AB272" s="86" t="s">
        <v>1551</v>
      </c>
      <c r="AC272" s="86"/>
      <c r="AD272" s="86" t="s">
        <v>145</v>
      </c>
      <c r="AE272" s="86" t="s">
        <v>86</v>
      </c>
      <c r="AF272" s="86" t="s">
        <v>4002</v>
      </c>
      <c r="AG272" s="86" t="s">
        <v>1552</v>
      </c>
      <c r="AH272" s="86"/>
      <c r="AI272" s="86"/>
      <c r="AJ272" s="86"/>
      <c r="AK272" s="86"/>
      <c r="AL272" s="87"/>
      <c r="AM272" s="88" t="s">
        <v>1605</v>
      </c>
      <c r="AN272" s="89"/>
      <c r="AO272" s="89" t="s">
        <v>175</v>
      </c>
      <c r="AP272" s="89" t="s">
        <v>3874</v>
      </c>
      <c r="AQ272" s="89" t="s">
        <v>131</v>
      </c>
      <c r="AR272" s="89" t="s">
        <v>1600</v>
      </c>
      <c r="AS272" s="89" t="s">
        <v>270</v>
      </c>
      <c r="AT272" s="89" t="s">
        <v>3679</v>
      </c>
      <c r="AU272" s="89" t="s">
        <v>3677</v>
      </c>
      <c r="AV272" s="89" t="s">
        <v>1614</v>
      </c>
      <c r="AW272" s="89">
        <v>320</v>
      </c>
      <c r="AX272" s="89" t="s">
        <v>459</v>
      </c>
      <c r="AY272" s="89">
        <v>210</v>
      </c>
      <c r="AZ272" s="89" t="s">
        <v>1639</v>
      </c>
      <c r="BA272" s="90"/>
      <c r="BB272" s="91">
        <v>167</v>
      </c>
      <c r="BC272" s="92"/>
      <c r="BD272" s="92">
        <v>0.83830000000000005</v>
      </c>
      <c r="BE272" s="92"/>
      <c r="BF272" s="92"/>
      <c r="BG272" s="92">
        <v>810</v>
      </c>
      <c r="BH272" s="92"/>
      <c r="BI272" s="92"/>
      <c r="BJ272" s="92">
        <v>2085</v>
      </c>
      <c r="BK272" s="92">
        <v>725</v>
      </c>
      <c r="BL272" s="92">
        <v>160</v>
      </c>
      <c r="BM272" s="92">
        <v>1380</v>
      </c>
      <c r="BN272" s="92">
        <v>16.600000000000001</v>
      </c>
      <c r="BO272" s="92"/>
      <c r="BP272" s="93"/>
      <c r="BQ272" s="94" t="s">
        <v>3039</v>
      </c>
      <c r="BR272" s="95" t="s">
        <v>80</v>
      </c>
      <c r="BS272" s="95"/>
      <c r="BT272" s="95"/>
      <c r="BU272" s="95"/>
      <c r="BV272" s="95"/>
      <c r="BW272" s="95"/>
      <c r="BX272" s="107"/>
      <c r="BY272" s="165"/>
      <c r="BZ272" s="169"/>
      <c r="CA272" s="157"/>
      <c r="CB272" s="157"/>
      <c r="CC272" s="157"/>
      <c r="CD272" s="157"/>
      <c r="CE272" s="157"/>
      <c r="CF272" s="157"/>
      <c r="CG272" s="157"/>
      <c r="CH272" s="157"/>
      <c r="CI272" s="157"/>
      <c r="CJ272" s="157"/>
      <c r="CK272" s="157"/>
      <c r="CL272" s="157"/>
      <c r="CM272" s="158" t="s">
        <v>3040</v>
      </c>
      <c r="CN272" s="112"/>
    </row>
    <row r="273" spans="2:92">
      <c r="B273" s="120" t="s">
        <v>1660</v>
      </c>
      <c r="C273" s="121" t="s">
        <v>3450</v>
      </c>
      <c r="D273" s="122" t="s">
        <v>1661</v>
      </c>
      <c r="E273" s="123" t="s">
        <v>1446</v>
      </c>
      <c r="F273" s="123" t="str">
        <f t="shared" si="9"/>
        <v>Brutale 800 RR LH44</v>
      </c>
      <c r="G273" s="123">
        <v>2019</v>
      </c>
      <c r="H273" s="123" t="s">
        <v>132</v>
      </c>
      <c r="I273" s="123" t="s">
        <v>90</v>
      </c>
      <c r="J273" s="124"/>
      <c r="K273" s="125">
        <v>798</v>
      </c>
      <c r="L273" s="126"/>
      <c r="M273" s="126" t="s">
        <v>427</v>
      </c>
      <c r="N273" s="126">
        <v>138.1</v>
      </c>
      <c r="O273" s="126">
        <v>12300</v>
      </c>
      <c r="P273" s="126">
        <v>87</v>
      </c>
      <c r="Q273" s="126">
        <v>10100</v>
      </c>
      <c r="R273" s="126">
        <v>244</v>
      </c>
      <c r="S273" s="126"/>
      <c r="T273" s="126"/>
      <c r="U273" s="126"/>
      <c r="V273" s="126"/>
      <c r="W273" s="126" t="s">
        <v>451</v>
      </c>
      <c r="X273" s="126" t="s">
        <v>4094</v>
      </c>
      <c r="Y273" s="126">
        <v>4</v>
      </c>
      <c r="Z273" s="126" t="s">
        <v>214</v>
      </c>
      <c r="AA273" s="126" t="s">
        <v>215</v>
      </c>
      <c r="AB273" s="126" t="s">
        <v>1551</v>
      </c>
      <c r="AC273" s="126"/>
      <c r="AD273" s="126" t="s">
        <v>145</v>
      </c>
      <c r="AE273" s="126" t="s">
        <v>86</v>
      </c>
      <c r="AF273" s="126" t="s">
        <v>4002</v>
      </c>
      <c r="AG273" s="126" t="s">
        <v>1633</v>
      </c>
      <c r="AH273" s="126"/>
      <c r="AI273" s="126">
        <v>6.7</v>
      </c>
      <c r="AJ273" s="126">
        <v>155.4</v>
      </c>
      <c r="AK273" s="126" t="s">
        <v>155</v>
      </c>
      <c r="AL273" s="127" t="s">
        <v>1597</v>
      </c>
      <c r="AM273" s="128" t="s">
        <v>1598</v>
      </c>
      <c r="AN273" s="129"/>
      <c r="AO273" s="129" t="s">
        <v>278</v>
      </c>
      <c r="AP273" s="129" t="s">
        <v>1599</v>
      </c>
      <c r="AQ273" s="129" t="s">
        <v>131</v>
      </c>
      <c r="AR273" s="129" t="s">
        <v>1600</v>
      </c>
      <c r="AS273" s="129" t="s">
        <v>270</v>
      </c>
      <c r="AT273" s="129" t="s">
        <v>3679</v>
      </c>
      <c r="AU273" s="129" t="s">
        <v>3677</v>
      </c>
      <c r="AV273" s="129" t="s">
        <v>1601</v>
      </c>
      <c r="AW273" s="129">
        <v>320</v>
      </c>
      <c r="AX273" s="129" t="s">
        <v>1602</v>
      </c>
      <c r="AY273" s="129">
        <v>220</v>
      </c>
      <c r="AZ273" s="129" t="s">
        <v>264</v>
      </c>
      <c r="BA273" s="130"/>
      <c r="BB273" s="131">
        <v>172</v>
      </c>
      <c r="BC273" s="132"/>
      <c r="BD273" s="132">
        <v>0.80310000000000004</v>
      </c>
      <c r="BE273" s="132"/>
      <c r="BF273" s="132"/>
      <c r="BG273" s="132">
        <v>830</v>
      </c>
      <c r="BH273" s="132"/>
      <c r="BI273" s="132"/>
      <c r="BJ273" s="132">
        <v>2045</v>
      </c>
      <c r="BK273" s="132">
        <v>875</v>
      </c>
      <c r="BL273" s="132">
        <v>135</v>
      </c>
      <c r="BM273" s="132">
        <v>1400</v>
      </c>
      <c r="BN273" s="132">
        <v>16.5</v>
      </c>
      <c r="BO273" s="132"/>
      <c r="BP273" s="133"/>
      <c r="BQ273" s="134" t="s">
        <v>3041</v>
      </c>
      <c r="BR273" s="135" t="s">
        <v>80</v>
      </c>
      <c r="BS273" s="135"/>
      <c r="BT273" s="135" t="s">
        <v>1603</v>
      </c>
      <c r="BU273" s="135" t="s">
        <v>496</v>
      </c>
      <c r="BV273" s="135"/>
      <c r="BW273" s="135"/>
      <c r="BX273" s="136"/>
      <c r="BY273" s="163"/>
      <c r="BZ273" s="167"/>
      <c r="CA273" s="153"/>
      <c r="CB273" s="153"/>
      <c r="CC273" s="153"/>
      <c r="CD273" s="153"/>
      <c r="CE273" s="153"/>
      <c r="CF273" s="153"/>
      <c r="CG273" s="153"/>
      <c r="CH273" s="153"/>
      <c r="CI273" s="153"/>
      <c r="CJ273" s="153"/>
      <c r="CK273" s="153"/>
      <c r="CL273" s="153"/>
      <c r="CM273" s="154" t="s">
        <v>3042</v>
      </c>
      <c r="CN273" s="112"/>
    </row>
    <row r="274" spans="2:92">
      <c r="B274" s="120" t="s">
        <v>1663</v>
      </c>
      <c r="C274" s="121" t="s">
        <v>3451</v>
      </c>
      <c r="D274" s="122" t="s">
        <v>1664</v>
      </c>
      <c r="E274" s="123" t="s">
        <v>1446</v>
      </c>
      <c r="F274" s="123" t="str">
        <f t="shared" ref="F274:F310" si="10">RIGHT(D274,LEN(D274)-LEN(E274)-1)</f>
        <v>Brutale 800 RR Pirelli</v>
      </c>
      <c r="G274" s="123">
        <v>2018</v>
      </c>
      <c r="H274" s="123" t="s">
        <v>132</v>
      </c>
      <c r="I274" s="123" t="s">
        <v>90</v>
      </c>
      <c r="J274" s="124"/>
      <c r="K274" s="125">
        <v>798</v>
      </c>
      <c r="L274" s="126"/>
      <c r="M274" s="126" t="s">
        <v>427</v>
      </c>
      <c r="N274" s="126">
        <v>140</v>
      </c>
      <c r="O274" s="126">
        <v>13100</v>
      </c>
      <c r="P274" s="126">
        <v>86</v>
      </c>
      <c r="Q274" s="126">
        <v>10100</v>
      </c>
      <c r="R274" s="126">
        <v>245</v>
      </c>
      <c r="S274" s="126"/>
      <c r="T274" s="126"/>
      <c r="U274" s="126"/>
      <c r="V274" s="126">
        <v>13200</v>
      </c>
      <c r="W274" s="126" t="s">
        <v>451</v>
      </c>
      <c r="X274" s="126" t="s">
        <v>4094</v>
      </c>
      <c r="Y274" s="126">
        <v>4</v>
      </c>
      <c r="Z274" s="126" t="s">
        <v>1632</v>
      </c>
      <c r="AA274" s="126" t="s">
        <v>215</v>
      </c>
      <c r="AB274" s="126" t="s">
        <v>1551</v>
      </c>
      <c r="AC274" s="126"/>
      <c r="AD274" s="126" t="s">
        <v>145</v>
      </c>
      <c r="AE274" s="126" t="s">
        <v>86</v>
      </c>
      <c r="AF274" s="126" t="s">
        <v>4002</v>
      </c>
      <c r="AG274" s="126" t="s">
        <v>1638</v>
      </c>
      <c r="AH274" s="126"/>
      <c r="AI274" s="126"/>
      <c r="AJ274" s="126"/>
      <c r="AK274" s="126"/>
      <c r="AL274" s="127"/>
      <c r="AM274" s="128" t="s">
        <v>1605</v>
      </c>
      <c r="AN274" s="129"/>
      <c r="AO274" s="129" t="s">
        <v>175</v>
      </c>
      <c r="AP274" s="129" t="s">
        <v>3874</v>
      </c>
      <c r="AQ274" s="129" t="s">
        <v>131</v>
      </c>
      <c r="AR274" s="129" t="s">
        <v>1600</v>
      </c>
      <c r="AS274" s="129" t="s">
        <v>131</v>
      </c>
      <c r="AT274" s="129" t="s">
        <v>3679</v>
      </c>
      <c r="AU274" s="129" t="s">
        <v>3677</v>
      </c>
      <c r="AV274" s="129" t="s">
        <v>1634</v>
      </c>
      <c r="AW274" s="129">
        <v>320</v>
      </c>
      <c r="AX274" s="129" t="s">
        <v>1257</v>
      </c>
      <c r="AY274" s="129">
        <v>210</v>
      </c>
      <c r="AZ274" s="129" t="s">
        <v>1635</v>
      </c>
      <c r="BA274" s="130"/>
      <c r="BB274" s="131">
        <v>168</v>
      </c>
      <c r="BC274" s="132"/>
      <c r="BD274" s="132">
        <v>0.83330000000000004</v>
      </c>
      <c r="BE274" s="132"/>
      <c r="BF274" s="132"/>
      <c r="BG274" s="132">
        <v>810</v>
      </c>
      <c r="BH274" s="132"/>
      <c r="BI274" s="132"/>
      <c r="BJ274" s="132">
        <v>2085</v>
      </c>
      <c r="BK274" s="132">
        <v>725</v>
      </c>
      <c r="BL274" s="132">
        <v>160</v>
      </c>
      <c r="BM274" s="132">
        <v>1380</v>
      </c>
      <c r="BN274" s="132">
        <v>16.600000000000001</v>
      </c>
      <c r="BO274" s="132"/>
      <c r="BP274" s="133"/>
      <c r="BQ274" s="134" t="s">
        <v>3043</v>
      </c>
      <c r="BR274" s="135" t="s">
        <v>80</v>
      </c>
      <c r="BS274" s="135"/>
      <c r="BT274" s="135"/>
      <c r="BU274" s="135"/>
      <c r="BV274" s="135"/>
      <c r="BW274" s="135"/>
      <c r="BX274" s="136" t="s">
        <v>1665</v>
      </c>
      <c r="BY274" s="163"/>
      <c r="BZ274" s="167"/>
      <c r="CA274" s="153"/>
      <c r="CB274" s="153"/>
      <c r="CC274" s="153"/>
      <c r="CD274" s="153"/>
      <c r="CE274" s="153"/>
      <c r="CF274" s="153"/>
      <c r="CG274" s="153"/>
      <c r="CH274" s="153"/>
      <c r="CI274" s="153"/>
      <c r="CJ274" s="153"/>
      <c r="CK274" s="153"/>
      <c r="CL274" s="153"/>
      <c r="CM274" s="154"/>
      <c r="CN274" s="112"/>
    </row>
    <row r="275" spans="2:92">
      <c r="B275" s="137" t="s">
        <v>3044</v>
      </c>
      <c r="C275" s="138" t="s">
        <v>3452</v>
      </c>
      <c r="D275" s="139" t="s">
        <v>1667</v>
      </c>
      <c r="E275" s="140" t="s">
        <v>1446</v>
      </c>
      <c r="F275" s="140" t="str">
        <f t="shared" si="10"/>
        <v>Brutale 800 RR SCS</v>
      </c>
      <c r="G275" s="140">
        <v>2021</v>
      </c>
      <c r="H275" s="140" t="s">
        <v>132</v>
      </c>
      <c r="I275" s="140" t="s">
        <v>90</v>
      </c>
      <c r="J275" s="141" t="s">
        <v>4015</v>
      </c>
      <c r="K275" s="142">
        <v>798</v>
      </c>
      <c r="L275" s="143" t="s">
        <v>3026</v>
      </c>
      <c r="M275" s="143" t="s">
        <v>427</v>
      </c>
      <c r="N275" s="143">
        <v>140</v>
      </c>
      <c r="O275" s="143">
        <v>12300</v>
      </c>
      <c r="P275" s="143">
        <v>86</v>
      </c>
      <c r="Q275" s="143">
        <v>10250</v>
      </c>
      <c r="R275" s="143">
        <v>244</v>
      </c>
      <c r="S275" s="143"/>
      <c r="T275" s="143"/>
      <c r="U275" s="143"/>
      <c r="V275" s="143"/>
      <c r="W275" s="143" t="s">
        <v>451</v>
      </c>
      <c r="X275" s="143" t="s">
        <v>4094</v>
      </c>
      <c r="Y275" s="143">
        <v>4</v>
      </c>
      <c r="Z275" s="143" t="s">
        <v>1643</v>
      </c>
      <c r="AA275" s="143" t="s">
        <v>215</v>
      </c>
      <c r="AB275" s="143"/>
      <c r="AC275" s="143"/>
      <c r="AD275" s="143" t="s">
        <v>145</v>
      </c>
      <c r="AE275" s="143" t="s">
        <v>86</v>
      </c>
      <c r="AF275" s="143" t="s">
        <v>4002</v>
      </c>
      <c r="AG275" s="143" t="s">
        <v>3045</v>
      </c>
      <c r="AH275" s="143" t="s">
        <v>2971</v>
      </c>
      <c r="AI275" s="143">
        <v>5.9</v>
      </c>
      <c r="AJ275" s="143">
        <v>136.9</v>
      </c>
      <c r="AK275" s="143" t="s">
        <v>298</v>
      </c>
      <c r="AL275" s="144"/>
      <c r="AM275" s="96" t="s">
        <v>1598</v>
      </c>
      <c r="AN275" s="145"/>
      <c r="AO275" s="145" t="s">
        <v>278</v>
      </c>
      <c r="AP275" s="145" t="s">
        <v>1109</v>
      </c>
      <c r="AQ275" s="145" t="s">
        <v>131</v>
      </c>
      <c r="AR275" s="145" t="s">
        <v>1600</v>
      </c>
      <c r="AS275" s="145" t="s">
        <v>189</v>
      </c>
      <c r="AT275" s="145" t="s">
        <v>3679</v>
      </c>
      <c r="AU275" s="145" t="s">
        <v>3677</v>
      </c>
      <c r="AV275" s="145" t="s">
        <v>3029</v>
      </c>
      <c r="AW275" s="145">
        <v>320</v>
      </c>
      <c r="AX275" s="145" t="s">
        <v>3030</v>
      </c>
      <c r="AY275" s="145">
        <v>220</v>
      </c>
      <c r="AZ275" s="145" t="s">
        <v>264</v>
      </c>
      <c r="BA275" s="146"/>
      <c r="BB275" s="147">
        <v>175</v>
      </c>
      <c r="BC275" s="148"/>
      <c r="BD275" s="148">
        <v>0.8</v>
      </c>
      <c r="BE275" s="148"/>
      <c r="BF275" s="148"/>
      <c r="BG275" s="148">
        <v>830</v>
      </c>
      <c r="BH275" s="148"/>
      <c r="BI275" s="148"/>
      <c r="BJ275" s="148">
        <v>2045</v>
      </c>
      <c r="BK275" s="148">
        <v>875</v>
      </c>
      <c r="BL275" s="148">
        <v>135</v>
      </c>
      <c r="BM275" s="148">
        <v>1400</v>
      </c>
      <c r="BN275" s="148">
        <v>16.5</v>
      </c>
      <c r="BO275" s="148"/>
      <c r="BP275" s="149"/>
      <c r="BQ275" s="150" t="s">
        <v>3031</v>
      </c>
      <c r="BR275" s="151" t="s">
        <v>80</v>
      </c>
      <c r="BS275" s="151" t="s">
        <v>2426</v>
      </c>
      <c r="BT275" s="151"/>
      <c r="BU275" s="151"/>
      <c r="BV275" s="151"/>
      <c r="BW275" s="151"/>
      <c r="BX275" s="152" t="s">
        <v>3046</v>
      </c>
      <c r="BY275" s="164"/>
      <c r="BZ275" s="168"/>
      <c r="CA275" s="155"/>
      <c r="CB275" s="155"/>
      <c r="CC275" s="155"/>
      <c r="CD275" s="155"/>
      <c r="CE275" s="155"/>
      <c r="CF275" s="155"/>
      <c r="CG275" s="155"/>
      <c r="CH275" s="155"/>
      <c r="CI275" s="155"/>
      <c r="CJ275" s="155"/>
      <c r="CK275" s="155"/>
      <c r="CL275" s="155"/>
      <c r="CM275" s="156" t="s">
        <v>3897</v>
      </c>
      <c r="CN275" s="112"/>
    </row>
    <row r="276" spans="2:92">
      <c r="B276" s="80" t="s">
        <v>1666</v>
      </c>
      <c r="C276" s="81" t="s">
        <v>3453</v>
      </c>
      <c r="D276" s="115" t="s">
        <v>1667</v>
      </c>
      <c r="E276" s="83" t="s">
        <v>1446</v>
      </c>
      <c r="F276" s="83" t="str">
        <f t="shared" si="10"/>
        <v>Brutale 800 RR SCS</v>
      </c>
      <c r="G276" s="83">
        <v>2020</v>
      </c>
      <c r="H276" s="83" t="s">
        <v>132</v>
      </c>
      <c r="I276" s="83" t="s">
        <v>90</v>
      </c>
      <c r="J276" s="84" t="s">
        <v>4029</v>
      </c>
      <c r="K276" s="85">
        <v>798</v>
      </c>
      <c r="L276" s="86"/>
      <c r="M276" s="86" t="s">
        <v>427</v>
      </c>
      <c r="N276" s="86">
        <v>140</v>
      </c>
      <c r="O276" s="86">
        <v>12300</v>
      </c>
      <c r="P276" s="86">
        <v>87</v>
      </c>
      <c r="Q276" s="86">
        <v>10100</v>
      </c>
      <c r="R276" s="86">
        <v>244</v>
      </c>
      <c r="S276" s="86"/>
      <c r="T276" s="86"/>
      <c r="U276" s="86"/>
      <c r="V276" s="86"/>
      <c r="W276" s="86" t="s">
        <v>451</v>
      </c>
      <c r="X276" s="86" t="s">
        <v>4094</v>
      </c>
      <c r="Y276" s="86">
        <v>4</v>
      </c>
      <c r="Z276" s="86" t="s">
        <v>1643</v>
      </c>
      <c r="AA276" s="86" t="s">
        <v>215</v>
      </c>
      <c r="AB276" s="86"/>
      <c r="AC276" s="86"/>
      <c r="AD276" s="86" t="s">
        <v>145</v>
      </c>
      <c r="AE276" s="86" t="s">
        <v>86</v>
      </c>
      <c r="AF276" s="86" t="s">
        <v>4002</v>
      </c>
      <c r="AG276" s="86" t="s">
        <v>1668</v>
      </c>
      <c r="AH276" s="86"/>
      <c r="AI276" s="86">
        <v>6.7</v>
      </c>
      <c r="AJ276" s="86">
        <v>155.4</v>
      </c>
      <c r="AK276" s="86" t="s">
        <v>155</v>
      </c>
      <c r="AL276" s="87"/>
      <c r="AM276" s="88" t="s">
        <v>1598</v>
      </c>
      <c r="AN276" s="89"/>
      <c r="AO276" s="89" t="s">
        <v>278</v>
      </c>
      <c r="AP276" s="89" t="s">
        <v>1109</v>
      </c>
      <c r="AQ276" s="89" t="s">
        <v>131</v>
      </c>
      <c r="AR276" s="89" t="s">
        <v>1645</v>
      </c>
      <c r="AS276" s="89" t="s">
        <v>482</v>
      </c>
      <c r="AT276" s="89" t="s">
        <v>3679</v>
      </c>
      <c r="AU276" s="89" t="s">
        <v>3677</v>
      </c>
      <c r="AV276" s="89" t="s">
        <v>1646</v>
      </c>
      <c r="AW276" s="89">
        <v>320</v>
      </c>
      <c r="AX276" s="89" t="s">
        <v>1647</v>
      </c>
      <c r="AY276" s="89">
        <v>220</v>
      </c>
      <c r="AZ276" s="89" t="s">
        <v>264</v>
      </c>
      <c r="BA276" s="90"/>
      <c r="BB276" s="91">
        <v>175</v>
      </c>
      <c r="BC276" s="92"/>
      <c r="BD276" s="92">
        <v>0.8</v>
      </c>
      <c r="BE276" s="92"/>
      <c r="BF276" s="92"/>
      <c r="BG276" s="92">
        <v>830</v>
      </c>
      <c r="BH276" s="92"/>
      <c r="BI276" s="92"/>
      <c r="BJ276" s="92">
        <v>2045</v>
      </c>
      <c r="BK276" s="92">
        <v>875</v>
      </c>
      <c r="BL276" s="92">
        <v>135</v>
      </c>
      <c r="BM276" s="92">
        <v>1400</v>
      </c>
      <c r="BN276" s="92">
        <v>16.5</v>
      </c>
      <c r="BO276" s="92"/>
      <c r="BP276" s="93"/>
      <c r="BQ276" s="94" t="s">
        <v>1648</v>
      </c>
      <c r="BR276" s="95" t="s">
        <v>80</v>
      </c>
      <c r="BS276" s="95"/>
      <c r="BT276" s="95" t="s">
        <v>1669</v>
      </c>
      <c r="BU276" s="95"/>
      <c r="BV276" s="95"/>
      <c r="BW276" s="95"/>
      <c r="BX276" s="107" t="s">
        <v>1649</v>
      </c>
      <c r="BY276" s="165"/>
      <c r="BZ276" s="169"/>
      <c r="CA276" s="157"/>
      <c r="CB276" s="157"/>
      <c r="CC276" s="157"/>
      <c r="CD276" s="157"/>
      <c r="CE276" s="157"/>
      <c r="CF276" s="157"/>
      <c r="CG276" s="157"/>
      <c r="CH276" s="157"/>
      <c r="CI276" s="157"/>
      <c r="CJ276" s="157"/>
      <c r="CK276" s="157"/>
      <c r="CL276" s="157"/>
      <c r="CM276" s="158" t="s">
        <v>3832</v>
      </c>
      <c r="CN276" s="112"/>
    </row>
    <row r="277" spans="2:92">
      <c r="B277" s="137" t="s">
        <v>1670</v>
      </c>
      <c r="C277" s="138" t="s">
        <v>3454</v>
      </c>
      <c r="D277" s="139" t="s">
        <v>1671</v>
      </c>
      <c r="E277" s="140" t="s">
        <v>1446</v>
      </c>
      <c r="F277" s="140" t="str">
        <f t="shared" si="10"/>
        <v>Brutale 910</v>
      </c>
      <c r="G277" s="140">
        <v>2007</v>
      </c>
      <c r="H277" s="140" t="s">
        <v>132</v>
      </c>
      <c r="I277" s="140" t="s">
        <v>3983</v>
      </c>
      <c r="J277" s="141"/>
      <c r="K277" s="142">
        <v>907.9</v>
      </c>
      <c r="L277" s="143"/>
      <c r="M277" s="143" t="s">
        <v>85</v>
      </c>
      <c r="N277" s="143">
        <v>135</v>
      </c>
      <c r="O277" s="143"/>
      <c r="P277" s="143">
        <v>96</v>
      </c>
      <c r="Q277" s="143"/>
      <c r="R277" s="143">
        <v>257</v>
      </c>
      <c r="S277" s="143"/>
      <c r="T277" s="143"/>
      <c r="U277" s="143"/>
      <c r="V277" s="143">
        <v>12000</v>
      </c>
      <c r="W277" s="143" t="s">
        <v>288</v>
      </c>
      <c r="X277" s="143" t="s">
        <v>4091</v>
      </c>
      <c r="Y277" s="143">
        <v>4</v>
      </c>
      <c r="Z277" s="143" t="s">
        <v>1673</v>
      </c>
      <c r="AA277" s="143"/>
      <c r="AB277" s="143"/>
      <c r="AC277" s="143"/>
      <c r="AD277" s="143" t="s">
        <v>145</v>
      </c>
      <c r="AE277" s="143" t="s">
        <v>86</v>
      </c>
      <c r="AF277" s="143" t="s">
        <v>4002</v>
      </c>
      <c r="AG277" s="143" t="s">
        <v>1674</v>
      </c>
      <c r="AH277" s="143"/>
      <c r="AI277" s="143"/>
      <c r="AJ277" s="143"/>
      <c r="AK277" s="143"/>
      <c r="AL277" s="144"/>
      <c r="AM277" s="96" t="s">
        <v>1675</v>
      </c>
      <c r="AN277" s="145"/>
      <c r="AO277" s="145" t="s">
        <v>253</v>
      </c>
      <c r="AP277" s="145" t="s">
        <v>1477</v>
      </c>
      <c r="AQ277" s="145"/>
      <c r="AR277" s="145" t="s">
        <v>1478</v>
      </c>
      <c r="AS277" s="145"/>
      <c r="AT277" s="145" t="s">
        <v>3687</v>
      </c>
      <c r="AU277" s="145" t="s">
        <v>3686</v>
      </c>
      <c r="AV277" s="145" t="s">
        <v>114</v>
      </c>
      <c r="AW277" s="145"/>
      <c r="AX277" s="145" t="s">
        <v>82</v>
      </c>
      <c r="AY277" s="145"/>
      <c r="AZ277" s="145"/>
      <c r="BA277" s="146"/>
      <c r="BB277" s="147">
        <v>185</v>
      </c>
      <c r="BC277" s="148"/>
      <c r="BD277" s="148">
        <v>0.72989999999999999</v>
      </c>
      <c r="BE277" s="148"/>
      <c r="BF277" s="148"/>
      <c r="BG277" s="148"/>
      <c r="BH277" s="148"/>
      <c r="BI277" s="148"/>
      <c r="BJ277" s="148"/>
      <c r="BK277" s="148"/>
      <c r="BL277" s="148">
        <v>135</v>
      </c>
      <c r="BM277" s="148">
        <v>1411</v>
      </c>
      <c r="BN277" s="148">
        <v>15</v>
      </c>
      <c r="BO277" s="148">
        <v>4</v>
      </c>
      <c r="BP277" s="149"/>
      <c r="BQ277" s="150"/>
      <c r="BR277" s="151" t="s">
        <v>80</v>
      </c>
      <c r="BS277" s="151"/>
      <c r="BT277" s="151"/>
      <c r="BU277" s="151"/>
      <c r="BV277" s="151"/>
      <c r="BW277" s="151"/>
      <c r="BX277" s="152"/>
      <c r="BY277" s="164"/>
      <c r="BZ277" s="168"/>
      <c r="CA277" s="155"/>
      <c r="CB277" s="155"/>
      <c r="CC277" s="155"/>
      <c r="CD277" s="155"/>
      <c r="CE277" s="155"/>
      <c r="CF277" s="155"/>
      <c r="CG277" s="155"/>
      <c r="CH277" s="155"/>
      <c r="CI277" s="155"/>
      <c r="CJ277" s="155"/>
      <c r="CK277" s="155"/>
      <c r="CL277" s="155"/>
      <c r="CM277" s="156" t="s">
        <v>3047</v>
      </c>
      <c r="CN277" s="112"/>
    </row>
    <row r="278" spans="2:92">
      <c r="B278" s="80" t="s">
        <v>1677</v>
      </c>
      <c r="C278" s="81" t="s">
        <v>3455</v>
      </c>
      <c r="D278" s="115" t="s">
        <v>1671</v>
      </c>
      <c r="E278" s="83" t="s">
        <v>1446</v>
      </c>
      <c r="F278" s="83" t="str">
        <f t="shared" si="10"/>
        <v>Brutale 910</v>
      </c>
      <c r="G278" s="83">
        <v>2006</v>
      </c>
      <c r="H278" s="83" t="s">
        <v>132</v>
      </c>
      <c r="I278" s="83" t="s">
        <v>3980</v>
      </c>
      <c r="J278" s="84"/>
      <c r="K278" s="85">
        <v>907.9</v>
      </c>
      <c r="L278" s="86"/>
      <c r="M278" s="86" t="s">
        <v>85</v>
      </c>
      <c r="N278" s="86">
        <v>135</v>
      </c>
      <c r="O278" s="86"/>
      <c r="P278" s="86">
        <v>96</v>
      </c>
      <c r="Q278" s="86">
        <v>7900</v>
      </c>
      <c r="R278" s="86">
        <v>256.89999999999998</v>
      </c>
      <c r="S278" s="86"/>
      <c r="T278" s="86"/>
      <c r="U278" s="86"/>
      <c r="V278" s="86"/>
      <c r="W278" s="86" t="s">
        <v>288</v>
      </c>
      <c r="X278" s="86" t="s">
        <v>4091</v>
      </c>
      <c r="Y278" s="86"/>
      <c r="Z278" s="86" t="s">
        <v>1673</v>
      </c>
      <c r="AA278" s="86" t="s">
        <v>215</v>
      </c>
      <c r="AB278" s="86"/>
      <c r="AC278" s="86"/>
      <c r="AD278" s="86" t="s">
        <v>145</v>
      </c>
      <c r="AE278" s="86" t="s">
        <v>86</v>
      </c>
      <c r="AF278" s="86"/>
      <c r="AG278" s="86" t="s">
        <v>1674</v>
      </c>
      <c r="AH278" s="86"/>
      <c r="AI278" s="86"/>
      <c r="AJ278" s="86"/>
      <c r="AK278" s="86"/>
      <c r="AL278" s="87"/>
      <c r="AM278" s="88" t="s">
        <v>1484</v>
      </c>
      <c r="AN278" s="89"/>
      <c r="AO278" s="89" t="s">
        <v>253</v>
      </c>
      <c r="AP278" s="89" t="s">
        <v>1477</v>
      </c>
      <c r="AQ278" s="89"/>
      <c r="AR278" s="89" t="s">
        <v>1478</v>
      </c>
      <c r="AS278" s="89"/>
      <c r="AT278" s="89" t="s">
        <v>3687</v>
      </c>
      <c r="AU278" s="89" t="s">
        <v>3686</v>
      </c>
      <c r="AV278" s="89" t="s">
        <v>114</v>
      </c>
      <c r="AW278" s="89"/>
      <c r="AX278" s="89" t="s">
        <v>82</v>
      </c>
      <c r="AY278" s="89"/>
      <c r="AZ278" s="89"/>
      <c r="BA278" s="90"/>
      <c r="BB278" s="91">
        <v>185</v>
      </c>
      <c r="BC278" s="92"/>
      <c r="BD278" s="92">
        <v>0.72989999999999999</v>
      </c>
      <c r="BE278" s="92"/>
      <c r="BF278" s="92"/>
      <c r="BG278" s="92"/>
      <c r="BH278" s="92"/>
      <c r="BI278" s="92"/>
      <c r="BJ278" s="92">
        <v>2007</v>
      </c>
      <c r="BK278" s="92">
        <v>685</v>
      </c>
      <c r="BL278" s="92">
        <v>135</v>
      </c>
      <c r="BM278" s="92">
        <v>1411</v>
      </c>
      <c r="BN278" s="92">
        <v>15.14</v>
      </c>
      <c r="BO278" s="92"/>
      <c r="BP278" s="93"/>
      <c r="BQ278" s="94"/>
      <c r="BR278" s="95" t="s">
        <v>80</v>
      </c>
      <c r="BS278" s="95"/>
      <c r="BT278" s="95"/>
      <c r="BU278" s="95"/>
      <c r="BV278" s="95"/>
      <c r="BW278" s="95"/>
      <c r="BX278" s="107"/>
      <c r="BY278" s="165"/>
      <c r="BZ278" s="169"/>
      <c r="CA278" s="157"/>
      <c r="CB278" s="157"/>
      <c r="CC278" s="157"/>
      <c r="CD278" s="157"/>
      <c r="CE278" s="157"/>
      <c r="CF278" s="157"/>
      <c r="CG278" s="157"/>
      <c r="CH278" s="157"/>
      <c r="CI278" s="157"/>
      <c r="CJ278" s="157"/>
      <c r="CK278" s="157"/>
      <c r="CL278" s="157"/>
      <c r="CM278" s="158" t="s">
        <v>3048</v>
      </c>
      <c r="CN278" s="112"/>
    </row>
    <row r="279" spans="2:92">
      <c r="B279" s="120" t="s">
        <v>1679</v>
      </c>
      <c r="C279" s="121" t="s">
        <v>3456</v>
      </c>
      <c r="D279" s="122" t="s">
        <v>1680</v>
      </c>
      <c r="E279" s="123" t="s">
        <v>1446</v>
      </c>
      <c r="F279" s="123" t="str">
        <f t="shared" si="10"/>
        <v>Brutale 910 Hydrogen</v>
      </c>
      <c r="G279" s="123">
        <v>2009</v>
      </c>
      <c r="H279" s="123" t="s">
        <v>132</v>
      </c>
      <c r="I279" s="123" t="s">
        <v>3967</v>
      </c>
      <c r="J279" s="124"/>
      <c r="K279" s="125">
        <v>908</v>
      </c>
      <c r="L279" s="126"/>
      <c r="M279" s="126" t="s">
        <v>85</v>
      </c>
      <c r="N279" s="126">
        <v>139</v>
      </c>
      <c r="O279" s="126">
        <v>10900</v>
      </c>
      <c r="P279" s="126">
        <v>96</v>
      </c>
      <c r="Q279" s="126">
        <v>8100</v>
      </c>
      <c r="R279" s="126"/>
      <c r="S279" s="126"/>
      <c r="T279" s="126"/>
      <c r="U279" s="126"/>
      <c r="V279" s="126"/>
      <c r="W279" s="126"/>
      <c r="X279" s="126" t="s">
        <v>4095</v>
      </c>
      <c r="Y279" s="126">
        <v>4</v>
      </c>
      <c r="Z279" s="126" t="s">
        <v>1673</v>
      </c>
      <c r="AA279" s="126" t="s">
        <v>215</v>
      </c>
      <c r="AB279" s="126"/>
      <c r="AC279" s="126"/>
      <c r="AD279" s="126" t="s">
        <v>145</v>
      </c>
      <c r="AE279" s="126" t="s">
        <v>86</v>
      </c>
      <c r="AF279" s="126" t="s">
        <v>4002</v>
      </c>
      <c r="AG279" s="126" t="s">
        <v>217</v>
      </c>
      <c r="AH279" s="126"/>
      <c r="AI279" s="126"/>
      <c r="AJ279" s="126"/>
      <c r="AK279" s="126"/>
      <c r="AL279" s="127"/>
      <c r="AM279" s="128" t="s">
        <v>1675</v>
      </c>
      <c r="AN279" s="129"/>
      <c r="AO279" s="129" t="s">
        <v>253</v>
      </c>
      <c r="AP279" s="129" t="s">
        <v>1477</v>
      </c>
      <c r="AQ279" s="129"/>
      <c r="AR279" s="129" t="s">
        <v>1478</v>
      </c>
      <c r="AS279" s="129"/>
      <c r="AT279" s="129" t="s">
        <v>3679</v>
      </c>
      <c r="AU279" s="129" t="s">
        <v>3680</v>
      </c>
      <c r="AV279" s="129" t="s">
        <v>114</v>
      </c>
      <c r="AW279" s="129">
        <v>320</v>
      </c>
      <c r="AX279" s="129" t="s">
        <v>82</v>
      </c>
      <c r="AY279" s="129">
        <v>210</v>
      </c>
      <c r="AZ279" s="129"/>
      <c r="BA279" s="130"/>
      <c r="BB279" s="131">
        <v>185</v>
      </c>
      <c r="BC279" s="132"/>
      <c r="BD279" s="132">
        <v>0.75139999999999996</v>
      </c>
      <c r="BE279" s="132"/>
      <c r="BF279" s="132"/>
      <c r="BG279" s="132">
        <v>810</v>
      </c>
      <c r="BH279" s="132"/>
      <c r="BI279" s="132"/>
      <c r="BJ279" s="132">
        <v>2020</v>
      </c>
      <c r="BK279" s="132"/>
      <c r="BL279" s="132">
        <v>135</v>
      </c>
      <c r="BM279" s="132">
        <v>1410</v>
      </c>
      <c r="BN279" s="132">
        <v>19</v>
      </c>
      <c r="BO279" s="132"/>
      <c r="BP279" s="133"/>
      <c r="BQ279" s="134" t="s">
        <v>1682</v>
      </c>
      <c r="BR279" s="135" t="s">
        <v>80</v>
      </c>
      <c r="BS279" s="135"/>
      <c r="BT279" s="135"/>
      <c r="BU279" s="135"/>
      <c r="BV279" s="135"/>
      <c r="BW279" s="135"/>
      <c r="BX279" s="136" t="s">
        <v>1683</v>
      </c>
      <c r="BY279" s="163"/>
      <c r="BZ279" s="167"/>
      <c r="CA279" s="153"/>
      <c r="CB279" s="153"/>
      <c r="CC279" s="153"/>
      <c r="CD279" s="153"/>
      <c r="CE279" s="153"/>
      <c r="CF279" s="153"/>
      <c r="CG279" s="153"/>
      <c r="CH279" s="153"/>
      <c r="CI279" s="153"/>
      <c r="CJ279" s="153"/>
      <c r="CK279" s="153"/>
      <c r="CL279" s="153"/>
      <c r="CM279" s="154" t="s">
        <v>3049</v>
      </c>
      <c r="CN279" s="112"/>
    </row>
    <row r="280" spans="2:92">
      <c r="B280" s="137" t="s">
        <v>1684</v>
      </c>
      <c r="C280" s="138" t="s">
        <v>3457</v>
      </c>
      <c r="D280" s="139" t="s">
        <v>1685</v>
      </c>
      <c r="E280" s="140" t="s">
        <v>1446</v>
      </c>
      <c r="F280" s="140" t="str">
        <f t="shared" si="10"/>
        <v>Brutale 910 R</v>
      </c>
      <c r="G280" s="140">
        <v>2010</v>
      </c>
      <c r="H280" s="140" t="s">
        <v>132</v>
      </c>
      <c r="I280" s="140" t="s">
        <v>3989</v>
      </c>
      <c r="J280" s="141" t="s">
        <v>3139</v>
      </c>
      <c r="K280" s="142">
        <v>908</v>
      </c>
      <c r="L280" s="143"/>
      <c r="M280" s="143" t="s">
        <v>85</v>
      </c>
      <c r="N280" s="143">
        <v>139</v>
      </c>
      <c r="O280" s="143">
        <v>11000</v>
      </c>
      <c r="P280" s="143">
        <v>96</v>
      </c>
      <c r="Q280" s="143">
        <v>7900</v>
      </c>
      <c r="R280" s="143">
        <v>262</v>
      </c>
      <c r="S280" s="143"/>
      <c r="T280" s="143"/>
      <c r="U280" s="143"/>
      <c r="V280" s="143"/>
      <c r="W280" s="143" t="s">
        <v>288</v>
      </c>
      <c r="X280" s="143" t="s">
        <v>4091</v>
      </c>
      <c r="Y280" s="143">
        <v>4</v>
      </c>
      <c r="Z280" s="143" t="s">
        <v>1673</v>
      </c>
      <c r="AA280" s="143" t="s">
        <v>215</v>
      </c>
      <c r="AB280" s="143"/>
      <c r="AC280" s="143"/>
      <c r="AD280" s="143" t="s">
        <v>145</v>
      </c>
      <c r="AE280" s="143" t="s">
        <v>86</v>
      </c>
      <c r="AF280" s="143" t="s">
        <v>4002</v>
      </c>
      <c r="AG280" s="143" t="s">
        <v>217</v>
      </c>
      <c r="AH280" s="143"/>
      <c r="AI280" s="143"/>
      <c r="AJ280" s="143"/>
      <c r="AK280" s="143"/>
      <c r="AL280" s="144" t="s">
        <v>112</v>
      </c>
      <c r="AM280" s="96" t="s">
        <v>1484</v>
      </c>
      <c r="AN280" s="145"/>
      <c r="AO280" s="145" t="s">
        <v>253</v>
      </c>
      <c r="AP280" s="145" t="s">
        <v>1686</v>
      </c>
      <c r="AQ280" s="145" t="s">
        <v>268</v>
      </c>
      <c r="AR280" s="145" t="s">
        <v>1478</v>
      </c>
      <c r="AS280" s="145" t="s">
        <v>270</v>
      </c>
      <c r="AT280" s="145" t="s">
        <v>3679</v>
      </c>
      <c r="AU280" s="145" t="s">
        <v>3680</v>
      </c>
      <c r="AV280" s="145" t="s">
        <v>302</v>
      </c>
      <c r="AW280" s="145">
        <v>320</v>
      </c>
      <c r="AX280" s="145" t="s">
        <v>251</v>
      </c>
      <c r="AY280" s="145">
        <v>210</v>
      </c>
      <c r="AZ280" s="145"/>
      <c r="BA280" s="146"/>
      <c r="BB280" s="147">
        <v>185</v>
      </c>
      <c r="BC280" s="148"/>
      <c r="BD280" s="148">
        <v>0.75139999999999996</v>
      </c>
      <c r="BE280" s="148"/>
      <c r="BF280" s="148"/>
      <c r="BG280" s="148"/>
      <c r="BH280" s="148"/>
      <c r="BI280" s="148"/>
      <c r="BJ280" s="148">
        <v>2007</v>
      </c>
      <c r="BK280" s="148"/>
      <c r="BL280" s="148">
        <v>135</v>
      </c>
      <c r="BM280" s="148">
        <v>1411</v>
      </c>
      <c r="BN280" s="148">
        <v>19</v>
      </c>
      <c r="BO280" s="148">
        <v>4</v>
      </c>
      <c r="BP280" s="149"/>
      <c r="BQ280" s="150" t="s">
        <v>1687</v>
      </c>
      <c r="BR280" s="151"/>
      <c r="BS280" s="151"/>
      <c r="BT280" s="151"/>
      <c r="BU280" s="151"/>
      <c r="BV280" s="151"/>
      <c r="BW280" s="151"/>
      <c r="BX280" s="152" t="s">
        <v>1688</v>
      </c>
      <c r="BY280" s="164"/>
      <c r="BZ280" s="168"/>
      <c r="CA280" s="155"/>
      <c r="CB280" s="155"/>
      <c r="CC280" s="155"/>
      <c r="CD280" s="155"/>
      <c r="CE280" s="155"/>
      <c r="CF280" s="155"/>
      <c r="CG280" s="155"/>
      <c r="CH280" s="155"/>
      <c r="CI280" s="155"/>
      <c r="CJ280" s="155"/>
      <c r="CK280" s="155"/>
      <c r="CL280" s="155"/>
      <c r="CM280" s="156" t="s">
        <v>3050</v>
      </c>
      <c r="CN280" s="112"/>
    </row>
    <row r="281" spans="2:92">
      <c r="B281" s="80" t="s">
        <v>1689</v>
      </c>
      <c r="C281" s="81" t="s">
        <v>3458</v>
      </c>
      <c r="D281" s="115" t="s">
        <v>1685</v>
      </c>
      <c r="E281" s="83" t="s">
        <v>1446</v>
      </c>
      <c r="F281" s="83" t="str">
        <f t="shared" si="10"/>
        <v>Brutale 910 R</v>
      </c>
      <c r="G281" s="83">
        <v>2006</v>
      </c>
      <c r="H281" s="83" t="s">
        <v>132</v>
      </c>
      <c r="I281" s="83" t="s">
        <v>3992</v>
      </c>
      <c r="J281" s="84"/>
      <c r="K281" s="85">
        <v>907.9</v>
      </c>
      <c r="L281" s="86"/>
      <c r="M281" s="86" t="s">
        <v>85</v>
      </c>
      <c r="N281" s="86">
        <v>134.1</v>
      </c>
      <c r="O281" s="86">
        <v>10000</v>
      </c>
      <c r="P281" s="86">
        <v>96</v>
      </c>
      <c r="Q281" s="86">
        <v>7900</v>
      </c>
      <c r="R281" s="86">
        <v>256.89999999999998</v>
      </c>
      <c r="S281" s="86"/>
      <c r="T281" s="86"/>
      <c r="U281" s="86"/>
      <c r="V281" s="86"/>
      <c r="W281" s="86"/>
      <c r="X281" s="86" t="s">
        <v>4091</v>
      </c>
      <c r="Y281" s="86"/>
      <c r="Z281" s="86" t="s">
        <v>1673</v>
      </c>
      <c r="AA281" s="86" t="s">
        <v>215</v>
      </c>
      <c r="AB281" s="86"/>
      <c r="AC281" s="86"/>
      <c r="AD281" s="86" t="s">
        <v>145</v>
      </c>
      <c r="AE281" s="86" t="s">
        <v>86</v>
      </c>
      <c r="AF281" s="86"/>
      <c r="AG281" s="86" t="s">
        <v>217</v>
      </c>
      <c r="AH281" s="86"/>
      <c r="AI281" s="86"/>
      <c r="AJ281" s="86"/>
      <c r="AK281" s="86"/>
      <c r="AL281" s="87"/>
      <c r="AM281" s="88" t="s">
        <v>1484</v>
      </c>
      <c r="AN281" s="89"/>
      <c r="AO281" s="89" t="s">
        <v>253</v>
      </c>
      <c r="AP281" s="89" t="s">
        <v>1477</v>
      </c>
      <c r="AQ281" s="89"/>
      <c r="AR281" s="89" t="s">
        <v>1478</v>
      </c>
      <c r="AS281" s="89"/>
      <c r="AT281" s="89" t="s">
        <v>3679</v>
      </c>
      <c r="AU281" s="89" t="s">
        <v>3680</v>
      </c>
      <c r="AV281" s="89" t="s">
        <v>114</v>
      </c>
      <c r="AW281" s="89">
        <v>320</v>
      </c>
      <c r="AX281" s="89" t="s">
        <v>82</v>
      </c>
      <c r="AY281" s="89">
        <v>210</v>
      </c>
      <c r="AZ281" s="89"/>
      <c r="BA281" s="90"/>
      <c r="BB281" s="91">
        <v>185</v>
      </c>
      <c r="BC281" s="92"/>
      <c r="BD281" s="92">
        <v>0.7248</v>
      </c>
      <c r="BE281" s="92"/>
      <c r="BF281" s="92"/>
      <c r="BG281" s="92">
        <v>794</v>
      </c>
      <c r="BH281" s="92"/>
      <c r="BI281" s="92"/>
      <c r="BJ281" s="92">
        <v>2007</v>
      </c>
      <c r="BK281" s="92">
        <v>685</v>
      </c>
      <c r="BL281" s="92">
        <v>135</v>
      </c>
      <c r="BM281" s="92">
        <v>1411</v>
      </c>
      <c r="BN281" s="92">
        <v>15.14</v>
      </c>
      <c r="BO281" s="92"/>
      <c r="BP281" s="93"/>
      <c r="BQ281" s="94"/>
      <c r="BR281" s="95" t="s">
        <v>80</v>
      </c>
      <c r="BS281" s="95"/>
      <c r="BT281" s="95"/>
      <c r="BU281" s="95"/>
      <c r="BV281" s="95"/>
      <c r="BW281" s="95"/>
      <c r="BX281" s="107"/>
      <c r="BY281" s="165"/>
      <c r="BZ281" s="169"/>
      <c r="CA281" s="157"/>
      <c r="CB281" s="157"/>
      <c r="CC281" s="157"/>
      <c r="CD281" s="157"/>
      <c r="CE281" s="157"/>
      <c r="CF281" s="157"/>
      <c r="CG281" s="157"/>
      <c r="CH281" s="157"/>
      <c r="CI281" s="157"/>
      <c r="CJ281" s="157"/>
      <c r="CK281" s="157"/>
      <c r="CL281" s="157"/>
      <c r="CM281" s="158" t="s">
        <v>3051</v>
      </c>
      <c r="CN281" s="112"/>
    </row>
    <row r="282" spans="2:92">
      <c r="B282" s="120" t="s">
        <v>1692</v>
      </c>
      <c r="C282" s="121" t="s">
        <v>3459</v>
      </c>
      <c r="D282" s="122" t="s">
        <v>1693</v>
      </c>
      <c r="E282" s="123" t="s">
        <v>1446</v>
      </c>
      <c r="F282" s="123" t="str">
        <f t="shared" si="10"/>
        <v>Brutale 910 S</v>
      </c>
      <c r="G282" s="123">
        <v>2008</v>
      </c>
      <c r="H282" s="123" t="s">
        <v>132</v>
      </c>
      <c r="I282" s="123" t="s">
        <v>3984</v>
      </c>
      <c r="J282" s="124"/>
      <c r="K282" s="125">
        <v>907.9</v>
      </c>
      <c r="L282" s="126"/>
      <c r="M282" s="126" t="s">
        <v>85</v>
      </c>
      <c r="N282" s="126">
        <v>139</v>
      </c>
      <c r="O282" s="126">
        <v>11000</v>
      </c>
      <c r="P282" s="126">
        <v>96</v>
      </c>
      <c r="Q282" s="126">
        <v>7900</v>
      </c>
      <c r="R282" s="126">
        <v>257.5</v>
      </c>
      <c r="S282" s="126"/>
      <c r="T282" s="126"/>
      <c r="U282" s="126"/>
      <c r="V282" s="126">
        <v>12000</v>
      </c>
      <c r="W282" s="126" t="s">
        <v>288</v>
      </c>
      <c r="X282" s="126" t="s">
        <v>4091</v>
      </c>
      <c r="Y282" s="126">
        <v>4</v>
      </c>
      <c r="Z282" s="126" t="s">
        <v>1673</v>
      </c>
      <c r="AA282" s="126" t="s">
        <v>215</v>
      </c>
      <c r="AB282" s="126"/>
      <c r="AC282" s="126"/>
      <c r="AD282" s="126" t="s">
        <v>145</v>
      </c>
      <c r="AE282" s="126" t="s">
        <v>86</v>
      </c>
      <c r="AF282" s="126"/>
      <c r="AG282" s="126" t="s">
        <v>217</v>
      </c>
      <c r="AH282" s="126"/>
      <c r="AI282" s="126"/>
      <c r="AJ282" s="126"/>
      <c r="AK282" s="126"/>
      <c r="AL282" s="127" t="s">
        <v>112</v>
      </c>
      <c r="AM282" s="128" t="s">
        <v>1484</v>
      </c>
      <c r="AN282" s="129"/>
      <c r="AO282" s="129" t="s">
        <v>253</v>
      </c>
      <c r="AP282" s="129" t="s">
        <v>1477</v>
      </c>
      <c r="AQ282" s="129"/>
      <c r="AR282" s="129" t="s">
        <v>1478</v>
      </c>
      <c r="AS282" s="129"/>
      <c r="AT282" s="129" t="s">
        <v>3687</v>
      </c>
      <c r="AU282" s="129" t="s">
        <v>3686</v>
      </c>
      <c r="AV282" s="129" t="s">
        <v>114</v>
      </c>
      <c r="AW282" s="129">
        <v>310</v>
      </c>
      <c r="AX282" s="129" t="s">
        <v>82</v>
      </c>
      <c r="AY282" s="129">
        <v>210</v>
      </c>
      <c r="AZ282" s="129"/>
      <c r="BA282" s="130"/>
      <c r="BB282" s="131">
        <v>185</v>
      </c>
      <c r="BC282" s="132"/>
      <c r="BD282" s="132">
        <v>0.75139999999999996</v>
      </c>
      <c r="BE282" s="132"/>
      <c r="BF282" s="132"/>
      <c r="BG282" s="132">
        <v>805</v>
      </c>
      <c r="BH282" s="132"/>
      <c r="BI282" s="132"/>
      <c r="BJ282" s="132">
        <v>2007</v>
      </c>
      <c r="BK282" s="132">
        <v>685</v>
      </c>
      <c r="BL282" s="132">
        <v>135</v>
      </c>
      <c r="BM282" s="132">
        <v>1410</v>
      </c>
      <c r="BN282" s="132">
        <v>19</v>
      </c>
      <c r="BO282" s="132">
        <v>4</v>
      </c>
      <c r="BP282" s="133"/>
      <c r="BQ282" s="134"/>
      <c r="BR282" s="135"/>
      <c r="BS282" s="135"/>
      <c r="BT282" s="135"/>
      <c r="BU282" s="135"/>
      <c r="BV282" s="135"/>
      <c r="BW282" s="135"/>
      <c r="BX282" s="136" t="s">
        <v>1694</v>
      </c>
      <c r="BY282" s="163"/>
      <c r="BZ282" s="167"/>
      <c r="CA282" s="153"/>
      <c r="CB282" s="153"/>
      <c r="CC282" s="153"/>
      <c r="CD282" s="153"/>
      <c r="CE282" s="153"/>
      <c r="CF282" s="153"/>
      <c r="CG282" s="153"/>
      <c r="CH282" s="153"/>
      <c r="CI282" s="153"/>
      <c r="CJ282" s="153"/>
      <c r="CK282" s="153"/>
      <c r="CL282" s="153"/>
      <c r="CM282" s="154" t="s">
        <v>3052</v>
      </c>
      <c r="CN282" s="112"/>
    </row>
    <row r="283" spans="2:92">
      <c r="B283" s="120" t="s">
        <v>1695</v>
      </c>
      <c r="C283" s="121" t="s">
        <v>3460</v>
      </c>
      <c r="D283" s="122" t="s">
        <v>1696</v>
      </c>
      <c r="E283" s="123" t="s">
        <v>1446</v>
      </c>
      <c r="F283" s="123" t="str">
        <f t="shared" si="10"/>
        <v>Brutale 910 Serie Oro</v>
      </c>
      <c r="G283" s="123">
        <v>2009</v>
      </c>
      <c r="H283" s="123" t="s">
        <v>132</v>
      </c>
      <c r="I283" s="123" t="s">
        <v>90</v>
      </c>
      <c r="J283" s="124"/>
      <c r="K283" s="125">
        <v>748.9</v>
      </c>
      <c r="L283" s="126"/>
      <c r="M283" s="126" t="s">
        <v>85</v>
      </c>
      <c r="N283" s="126">
        <v>93</v>
      </c>
      <c r="O283" s="126">
        <v>12500</v>
      </c>
      <c r="P283" s="126">
        <v>79</v>
      </c>
      <c r="Q283" s="126">
        <v>10500</v>
      </c>
      <c r="R283" s="126"/>
      <c r="S283" s="126"/>
      <c r="T283" s="126"/>
      <c r="U283" s="126"/>
      <c r="V283" s="126">
        <v>13100</v>
      </c>
      <c r="W283" s="126" t="s">
        <v>123</v>
      </c>
      <c r="X283" s="126"/>
      <c r="Y283" s="126">
        <v>4</v>
      </c>
      <c r="Z283" s="126" t="s">
        <v>1579</v>
      </c>
      <c r="AA283" s="126" t="s">
        <v>215</v>
      </c>
      <c r="AB283" s="126"/>
      <c r="AC283" s="126"/>
      <c r="AD283" s="126" t="s">
        <v>81</v>
      </c>
      <c r="AE283" s="126" t="s">
        <v>86</v>
      </c>
      <c r="AF283" s="126" t="s">
        <v>4002</v>
      </c>
      <c r="AG283" s="126" t="s">
        <v>1167</v>
      </c>
      <c r="AH283" s="126"/>
      <c r="AI283" s="126"/>
      <c r="AJ283" s="126"/>
      <c r="AK283" s="126"/>
      <c r="AL283" s="127"/>
      <c r="AM283" s="128" t="s">
        <v>1577</v>
      </c>
      <c r="AN283" s="129"/>
      <c r="AO283" s="129" t="s">
        <v>304</v>
      </c>
      <c r="AP283" s="129" t="s">
        <v>1477</v>
      </c>
      <c r="AQ283" s="129"/>
      <c r="AR283" s="129" t="s">
        <v>1478</v>
      </c>
      <c r="AS283" s="129"/>
      <c r="AT283" s="129" t="s">
        <v>3687</v>
      </c>
      <c r="AU283" s="129" t="s">
        <v>3686</v>
      </c>
      <c r="AV283" s="129" t="s">
        <v>1132</v>
      </c>
      <c r="AW283" s="129">
        <v>310</v>
      </c>
      <c r="AX283" s="129" t="s">
        <v>459</v>
      </c>
      <c r="AY283" s="129">
        <v>221</v>
      </c>
      <c r="AZ283" s="129"/>
      <c r="BA283" s="130"/>
      <c r="BB283" s="131">
        <v>178.6</v>
      </c>
      <c r="BC283" s="132"/>
      <c r="BD283" s="132">
        <v>0.52070000000000005</v>
      </c>
      <c r="BE283" s="132"/>
      <c r="BF283" s="132"/>
      <c r="BG283" s="132">
        <v>805</v>
      </c>
      <c r="BH283" s="132"/>
      <c r="BI283" s="132"/>
      <c r="BJ283" s="132">
        <v>2026</v>
      </c>
      <c r="BK283" s="132">
        <v>685</v>
      </c>
      <c r="BL283" s="132">
        <v>130</v>
      </c>
      <c r="BM283" s="132">
        <v>1414</v>
      </c>
      <c r="BN283" s="132">
        <v>21</v>
      </c>
      <c r="BO283" s="132"/>
      <c r="BP283" s="133"/>
      <c r="BQ283" s="134" t="s">
        <v>461</v>
      </c>
      <c r="BR283" s="135" t="s">
        <v>80</v>
      </c>
      <c r="BS283" s="135"/>
      <c r="BT283" s="135"/>
      <c r="BU283" s="135"/>
      <c r="BV283" s="135"/>
      <c r="BW283" s="135"/>
      <c r="BX283" s="136" t="s">
        <v>1698</v>
      </c>
      <c r="BY283" s="163"/>
      <c r="BZ283" s="167"/>
      <c r="CA283" s="153"/>
      <c r="CB283" s="153"/>
      <c r="CC283" s="153"/>
      <c r="CD283" s="153"/>
      <c r="CE283" s="153"/>
      <c r="CF283" s="153"/>
      <c r="CG283" s="153"/>
      <c r="CH283" s="153"/>
      <c r="CI283" s="153"/>
      <c r="CJ283" s="153"/>
      <c r="CK283" s="153"/>
      <c r="CL283" s="153"/>
      <c r="CM283" s="154" t="s">
        <v>3053</v>
      </c>
      <c r="CN283" s="112"/>
    </row>
    <row r="284" spans="2:92">
      <c r="B284" s="120" t="s">
        <v>1699</v>
      </c>
      <c r="C284" s="121" t="s">
        <v>3461</v>
      </c>
      <c r="D284" s="122" t="s">
        <v>1700</v>
      </c>
      <c r="E284" s="123" t="s">
        <v>1446</v>
      </c>
      <c r="F284" s="123" t="str">
        <f t="shared" si="10"/>
        <v>Brutale 910 Wally</v>
      </c>
      <c r="G284" s="123">
        <v>2009</v>
      </c>
      <c r="H284" s="123" t="s">
        <v>132</v>
      </c>
      <c r="I284" s="123" t="s">
        <v>3982</v>
      </c>
      <c r="J284" s="124"/>
      <c r="K284" s="125">
        <v>909</v>
      </c>
      <c r="L284" s="126"/>
      <c r="M284" s="126" t="s">
        <v>85</v>
      </c>
      <c r="N284" s="126">
        <v>139</v>
      </c>
      <c r="O284" s="126">
        <v>10900</v>
      </c>
      <c r="P284" s="126">
        <v>96</v>
      </c>
      <c r="Q284" s="126">
        <v>8100</v>
      </c>
      <c r="R284" s="126">
        <v>262</v>
      </c>
      <c r="S284" s="126"/>
      <c r="T284" s="126"/>
      <c r="U284" s="126"/>
      <c r="V284" s="126"/>
      <c r="W284" s="126" t="s">
        <v>288</v>
      </c>
      <c r="X284" s="126"/>
      <c r="Y284" s="126"/>
      <c r="Z284" s="126" t="s">
        <v>98</v>
      </c>
      <c r="AA284" s="126" t="s">
        <v>215</v>
      </c>
      <c r="AB284" s="126"/>
      <c r="AC284" s="126"/>
      <c r="AD284" s="126" t="s">
        <v>145</v>
      </c>
      <c r="AE284" s="126" t="s">
        <v>86</v>
      </c>
      <c r="AF284" s="126" t="s">
        <v>4002</v>
      </c>
      <c r="AG284" s="126"/>
      <c r="AH284" s="126"/>
      <c r="AI284" s="126"/>
      <c r="AJ284" s="126"/>
      <c r="AK284" s="126"/>
      <c r="AL284" s="127"/>
      <c r="AM284" s="128" t="s">
        <v>1675</v>
      </c>
      <c r="AN284" s="129"/>
      <c r="AO284" s="129" t="s">
        <v>253</v>
      </c>
      <c r="AP284" s="129" t="s">
        <v>1477</v>
      </c>
      <c r="AQ284" s="129"/>
      <c r="AR284" s="129" t="s">
        <v>1478</v>
      </c>
      <c r="AS284" s="129"/>
      <c r="AT284" s="129" t="s">
        <v>3679</v>
      </c>
      <c r="AU284" s="129" t="s">
        <v>3680</v>
      </c>
      <c r="AV284" s="129" t="s">
        <v>114</v>
      </c>
      <c r="AW284" s="129">
        <v>320</v>
      </c>
      <c r="AX284" s="129" t="s">
        <v>82</v>
      </c>
      <c r="AY284" s="129">
        <v>210</v>
      </c>
      <c r="AZ284" s="129"/>
      <c r="BA284" s="130"/>
      <c r="BB284" s="131">
        <v>185</v>
      </c>
      <c r="BC284" s="132"/>
      <c r="BD284" s="132">
        <v>0.75139999999999996</v>
      </c>
      <c r="BE284" s="132"/>
      <c r="BF284" s="132"/>
      <c r="BG284" s="132">
        <v>810</v>
      </c>
      <c r="BH284" s="132"/>
      <c r="BI284" s="132"/>
      <c r="BJ284" s="132">
        <v>2020</v>
      </c>
      <c r="BK284" s="132"/>
      <c r="BL284" s="132">
        <v>135</v>
      </c>
      <c r="BM284" s="132">
        <v>1410</v>
      </c>
      <c r="BN284" s="132">
        <v>19</v>
      </c>
      <c r="BO284" s="132">
        <v>4</v>
      </c>
      <c r="BP284" s="133"/>
      <c r="BQ284" s="134" t="s">
        <v>152</v>
      </c>
      <c r="BR284" s="135" t="s">
        <v>80</v>
      </c>
      <c r="BS284" s="135"/>
      <c r="BT284" s="135"/>
      <c r="BU284" s="135"/>
      <c r="BV284" s="135"/>
      <c r="BW284" s="135"/>
      <c r="BX284" s="136" t="s">
        <v>1701</v>
      </c>
      <c r="BY284" s="163"/>
      <c r="BZ284" s="167"/>
      <c r="CA284" s="153"/>
      <c r="CB284" s="153"/>
      <c r="CC284" s="153"/>
      <c r="CD284" s="153"/>
      <c r="CE284" s="153"/>
      <c r="CF284" s="153"/>
      <c r="CG284" s="153"/>
      <c r="CH284" s="153"/>
      <c r="CI284" s="153"/>
      <c r="CJ284" s="153"/>
      <c r="CK284" s="153"/>
      <c r="CL284" s="153"/>
      <c r="CM284" s="154" t="s">
        <v>3054</v>
      </c>
      <c r="CN284" s="112"/>
    </row>
    <row r="285" spans="2:92">
      <c r="B285" s="137" t="s">
        <v>1702</v>
      </c>
      <c r="C285" s="138" t="s">
        <v>3462</v>
      </c>
      <c r="D285" s="139" t="s">
        <v>1703</v>
      </c>
      <c r="E285" s="140" t="s">
        <v>1446</v>
      </c>
      <c r="F285" s="140" t="str">
        <f t="shared" si="10"/>
        <v>Brutale 910R</v>
      </c>
      <c r="G285" s="140">
        <v>2009</v>
      </c>
      <c r="H285" s="140" t="s">
        <v>132</v>
      </c>
      <c r="I285" s="140" t="s">
        <v>3982</v>
      </c>
      <c r="J285" s="141"/>
      <c r="K285" s="142">
        <v>908</v>
      </c>
      <c r="L285" s="143"/>
      <c r="M285" s="143" t="s">
        <v>85</v>
      </c>
      <c r="N285" s="143">
        <v>139</v>
      </c>
      <c r="O285" s="143">
        <v>11000</v>
      </c>
      <c r="P285" s="143">
        <v>96</v>
      </c>
      <c r="Q285" s="143">
        <v>7900</v>
      </c>
      <c r="R285" s="143">
        <v>262</v>
      </c>
      <c r="S285" s="143"/>
      <c r="T285" s="143"/>
      <c r="U285" s="143"/>
      <c r="V285" s="143">
        <v>12000</v>
      </c>
      <c r="W285" s="143" t="s">
        <v>288</v>
      </c>
      <c r="X285" s="143" t="s">
        <v>4091</v>
      </c>
      <c r="Y285" s="143">
        <v>4</v>
      </c>
      <c r="Z285" s="143" t="s">
        <v>1673</v>
      </c>
      <c r="AA285" s="143" t="s">
        <v>215</v>
      </c>
      <c r="AB285" s="143"/>
      <c r="AC285" s="143"/>
      <c r="AD285" s="143" t="s">
        <v>145</v>
      </c>
      <c r="AE285" s="143" t="s">
        <v>86</v>
      </c>
      <c r="AF285" s="143" t="s">
        <v>4002</v>
      </c>
      <c r="AG285" s="143" t="s">
        <v>217</v>
      </c>
      <c r="AH285" s="143"/>
      <c r="AI285" s="143"/>
      <c r="AJ285" s="143"/>
      <c r="AK285" s="143"/>
      <c r="AL285" s="144" t="s">
        <v>112</v>
      </c>
      <c r="AM285" s="96" t="s">
        <v>1484</v>
      </c>
      <c r="AN285" s="145"/>
      <c r="AO285" s="145" t="s">
        <v>253</v>
      </c>
      <c r="AP285" s="145" t="s">
        <v>1477</v>
      </c>
      <c r="AQ285" s="145" t="s">
        <v>268</v>
      </c>
      <c r="AR285" s="145" t="s">
        <v>1478</v>
      </c>
      <c r="AS285" s="145" t="s">
        <v>270</v>
      </c>
      <c r="AT285" s="145" t="s">
        <v>3679</v>
      </c>
      <c r="AU285" s="145" t="s">
        <v>3680</v>
      </c>
      <c r="AV285" s="145" t="s">
        <v>302</v>
      </c>
      <c r="AW285" s="145">
        <v>320</v>
      </c>
      <c r="AX285" s="145" t="s">
        <v>251</v>
      </c>
      <c r="AY285" s="145">
        <v>210</v>
      </c>
      <c r="AZ285" s="145"/>
      <c r="BA285" s="146"/>
      <c r="BB285" s="147">
        <v>185</v>
      </c>
      <c r="BC285" s="148"/>
      <c r="BD285" s="148">
        <v>0.75139999999999996</v>
      </c>
      <c r="BE285" s="148"/>
      <c r="BF285" s="148"/>
      <c r="BG285" s="148"/>
      <c r="BH285" s="148"/>
      <c r="BI285" s="148"/>
      <c r="BJ285" s="148">
        <v>2007</v>
      </c>
      <c r="BK285" s="148">
        <v>760</v>
      </c>
      <c r="BL285" s="148">
        <v>135</v>
      </c>
      <c r="BM285" s="148">
        <v>1411</v>
      </c>
      <c r="BN285" s="148">
        <v>19</v>
      </c>
      <c r="BO285" s="148">
        <v>4</v>
      </c>
      <c r="BP285" s="149"/>
      <c r="BQ285" s="150" t="s">
        <v>433</v>
      </c>
      <c r="BR285" s="151" t="s">
        <v>80</v>
      </c>
      <c r="BS285" s="151"/>
      <c r="BT285" s="151"/>
      <c r="BU285" s="151"/>
      <c r="BV285" s="151"/>
      <c r="BW285" s="151"/>
      <c r="BX285" s="152" t="s">
        <v>1704</v>
      </c>
      <c r="BY285" s="164"/>
      <c r="BZ285" s="168"/>
      <c r="CA285" s="155"/>
      <c r="CB285" s="155"/>
      <c r="CC285" s="155"/>
      <c r="CD285" s="155"/>
      <c r="CE285" s="155"/>
      <c r="CF285" s="155"/>
      <c r="CG285" s="155"/>
      <c r="CH285" s="155"/>
      <c r="CI285" s="155"/>
      <c r="CJ285" s="155"/>
      <c r="CK285" s="155"/>
      <c r="CL285" s="155"/>
      <c r="CM285" s="156" t="s">
        <v>3055</v>
      </c>
      <c r="CN285" s="112"/>
    </row>
    <row r="286" spans="2:92">
      <c r="B286" s="80" t="s">
        <v>1705</v>
      </c>
      <c r="C286" s="81" t="s">
        <v>3463</v>
      </c>
      <c r="D286" s="115" t="s">
        <v>1703</v>
      </c>
      <c r="E286" s="83" t="s">
        <v>1446</v>
      </c>
      <c r="F286" s="83" t="str">
        <f t="shared" si="10"/>
        <v>Brutale 910R</v>
      </c>
      <c r="G286" s="83">
        <v>2008</v>
      </c>
      <c r="H286" s="83" t="s">
        <v>132</v>
      </c>
      <c r="I286" s="83" t="s">
        <v>3989</v>
      </c>
      <c r="J286" s="84"/>
      <c r="K286" s="85">
        <v>908</v>
      </c>
      <c r="L286" s="86"/>
      <c r="M286" s="86" t="s">
        <v>85</v>
      </c>
      <c r="N286" s="86">
        <v>139</v>
      </c>
      <c r="O286" s="86">
        <v>11000</v>
      </c>
      <c r="P286" s="86">
        <v>96</v>
      </c>
      <c r="Q286" s="86">
        <v>7900</v>
      </c>
      <c r="R286" s="86">
        <v>262</v>
      </c>
      <c r="S286" s="86"/>
      <c r="T286" s="86"/>
      <c r="U286" s="86"/>
      <c r="V286" s="86">
        <v>12000</v>
      </c>
      <c r="W286" s="86" t="s">
        <v>288</v>
      </c>
      <c r="X286" s="86" t="s">
        <v>4091</v>
      </c>
      <c r="Y286" s="86">
        <v>4</v>
      </c>
      <c r="Z286" s="86" t="s">
        <v>1673</v>
      </c>
      <c r="AA286" s="86" t="s">
        <v>215</v>
      </c>
      <c r="AB286" s="86"/>
      <c r="AC286" s="86"/>
      <c r="AD286" s="86" t="s">
        <v>145</v>
      </c>
      <c r="AE286" s="86" t="s">
        <v>86</v>
      </c>
      <c r="AF286" s="86" t="s">
        <v>4002</v>
      </c>
      <c r="AG286" s="86" t="s">
        <v>217</v>
      </c>
      <c r="AH286" s="86"/>
      <c r="AI286" s="86"/>
      <c r="AJ286" s="86"/>
      <c r="AK286" s="86"/>
      <c r="AL286" s="87"/>
      <c r="AM286" s="88" t="s">
        <v>1484</v>
      </c>
      <c r="AN286" s="89"/>
      <c r="AO286" s="89" t="s">
        <v>253</v>
      </c>
      <c r="AP286" s="89" t="s">
        <v>1477</v>
      </c>
      <c r="AQ286" s="89" t="s">
        <v>268</v>
      </c>
      <c r="AR286" s="89" t="s">
        <v>1478</v>
      </c>
      <c r="AS286" s="89" t="s">
        <v>270</v>
      </c>
      <c r="AT286" s="89" t="s">
        <v>3679</v>
      </c>
      <c r="AU286" s="89" t="s">
        <v>3680</v>
      </c>
      <c r="AV286" s="89" t="s">
        <v>114</v>
      </c>
      <c r="AW286" s="89">
        <v>310</v>
      </c>
      <c r="AX286" s="89" t="s">
        <v>82</v>
      </c>
      <c r="AY286" s="89">
        <v>210</v>
      </c>
      <c r="AZ286" s="89"/>
      <c r="BA286" s="90"/>
      <c r="BB286" s="91">
        <v>185</v>
      </c>
      <c r="BC286" s="92"/>
      <c r="BD286" s="92">
        <v>0.75139999999999996</v>
      </c>
      <c r="BE286" s="92"/>
      <c r="BF286" s="92"/>
      <c r="BG286" s="92"/>
      <c r="BH286" s="92"/>
      <c r="BI286" s="92"/>
      <c r="BJ286" s="92">
        <v>2007</v>
      </c>
      <c r="BK286" s="92">
        <v>760</v>
      </c>
      <c r="BL286" s="92">
        <v>135</v>
      </c>
      <c r="BM286" s="92">
        <v>1411</v>
      </c>
      <c r="BN286" s="92">
        <v>19</v>
      </c>
      <c r="BO286" s="92">
        <v>4</v>
      </c>
      <c r="BP286" s="93"/>
      <c r="BQ286" s="94"/>
      <c r="BR286" s="95"/>
      <c r="BS286" s="95"/>
      <c r="BT286" s="95"/>
      <c r="BU286" s="95"/>
      <c r="BV286" s="95"/>
      <c r="BW286" s="95"/>
      <c r="BX286" s="107" t="s">
        <v>1706</v>
      </c>
      <c r="BY286" s="165"/>
      <c r="BZ286" s="169"/>
      <c r="CA286" s="157"/>
      <c r="CB286" s="157"/>
      <c r="CC286" s="157"/>
      <c r="CD286" s="157"/>
      <c r="CE286" s="157"/>
      <c r="CF286" s="157"/>
      <c r="CG286" s="157"/>
      <c r="CH286" s="157"/>
      <c r="CI286" s="157"/>
      <c r="CJ286" s="157"/>
      <c r="CK286" s="157"/>
      <c r="CL286" s="157"/>
      <c r="CM286" s="158" t="s">
        <v>3056</v>
      </c>
      <c r="CN286" s="112"/>
    </row>
    <row r="287" spans="2:92">
      <c r="B287" s="80" t="s">
        <v>1707</v>
      </c>
      <c r="C287" s="81" t="s">
        <v>3464</v>
      </c>
      <c r="D287" s="115" t="s">
        <v>1703</v>
      </c>
      <c r="E287" s="83" t="s">
        <v>1446</v>
      </c>
      <c r="F287" s="83" t="str">
        <f t="shared" si="10"/>
        <v>Brutale 910R</v>
      </c>
      <c r="G287" s="83">
        <v>2007</v>
      </c>
      <c r="H287" s="83" t="s">
        <v>132</v>
      </c>
      <c r="I287" s="83" t="s">
        <v>3993</v>
      </c>
      <c r="J287" s="84"/>
      <c r="K287" s="85">
        <v>908</v>
      </c>
      <c r="L287" s="86"/>
      <c r="M287" s="86" t="s">
        <v>85</v>
      </c>
      <c r="N287" s="86">
        <v>135</v>
      </c>
      <c r="O287" s="86"/>
      <c r="P287" s="86">
        <v>96</v>
      </c>
      <c r="Q287" s="86">
        <v>7900</v>
      </c>
      <c r="R287" s="86">
        <v>257.5</v>
      </c>
      <c r="S287" s="86"/>
      <c r="T287" s="86"/>
      <c r="U287" s="86"/>
      <c r="V287" s="86">
        <v>12000</v>
      </c>
      <c r="W287" s="86" t="s">
        <v>288</v>
      </c>
      <c r="X287" s="86" t="s">
        <v>4091</v>
      </c>
      <c r="Y287" s="86">
        <v>4</v>
      </c>
      <c r="Z287" s="86" t="s">
        <v>1673</v>
      </c>
      <c r="AA287" s="86" t="s">
        <v>215</v>
      </c>
      <c r="AB287" s="86"/>
      <c r="AC287" s="86"/>
      <c r="AD287" s="86" t="s">
        <v>145</v>
      </c>
      <c r="AE287" s="86" t="s">
        <v>86</v>
      </c>
      <c r="AF287" s="86" t="s">
        <v>4002</v>
      </c>
      <c r="AG287" s="86" t="s">
        <v>217</v>
      </c>
      <c r="AH287" s="86"/>
      <c r="AI287" s="86"/>
      <c r="AJ287" s="86"/>
      <c r="AK287" s="86"/>
      <c r="AL287" s="87"/>
      <c r="AM287" s="88" t="s">
        <v>1484</v>
      </c>
      <c r="AN287" s="89"/>
      <c r="AO287" s="89" t="s">
        <v>253</v>
      </c>
      <c r="AP287" s="89" t="s">
        <v>1477</v>
      </c>
      <c r="AQ287" s="89"/>
      <c r="AR287" s="89" t="s">
        <v>1478</v>
      </c>
      <c r="AS287" s="89"/>
      <c r="AT287" s="89" t="s">
        <v>3679</v>
      </c>
      <c r="AU287" s="89" t="s">
        <v>3680</v>
      </c>
      <c r="AV287" s="89" t="s">
        <v>114</v>
      </c>
      <c r="AW287" s="89">
        <v>310</v>
      </c>
      <c r="AX287" s="89" t="s">
        <v>82</v>
      </c>
      <c r="AY287" s="89">
        <v>210</v>
      </c>
      <c r="AZ287" s="89"/>
      <c r="BA287" s="90"/>
      <c r="BB287" s="91">
        <v>185</v>
      </c>
      <c r="BC287" s="92"/>
      <c r="BD287" s="92">
        <v>0.72989999999999999</v>
      </c>
      <c r="BE287" s="92"/>
      <c r="BF287" s="92"/>
      <c r="BG287" s="92"/>
      <c r="BH287" s="92"/>
      <c r="BI287" s="92"/>
      <c r="BJ287" s="92">
        <v>2007</v>
      </c>
      <c r="BK287" s="92"/>
      <c r="BL287" s="92">
        <v>135</v>
      </c>
      <c r="BM287" s="92">
        <v>1411</v>
      </c>
      <c r="BN287" s="92">
        <v>15.14</v>
      </c>
      <c r="BO287" s="92"/>
      <c r="BP287" s="93"/>
      <c r="BQ287" s="94"/>
      <c r="BR287" s="95"/>
      <c r="BS287" s="95"/>
      <c r="BT287" s="95"/>
      <c r="BU287" s="95"/>
      <c r="BV287" s="95"/>
      <c r="BW287" s="95"/>
      <c r="BX287" s="107"/>
      <c r="BY287" s="165"/>
      <c r="BZ287" s="169"/>
      <c r="CA287" s="157"/>
      <c r="CB287" s="157"/>
      <c r="CC287" s="157"/>
      <c r="CD287" s="157"/>
      <c r="CE287" s="157"/>
      <c r="CF287" s="157"/>
      <c r="CG287" s="157"/>
      <c r="CH287" s="157"/>
      <c r="CI287" s="157"/>
      <c r="CJ287" s="157"/>
      <c r="CK287" s="157"/>
      <c r="CL287" s="157"/>
      <c r="CM287" s="158" t="s">
        <v>3051</v>
      </c>
      <c r="CN287" s="112"/>
    </row>
    <row r="288" spans="2:92">
      <c r="B288" s="137" t="s">
        <v>1708</v>
      </c>
      <c r="C288" s="138" t="s">
        <v>3465</v>
      </c>
      <c r="D288" s="139" t="s">
        <v>1709</v>
      </c>
      <c r="E288" s="140" t="s">
        <v>1446</v>
      </c>
      <c r="F288" s="140" t="str">
        <f t="shared" si="10"/>
        <v>Brutale 910S</v>
      </c>
      <c r="G288" s="140">
        <v>2010</v>
      </c>
      <c r="H288" s="140" t="s">
        <v>132</v>
      </c>
      <c r="I288" s="140" t="s">
        <v>4000</v>
      </c>
      <c r="J288" s="141" t="s">
        <v>3363</v>
      </c>
      <c r="K288" s="142">
        <v>909</v>
      </c>
      <c r="L288" s="143"/>
      <c r="M288" s="143" t="s">
        <v>85</v>
      </c>
      <c r="N288" s="143">
        <v>139</v>
      </c>
      <c r="O288" s="143">
        <v>11000</v>
      </c>
      <c r="P288" s="143">
        <v>96</v>
      </c>
      <c r="Q288" s="143">
        <v>8000</v>
      </c>
      <c r="R288" s="143">
        <v>262</v>
      </c>
      <c r="S288" s="143"/>
      <c r="T288" s="143"/>
      <c r="U288" s="143"/>
      <c r="V288" s="143">
        <v>12000</v>
      </c>
      <c r="W288" s="143" t="s">
        <v>288</v>
      </c>
      <c r="X288" s="143" t="s">
        <v>4091</v>
      </c>
      <c r="Y288" s="143">
        <v>4</v>
      </c>
      <c r="Z288" s="143" t="s">
        <v>3867</v>
      </c>
      <c r="AA288" s="143" t="s">
        <v>215</v>
      </c>
      <c r="AB288" s="143"/>
      <c r="AC288" s="143"/>
      <c r="AD288" s="143" t="s">
        <v>145</v>
      </c>
      <c r="AE288" s="143" t="s">
        <v>86</v>
      </c>
      <c r="AF288" s="143" t="s">
        <v>4002</v>
      </c>
      <c r="AG288" s="143" t="s">
        <v>217</v>
      </c>
      <c r="AH288" s="143"/>
      <c r="AI288" s="143"/>
      <c r="AJ288" s="143"/>
      <c r="AK288" s="143"/>
      <c r="AL288" s="144" t="s">
        <v>112</v>
      </c>
      <c r="AM288" s="96" t="s">
        <v>1451</v>
      </c>
      <c r="AN288" s="145"/>
      <c r="AO288" s="145" t="s">
        <v>253</v>
      </c>
      <c r="AP288" s="145" t="s">
        <v>1452</v>
      </c>
      <c r="AQ288" s="145" t="s">
        <v>345</v>
      </c>
      <c r="AR288" s="145" t="s">
        <v>1453</v>
      </c>
      <c r="AS288" s="145" t="s">
        <v>270</v>
      </c>
      <c r="AT288" s="145" t="s">
        <v>3687</v>
      </c>
      <c r="AU288" s="145" t="s">
        <v>3686</v>
      </c>
      <c r="AV288" s="145" t="s">
        <v>1710</v>
      </c>
      <c r="AW288" s="145">
        <v>310</v>
      </c>
      <c r="AX288" s="145" t="s">
        <v>1711</v>
      </c>
      <c r="AY288" s="145">
        <v>210</v>
      </c>
      <c r="AZ288" s="145"/>
      <c r="BA288" s="146"/>
      <c r="BB288" s="147">
        <v>185</v>
      </c>
      <c r="BC288" s="148"/>
      <c r="BD288" s="148">
        <v>0.75139999999999996</v>
      </c>
      <c r="BE288" s="148"/>
      <c r="BF288" s="148"/>
      <c r="BG288" s="148">
        <v>805</v>
      </c>
      <c r="BH288" s="148"/>
      <c r="BI288" s="148"/>
      <c r="BJ288" s="148">
        <v>2020</v>
      </c>
      <c r="BK288" s="148"/>
      <c r="BL288" s="148">
        <v>135</v>
      </c>
      <c r="BM288" s="148">
        <v>1410</v>
      </c>
      <c r="BN288" s="148">
        <v>19</v>
      </c>
      <c r="BO288" s="148">
        <v>4</v>
      </c>
      <c r="BP288" s="149"/>
      <c r="BQ288" s="150" t="s">
        <v>1712</v>
      </c>
      <c r="BR288" s="151" t="s">
        <v>80</v>
      </c>
      <c r="BS288" s="151"/>
      <c r="BT288" s="151"/>
      <c r="BU288" s="151"/>
      <c r="BV288" s="151"/>
      <c r="BW288" s="151"/>
      <c r="BX288" s="152"/>
      <c r="BY288" s="164"/>
      <c r="BZ288" s="168"/>
      <c r="CA288" s="155"/>
      <c r="CB288" s="155"/>
      <c r="CC288" s="155"/>
      <c r="CD288" s="155"/>
      <c r="CE288" s="155"/>
      <c r="CF288" s="155"/>
      <c r="CG288" s="155"/>
      <c r="CH288" s="155"/>
      <c r="CI288" s="155"/>
      <c r="CJ288" s="155"/>
      <c r="CK288" s="155"/>
      <c r="CL288" s="155"/>
      <c r="CM288" s="156" t="s">
        <v>3892</v>
      </c>
      <c r="CN288" s="112"/>
    </row>
    <row r="289" spans="2:92">
      <c r="B289" s="80" t="s">
        <v>1713</v>
      </c>
      <c r="C289" s="81" t="s">
        <v>3466</v>
      </c>
      <c r="D289" s="115" t="s">
        <v>1709</v>
      </c>
      <c r="E289" s="83" t="s">
        <v>1446</v>
      </c>
      <c r="F289" s="83" t="str">
        <f t="shared" si="10"/>
        <v>Brutale 910S</v>
      </c>
      <c r="G289" s="83">
        <v>2009</v>
      </c>
      <c r="H289" s="83" t="s">
        <v>132</v>
      </c>
      <c r="I289" s="83" t="s">
        <v>90</v>
      </c>
      <c r="J289" s="84"/>
      <c r="K289" s="85">
        <v>909</v>
      </c>
      <c r="L289" s="86"/>
      <c r="M289" s="86" t="s">
        <v>85</v>
      </c>
      <c r="N289" s="86">
        <v>139</v>
      </c>
      <c r="O289" s="86">
        <v>11000</v>
      </c>
      <c r="P289" s="86">
        <v>96</v>
      </c>
      <c r="Q289" s="86">
        <v>8000</v>
      </c>
      <c r="R289" s="86">
        <v>262</v>
      </c>
      <c r="S289" s="86"/>
      <c r="T289" s="86"/>
      <c r="U289" s="86"/>
      <c r="V289" s="86">
        <v>12000</v>
      </c>
      <c r="W289" s="86" t="s">
        <v>288</v>
      </c>
      <c r="X289" s="86" t="s">
        <v>4091</v>
      </c>
      <c r="Y289" s="86">
        <v>4</v>
      </c>
      <c r="Z289" s="86" t="s">
        <v>3867</v>
      </c>
      <c r="AA289" s="86" t="s">
        <v>215</v>
      </c>
      <c r="AB289" s="86"/>
      <c r="AC289" s="86"/>
      <c r="AD289" s="86" t="s">
        <v>145</v>
      </c>
      <c r="AE289" s="86" t="s">
        <v>86</v>
      </c>
      <c r="AF289" s="86" t="s">
        <v>4002</v>
      </c>
      <c r="AG289" s="86" t="s">
        <v>217</v>
      </c>
      <c r="AH289" s="86"/>
      <c r="AI289" s="86"/>
      <c r="AJ289" s="86"/>
      <c r="AK289" s="86"/>
      <c r="AL289" s="87" t="s">
        <v>112</v>
      </c>
      <c r="AM289" s="88" t="s">
        <v>1714</v>
      </c>
      <c r="AN289" s="89"/>
      <c r="AO289" s="89" t="s">
        <v>253</v>
      </c>
      <c r="AP289" s="89" t="s">
        <v>1477</v>
      </c>
      <c r="AQ289" s="89" t="s">
        <v>345</v>
      </c>
      <c r="AR289" s="89" t="s">
        <v>1478</v>
      </c>
      <c r="AS289" s="89" t="s">
        <v>270</v>
      </c>
      <c r="AT289" s="89" t="s">
        <v>3687</v>
      </c>
      <c r="AU289" s="89" t="s">
        <v>3686</v>
      </c>
      <c r="AV289" s="89" t="s">
        <v>1132</v>
      </c>
      <c r="AW289" s="89">
        <v>310</v>
      </c>
      <c r="AX289" s="89" t="s">
        <v>459</v>
      </c>
      <c r="AY289" s="89">
        <v>210</v>
      </c>
      <c r="AZ289" s="89"/>
      <c r="BA289" s="90"/>
      <c r="BB289" s="91">
        <v>185</v>
      </c>
      <c r="BC289" s="92"/>
      <c r="BD289" s="92">
        <v>0.75139999999999996</v>
      </c>
      <c r="BE289" s="92"/>
      <c r="BF289" s="92"/>
      <c r="BG289" s="92">
        <v>805</v>
      </c>
      <c r="BH289" s="92"/>
      <c r="BI289" s="92"/>
      <c r="BJ289" s="92">
        <v>2020</v>
      </c>
      <c r="BK289" s="92">
        <v>760</v>
      </c>
      <c r="BL289" s="92">
        <v>135</v>
      </c>
      <c r="BM289" s="92">
        <v>1410</v>
      </c>
      <c r="BN289" s="92">
        <v>19</v>
      </c>
      <c r="BO289" s="92">
        <v>4</v>
      </c>
      <c r="BP289" s="93"/>
      <c r="BQ289" s="94" t="s">
        <v>1712</v>
      </c>
      <c r="BR289" s="95" t="s">
        <v>80</v>
      </c>
      <c r="BS289" s="95"/>
      <c r="BT289" s="95"/>
      <c r="BU289" s="95"/>
      <c r="BV289" s="95"/>
      <c r="BW289" s="95"/>
      <c r="BX289" s="107" t="s">
        <v>1715</v>
      </c>
      <c r="BY289" s="165"/>
      <c r="BZ289" s="169"/>
      <c r="CA289" s="157"/>
      <c r="CB289" s="157"/>
      <c r="CC289" s="157"/>
      <c r="CD289" s="157"/>
      <c r="CE289" s="157"/>
      <c r="CF289" s="157"/>
      <c r="CG289" s="157"/>
      <c r="CH289" s="157"/>
      <c r="CI289" s="157"/>
      <c r="CJ289" s="157"/>
      <c r="CK289" s="157"/>
      <c r="CL289" s="157"/>
      <c r="CM289" s="158" t="s">
        <v>3057</v>
      </c>
      <c r="CN289" s="112"/>
    </row>
    <row r="290" spans="2:92">
      <c r="B290" s="80" t="s">
        <v>1716</v>
      </c>
      <c r="C290" s="81" t="s">
        <v>3467</v>
      </c>
      <c r="D290" s="115" t="s">
        <v>1709</v>
      </c>
      <c r="E290" s="83" t="s">
        <v>1446</v>
      </c>
      <c r="F290" s="83" t="str">
        <f t="shared" si="10"/>
        <v>Brutale 910S</v>
      </c>
      <c r="G290" s="83">
        <v>2007</v>
      </c>
      <c r="H290" s="83" t="s">
        <v>132</v>
      </c>
      <c r="I290" s="83" t="s">
        <v>3992</v>
      </c>
      <c r="J290" s="84"/>
      <c r="K290" s="85">
        <v>907.9</v>
      </c>
      <c r="L290" s="86"/>
      <c r="M290" s="86" t="s">
        <v>85</v>
      </c>
      <c r="N290" s="86">
        <v>135</v>
      </c>
      <c r="O290" s="86"/>
      <c r="P290" s="86">
        <v>96</v>
      </c>
      <c r="Q290" s="86">
        <v>7900</v>
      </c>
      <c r="R290" s="86">
        <v>257.5</v>
      </c>
      <c r="S290" s="86"/>
      <c r="T290" s="86"/>
      <c r="U290" s="86"/>
      <c r="V290" s="86">
        <v>12000</v>
      </c>
      <c r="W290" s="86" t="s">
        <v>288</v>
      </c>
      <c r="X290" s="86" t="s">
        <v>4091</v>
      </c>
      <c r="Y290" s="86">
        <v>4</v>
      </c>
      <c r="Z290" s="86" t="s">
        <v>1673</v>
      </c>
      <c r="AA290" s="86" t="s">
        <v>215</v>
      </c>
      <c r="AB290" s="86"/>
      <c r="AC290" s="86"/>
      <c r="AD290" s="86" t="s">
        <v>145</v>
      </c>
      <c r="AE290" s="86" t="s">
        <v>86</v>
      </c>
      <c r="AF290" s="86" t="s">
        <v>4002</v>
      </c>
      <c r="AG290" s="86" t="s">
        <v>217</v>
      </c>
      <c r="AH290" s="86"/>
      <c r="AI290" s="86"/>
      <c r="AJ290" s="86"/>
      <c r="AK290" s="86"/>
      <c r="AL290" s="87"/>
      <c r="AM290" s="88" t="s">
        <v>1484</v>
      </c>
      <c r="AN290" s="89"/>
      <c r="AO290" s="89" t="s">
        <v>253</v>
      </c>
      <c r="AP290" s="89" t="s">
        <v>1477</v>
      </c>
      <c r="AQ290" s="89"/>
      <c r="AR290" s="89" t="s">
        <v>1478</v>
      </c>
      <c r="AS290" s="89"/>
      <c r="AT290" s="89" t="s">
        <v>3687</v>
      </c>
      <c r="AU290" s="89" t="s">
        <v>3686</v>
      </c>
      <c r="AV290" s="89" t="s">
        <v>114</v>
      </c>
      <c r="AW290" s="89">
        <v>310</v>
      </c>
      <c r="AX290" s="89" t="s">
        <v>82</v>
      </c>
      <c r="AY290" s="89">
        <v>210</v>
      </c>
      <c r="AZ290" s="89"/>
      <c r="BA290" s="90"/>
      <c r="BB290" s="91">
        <v>185</v>
      </c>
      <c r="BC290" s="92"/>
      <c r="BD290" s="92">
        <v>0.72989999999999999</v>
      </c>
      <c r="BE290" s="92"/>
      <c r="BF290" s="92"/>
      <c r="BG290" s="92"/>
      <c r="BH290" s="92"/>
      <c r="BI290" s="92"/>
      <c r="BJ290" s="92">
        <v>2007</v>
      </c>
      <c r="BK290" s="92">
        <v>685</v>
      </c>
      <c r="BL290" s="92">
        <v>135</v>
      </c>
      <c r="BM290" s="92">
        <v>1411</v>
      </c>
      <c r="BN290" s="92">
        <v>15.14</v>
      </c>
      <c r="BO290" s="92"/>
      <c r="BP290" s="93"/>
      <c r="BQ290" s="94"/>
      <c r="BR290" s="95" t="s">
        <v>80</v>
      </c>
      <c r="BS290" s="95"/>
      <c r="BT290" s="95"/>
      <c r="BU290" s="95"/>
      <c r="BV290" s="95"/>
      <c r="BW290" s="95"/>
      <c r="BX290" s="107"/>
      <c r="BY290" s="165"/>
      <c r="BZ290" s="169"/>
      <c r="CA290" s="157"/>
      <c r="CB290" s="157"/>
      <c r="CC290" s="157"/>
      <c r="CD290" s="157"/>
      <c r="CE290" s="157"/>
      <c r="CF290" s="157"/>
      <c r="CG290" s="157"/>
      <c r="CH290" s="157"/>
      <c r="CI290" s="157"/>
      <c r="CJ290" s="157"/>
      <c r="CK290" s="157"/>
      <c r="CL290" s="157"/>
      <c r="CM290" s="158" t="s">
        <v>3058</v>
      </c>
      <c r="CN290" s="112"/>
    </row>
    <row r="291" spans="2:92">
      <c r="B291" s="120" t="s">
        <v>1717</v>
      </c>
      <c r="C291" s="121" t="s">
        <v>3468</v>
      </c>
      <c r="D291" s="122" t="s">
        <v>1718</v>
      </c>
      <c r="E291" s="123" t="s">
        <v>1446</v>
      </c>
      <c r="F291" s="123" t="str">
        <f t="shared" si="10"/>
        <v>Brutale 920</v>
      </c>
      <c r="G291" s="123">
        <v>2012</v>
      </c>
      <c r="H291" s="123" t="s">
        <v>132</v>
      </c>
      <c r="I291" s="123" t="s">
        <v>3979</v>
      </c>
      <c r="J291" s="124" t="s">
        <v>4030</v>
      </c>
      <c r="K291" s="125">
        <v>921</v>
      </c>
      <c r="L291" s="126"/>
      <c r="M291" s="126" t="s">
        <v>85</v>
      </c>
      <c r="N291" s="126">
        <v>129</v>
      </c>
      <c r="O291" s="126">
        <v>10500</v>
      </c>
      <c r="P291" s="126">
        <v>95</v>
      </c>
      <c r="Q291" s="126">
        <v>8100</v>
      </c>
      <c r="R291" s="126">
        <v>265</v>
      </c>
      <c r="S291" s="126"/>
      <c r="T291" s="126"/>
      <c r="U291" s="126"/>
      <c r="V291" s="126"/>
      <c r="W291" s="126" t="s">
        <v>288</v>
      </c>
      <c r="X291" s="126" t="s">
        <v>4096</v>
      </c>
      <c r="Y291" s="126">
        <v>4</v>
      </c>
      <c r="Z291" s="126" t="s">
        <v>214</v>
      </c>
      <c r="AA291" s="126" t="s">
        <v>215</v>
      </c>
      <c r="AB291" s="126" t="s">
        <v>1720</v>
      </c>
      <c r="AC291" s="126"/>
      <c r="AD291" s="126" t="s">
        <v>145</v>
      </c>
      <c r="AE291" s="126" t="s">
        <v>86</v>
      </c>
      <c r="AF291" s="126" t="s">
        <v>4002</v>
      </c>
      <c r="AG291" s="126"/>
      <c r="AH291" s="126" t="s">
        <v>1721</v>
      </c>
      <c r="AI291" s="126"/>
      <c r="AJ291" s="126"/>
      <c r="AK291" s="126"/>
      <c r="AL291" s="127"/>
      <c r="AM291" s="128" t="s">
        <v>1616</v>
      </c>
      <c r="AN291" s="129"/>
      <c r="AO291" s="129" t="s">
        <v>278</v>
      </c>
      <c r="AP291" s="129" t="s">
        <v>1477</v>
      </c>
      <c r="AQ291" s="129" t="s">
        <v>131</v>
      </c>
      <c r="AR291" s="129" t="s">
        <v>1478</v>
      </c>
      <c r="AS291" s="129" t="s">
        <v>270</v>
      </c>
      <c r="AT291" s="129" t="s">
        <v>3679</v>
      </c>
      <c r="AU291" s="129" t="s">
        <v>3677</v>
      </c>
      <c r="AV291" s="129" t="s">
        <v>478</v>
      </c>
      <c r="AW291" s="129">
        <v>310</v>
      </c>
      <c r="AX291" s="129" t="s">
        <v>459</v>
      </c>
      <c r="AY291" s="129">
        <v>210</v>
      </c>
      <c r="AZ291" s="129" t="s">
        <v>264</v>
      </c>
      <c r="BA291" s="130"/>
      <c r="BB291" s="131">
        <v>183</v>
      </c>
      <c r="BC291" s="132"/>
      <c r="BD291" s="132">
        <v>0.70489999999999997</v>
      </c>
      <c r="BE291" s="132"/>
      <c r="BF291" s="132"/>
      <c r="BG291" s="132">
        <v>825</v>
      </c>
      <c r="BH291" s="132"/>
      <c r="BI291" s="132"/>
      <c r="BJ291" s="132">
        <v>2045</v>
      </c>
      <c r="BK291" s="132">
        <v>775</v>
      </c>
      <c r="BL291" s="132">
        <v>140</v>
      </c>
      <c r="BM291" s="132">
        <v>1430</v>
      </c>
      <c r="BN291" s="132">
        <v>23</v>
      </c>
      <c r="BO291" s="132">
        <v>4</v>
      </c>
      <c r="BP291" s="133"/>
      <c r="BQ291" s="134" t="s">
        <v>1723</v>
      </c>
      <c r="BR291" s="135" t="s">
        <v>80</v>
      </c>
      <c r="BS291" s="135"/>
      <c r="BT291" s="135" t="s">
        <v>1603</v>
      </c>
      <c r="BU291" s="135"/>
      <c r="BV291" s="135"/>
      <c r="BW291" s="135"/>
      <c r="BX291" s="136"/>
      <c r="BY291" s="163"/>
      <c r="BZ291" s="167"/>
      <c r="CA291" s="153"/>
      <c r="CB291" s="153"/>
      <c r="CC291" s="153"/>
      <c r="CD291" s="153"/>
      <c r="CE291" s="153"/>
      <c r="CF291" s="153"/>
      <c r="CG291" s="153"/>
      <c r="CH291" s="153"/>
      <c r="CI291" s="153"/>
      <c r="CJ291" s="153"/>
      <c r="CK291" s="153"/>
      <c r="CL291" s="153"/>
      <c r="CM291" s="154" t="s">
        <v>3059</v>
      </c>
      <c r="CN291" s="112"/>
    </row>
    <row r="292" spans="2:92">
      <c r="B292" s="137" t="s">
        <v>1724</v>
      </c>
      <c r="C292" s="138" t="s">
        <v>3469</v>
      </c>
      <c r="D292" s="139" t="s">
        <v>1725</v>
      </c>
      <c r="E292" s="140" t="s">
        <v>1446</v>
      </c>
      <c r="F292" s="140" t="str">
        <f t="shared" si="10"/>
        <v>Brutale 989R</v>
      </c>
      <c r="G292" s="140">
        <v>2009</v>
      </c>
      <c r="H292" s="140" t="s">
        <v>132</v>
      </c>
      <c r="I292" s="140" t="s">
        <v>3979</v>
      </c>
      <c r="J292" s="141"/>
      <c r="K292" s="142">
        <v>982.3</v>
      </c>
      <c r="L292" s="143"/>
      <c r="M292" s="143" t="s">
        <v>85</v>
      </c>
      <c r="N292" s="143">
        <v>139</v>
      </c>
      <c r="O292" s="143">
        <v>11000</v>
      </c>
      <c r="P292" s="143">
        <v>96</v>
      </c>
      <c r="Q292" s="143">
        <v>8000</v>
      </c>
      <c r="R292" s="143">
        <v>265</v>
      </c>
      <c r="S292" s="143"/>
      <c r="T292" s="143"/>
      <c r="U292" s="143"/>
      <c r="V292" s="143">
        <v>12000</v>
      </c>
      <c r="W292" s="143" t="s">
        <v>288</v>
      </c>
      <c r="X292" s="143" t="s">
        <v>4095</v>
      </c>
      <c r="Y292" s="143">
        <v>4</v>
      </c>
      <c r="Z292" s="143" t="s">
        <v>3867</v>
      </c>
      <c r="AA292" s="143" t="s">
        <v>215</v>
      </c>
      <c r="AB292" s="143"/>
      <c r="AC292" s="143"/>
      <c r="AD292" s="143" t="s">
        <v>145</v>
      </c>
      <c r="AE292" s="143" t="s">
        <v>86</v>
      </c>
      <c r="AF292" s="143" t="s">
        <v>4002</v>
      </c>
      <c r="AG292" s="143" t="s">
        <v>217</v>
      </c>
      <c r="AH292" s="143"/>
      <c r="AI292" s="143"/>
      <c r="AJ292" s="143"/>
      <c r="AK292" s="143"/>
      <c r="AL292" s="144" t="s">
        <v>1726</v>
      </c>
      <c r="AM292" s="96" t="s">
        <v>1675</v>
      </c>
      <c r="AN292" s="145"/>
      <c r="AO292" s="145" t="s">
        <v>253</v>
      </c>
      <c r="AP292" s="145" t="s">
        <v>1477</v>
      </c>
      <c r="AQ292" s="145" t="s">
        <v>268</v>
      </c>
      <c r="AR292" s="145" t="s">
        <v>1478</v>
      </c>
      <c r="AS292" s="145" t="s">
        <v>270</v>
      </c>
      <c r="AT292" s="145" t="s">
        <v>3679</v>
      </c>
      <c r="AU292" s="145" t="s">
        <v>3680</v>
      </c>
      <c r="AV292" s="145" t="s">
        <v>439</v>
      </c>
      <c r="AW292" s="145">
        <v>320</v>
      </c>
      <c r="AX292" s="145" t="s">
        <v>450</v>
      </c>
      <c r="AY292" s="145">
        <v>210</v>
      </c>
      <c r="AZ292" s="145"/>
      <c r="BA292" s="146"/>
      <c r="BB292" s="147">
        <v>185</v>
      </c>
      <c r="BC292" s="148"/>
      <c r="BD292" s="148">
        <v>0.75139999999999996</v>
      </c>
      <c r="BE292" s="148"/>
      <c r="BF292" s="148"/>
      <c r="BG292" s="148"/>
      <c r="BH292" s="148"/>
      <c r="BI292" s="148"/>
      <c r="BJ292" s="148">
        <v>2020</v>
      </c>
      <c r="BK292" s="148">
        <v>760</v>
      </c>
      <c r="BL292" s="148">
        <v>135</v>
      </c>
      <c r="BM292" s="148">
        <v>1410</v>
      </c>
      <c r="BN292" s="148">
        <v>19</v>
      </c>
      <c r="BO292" s="148">
        <v>4</v>
      </c>
      <c r="BP292" s="149"/>
      <c r="BQ292" s="150" t="s">
        <v>1727</v>
      </c>
      <c r="BR292" s="151" t="s">
        <v>80</v>
      </c>
      <c r="BS292" s="151"/>
      <c r="BT292" s="151"/>
      <c r="BU292" s="151"/>
      <c r="BV292" s="151"/>
      <c r="BW292" s="151"/>
      <c r="BX292" s="152" t="s">
        <v>1728</v>
      </c>
      <c r="BY292" s="164"/>
      <c r="BZ292" s="168"/>
      <c r="CA292" s="155"/>
      <c r="CB292" s="155"/>
      <c r="CC292" s="155"/>
      <c r="CD292" s="155"/>
      <c r="CE292" s="155"/>
      <c r="CF292" s="155"/>
      <c r="CG292" s="155"/>
      <c r="CH292" s="155"/>
      <c r="CI292" s="155"/>
      <c r="CJ292" s="155"/>
      <c r="CK292" s="155"/>
      <c r="CL292" s="155"/>
      <c r="CM292" s="156" t="s">
        <v>3060</v>
      </c>
      <c r="CN292" s="112"/>
    </row>
    <row r="293" spans="2:92">
      <c r="B293" s="80" t="s">
        <v>1729</v>
      </c>
      <c r="C293" s="81" t="s">
        <v>3470</v>
      </c>
      <c r="D293" s="115" t="s">
        <v>1725</v>
      </c>
      <c r="E293" s="83" t="s">
        <v>1446</v>
      </c>
      <c r="F293" s="83" t="str">
        <f t="shared" si="10"/>
        <v>Brutale 989R</v>
      </c>
      <c r="G293" s="83">
        <v>2008</v>
      </c>
      <c r="H293" s="83" t="s">
        <v>132</v>
      </c>
      <c r="I293" s="83" t="s">
        <v>3989</v>
      </c>
      <c r="J293" s="84"/>
      <c r="K293" s="85">
        <v>982.3</v>
      </c>
      <c r="L293" s="86"/>
      <c r="M293" s="86" t="s">
        <v>85</v>
      </c>
      <c r="N293" s="86">
        <v>141</v>
      </c>
      <c r="O293" s="86">
        <v>10900</v>
      </c>
      <c r="P293" s="86"/>
      <c r="Q293" s="86"/>
      <c r="R293" s="86">
        <v>265</v>
      </c>
      <c r="S293" s="86"/>
      <c r="T293" s="86"/>
      <c r="U293" s="86"/>
      <c r="V293" s="86">
        <v>11650</v>
      </c>
      <c r="W293" s="86" t="s">
        <v>861</v>
      </c>
      <c r="X293" s="86" t="s">
        <v>4095</v>
      </c>
      <c r="Y293" s="86">
        <v>4</v>
      </c>
      <c r="Z293" s="86" t="s">
        <v>1673</v>
      </c>
      <c r="AA293" s="86" t="s">
        <v>215</v>
      </c>
      <c r="AB293" s="86"/>
      <c r="AC293" s="86"/>
      <c r="AD293" s="86" t="s">
        <v>145</v>
      </c>
      <c r="AE293" s="86" t="s">
        <v>86</v>
      </c>
      <c r="AF293" s="86"/>
      <c r="AG293" s="86" t="s">
        <v>217</v>
      </c>
      <c r="AH293" s="86"/>
      <c r="AI293" s="86"/>
      <c r="AJ293" s="86"/>
      <c r="AK293" s="86"/>
      <c r="AL293" s="87"/>
      <c r="AM293" s="88" t="s">
        <v>1675</v>
      </c>
      <c r="AN293" s="89"/>
      <c r="AO293" s="89" t="s">
        <v>253</v>
      </c>
      <c r="AP293" s="89" t="s">
        <v>1477</v>
      </c>
      <c r="AQ293" s="89"/>
      <c r="AR293" s="89" t="s">
        <v>1478</v>
      </c>
      <c r="AS293" s="89"/>
      <c r="AT293" s="89" t="s">
        <v>3679</v>
      </c>
      <c r="AU293" s="89" t="s">
        <v>3680</v>
      </c>
      <c r="AV293" s="89" t="s">
        <v>114</v>
      </c>
      <c r="AW293" s="89">
        <v>310</v>
      </c>
      <c r="AX293" s="89" t="s">
        <v>82</v>
      </c>
      <c r="AY293" s="89">
        <v>210</v>
      </c>
      <c r="AZ293" s="89"/>
      <c r="BA293" s="90"/>
      <c r="BB293" s="91">
        <v>185</v>
      </c>
      <c r="BC293" s="92"/>
      <c r="BD293" s="92">
        <v>0.76219999999999999</v>
      </c>
      <c r="BE293" s="92"/>
      <c r="BF293" s="92"/>
      <c r="BG293" s="92"/>
      <c r="BH293" s="92"/>
      <c r="BI293" s="92"/>
      <c r="BJ293" s="92">
        <v>2020</v>
      </c>
      <c r="BK293" s="92">
        <v>760</v>
      </c>
      <c r="BL293" s="92">
        <v>135</v>
      </c>
      <c r="BM293" s="92">
        <v>1410</v>
      </c>
      <c r="BN293" s="92">
        <v>19</v>
      </c>
      <c r="BO293" s="92">
        <v>4</v>
      </c>
      <c r="BP293" s="93"/>
      <c r="BQ293" s="94" t="s">
        <v>1730</v>
      </c>
      <c r="BR293" s="95" t="s">
        <v>80</v>
      </c>
      <c r="BS293" s="95"/>
      <c r="BT293" s="95"/>
      <c r="BU293" s="95"/>
      <c r="BV293" s="95"/>
      <c r="BW293" s="95"/>
      <c r="BX293" s="107"/>
      <c r="BY293" s="165"/>
      <c r="BZ293" s="169"/>
      <c r="CA293" s="157"/>
      <c r="CB293" s="157"/>
      <c r="CC293" s="157"/>
      <c r="CD293" s="157"/>
      <c r="CE293" s="157"/>
      <c r="CF293" s="157"/>
      <c r="CG293" s="157"/>
      <c r="CH293" s="157"/>
      <c r="CI293" s="157"/>
      <c r="CJ293" s="157"/>
      <c r="CK293" s="157"/>
      <c r="CL293" s="157"/>
      <c r="CM293" s="158" t="s">
        <v>3061</v>
      </c>
      <c r="CN293" s="112"/>
    </row>
    <row r="294" spans="2:92">
      <c r="B294" s="137" t="s">
        <v>1731</v>
      </c>
      <c r="C294" s="138" t="s">
        <v>3471</v>
      </c>
      <c r="D294" s="139" t="s">
        <v>1732</v>
      </c>
      <c r="E294" s="140" t="s">
        <v>1446</v>
      </c>
      <c r="F294" s="140" t="str">
        <f t="shared" si="10"/>
        <v>Brutale 990R</v>
      </c>
      <c r="G294" s="140">
        <v>2011</v>
      </c>
      <c r="H294" s="140" t="s">
        <v>132</v>
      </c>
      <c r="I294" s="140" t="s">
        <v>3979</v>
      </c>
      <c r="J294" s="141"/>
      <c r="K294" s="142">
        <v>998</v>
      </c>
      <c r="L294" s="143"/>
      <c r="M294" s="143" t="s">
        <v>85</v>
      </c>
      <c r="N294" s="143">
        <v>139</v>
      </c>
      <c r="O294" s="143">
        <v>10600</v>
      </c>
      <c r="P294" s="143">
        <v>106</v>
      </c>
      <c r="Q294" s="143">
        <v>8000</v>
      </c>
      <c r="R294" s="143">
        <v>265</v>
      </c>
      <c r="S294" s="143"/>
      <c r="T294" s="143"/>
      <c r="U294" s="143"/>
      <c r="V294" s="143"/>
      <c r="W294" s="143" t="s">
        <v>288</v>
      </c>
      <c r="X294" s="143" t="s">
        <v>4079</v>
      </c>
      <c r="Y294" s="143">
        <v>4</v>
      </c>
      <c r="Z294" s="143" t="s">
        <v>3869</v>
      </c>
      <c r="AA294" s="143" t="s">
        <v>215</v>
      </c>
      <c r="AB294" s="143"/>
      <c r="AC294" s="143"/>
      <c r="AD294" s="143" t="s">
        <v>145</v>
      </c>
      <c r="AE294" s="143" t="s">
        <v>86</v>
      </c>
      <c r="AF294" s="143" t="s">
        <v>4002</v>
      </c>
      <c r="AG294" s="143"/>
      <c r="AH294" s="143" t="s">
        <v>1733</v>
      </c>
      <c r="AI294" s="143"/>
      <c r="AJ294" s="143"/>
      <c r="AK294" s="143"/>
      <c r="AL294" s="144"/>
      <c r="AM294" s="96" t="s">
        <v>1545</v>
      </c>
      <c r="AN294" s="145"/>
      <c r="AO294" s="145" t="s">
        <v>278</v>
      </c>
      <c r="AP294" s="145" t="s">
        <v>1477</v>
      </c>
      <c r="AQ294" s="145" t="s">
        <v>189</v>
      </c>
      <c r="AR294" s="145" t="s">
        <v>1478</v>
      </c>
      <c r="AS294" s="145" t="s">
        <v>270</v>
      </c>
      <c r="AT294" s="145" t="s">
        <v>3679</v>
      </c>
      <c r="AU294" s="145" t="s">
        <v>3680</v>
      </c>
      <c r="AV294" s="145" t="s">
        <v>478</v>
      </c>
      <c r="AW294" s="145">
        <v>320</v>
      </c>
      <c r="AX294" s="145" t="s">
        <v>459</v>
      </c>
      <c r="AY294" s="145">
        <v>210</v>
      </c>
      <c r="AZ294" s="145"/>
      <c r="BA294" s="146"/>
      <c r="BB294" s="147">
        <v>190</v>
      </c>
      <c r="BC294" s="148">
        <v>210</v>
      </c>
      <c r="BD294" s="148">
        <v>0.73160000000000003</v>
      </c>
      <c r="BE294" s="148"/>
      <c r="BF294" s="148"/>
      <c r="BG294" s="148">
        <v>830</v>
      </c>
      <c r="BH294" s="148"/>
      <c r="BI294" s="148"/>
      <c r="BJ294" s="148">
        <v>2093</v>
      </c>
      <c r="BK294" s="148"/>
      <c r="BL294" s="148">
        <v>150</v>
      </c>
      <c r="BM294" s="148">
        <v>1438</v>
      </c>
      <c r="BN294" s="148">
        <v>23</v>
      </c>
      <c r="BO294" s="148">
        <v>4</v>
      </c>
      <c r="BP294" s="149"/>
      <c r="BQ294" s="150" t="s">
        <v>1735</v>
      </c>
      <c r="BR294" s="151" t="s">
        <v>80</v>
      </c>
      <c r="BS294" s="151"/>
      <c r="BT294" s="151" t="s">
        <v>1603</v>
      </c>
      <c r="BU294" s="151"/>
      <c r="BV294" s="151"/>
      <c r="BW294" s="151"/>
      <c r="BX294" s="152"/>
      <c r="BY294" s="164"/>
      <c r="BZ294" s="168"/>
      <c r="CA294" s="155"/>
      <c r="CB294" s="155"/>
      <c r="CC294" s="155"/>
      <c r="CD294" s="155"/>
      <c r="CE294" s="155"/>
      <c r="CF294" s="155"/>
      <c r="CG294" s="155"/>
      <c r="CH294" s="155"/>
      <c r="CI294" s="155"/>
      <c r="CJ294" s="155"/>
      <c r="CK294" s="155"/>
      <c r="CL294" s="155"/>
      <c r="CM294" s="156" t="s">
        <v>3898</v>
      </c>
      <c r="CN294" s="112"/>
    </row>
    <row r="295" spans="2:92">
      <c r="B295" s="80" t="s">
        <v>1736</v>
      </c>
      <c r="C295" s="81" t="s">
        <v>3472</v>
      </c>
      <c r="D295" s="115" t="s">
        <v>1732</v>
      </c>
      <c r="E295" s="83" t="s">
        <v>1446</v>
      </c>
      <c r="F295" s="83" t="str">
        <f t="shared" si="10"/>
        <v>Brutale 990R</v>
      </c>
      <c r="G295" s="83">
        <v>2010</v>
      </c>
      <c r="H295" s="83" t="s">
        <v>132</v>
      </c>
      <c r="I295" s="83" t="s">
        <v>3978</v>
      </c>
      <c r="J295" s="84"/>
      <c r="K295" s="85">
        <v>998</v>
      </c>
      <c r="L295" s="86"/>
      <c r="M295" s="86" t="s">
        <v>85</v>
      </c>
      <c r="N295" s="86">
        <v>139</v>
      </c>
      <c r="O295" s="86">
        <v>10600</v>
      </c>
      <c r="P295" s="86">
        <v>106</v>
      </c>
      <c r="Q295" s="86">
        <v>8000</v>
      </c>
      <c r="R295" s="86">
        <v>265</v>
      </c>
      <c r="S295" s="86"/>
      <c r="T295" s="86"/>
      <c r="U295" s="86"/>
      <c r="V295" s="86"/>
      <c r="W295" s="86" t="s">
        <v>288</v>
      </c>
      <c r="X295" s="86" t="s">
        <v>4079</v>
      </c>
      <c r="Y295" s="86">
        <v>4</v>
      </c>
      <c r="Z295" s="86" t="s">
        <v>3869</v>
      </c>
      <c r="AA295" s="86" t="s">
        <v>215</v>
      </c>
      <c r="AB295" s="86"/>
      <c r="AC295" s="86"/>
      <c r="AD295" s="86" t="s">
        <v>145</v>
      </c>
      <c r="AE295" s="86" t="s">
        <v>86</v>
      </c>
      <c r="AF295" s="86" t="s">
        <v>4002</v>
      </c>
      <c r="AG295" s="86" t="s">
        <v>217</v>
      </c>
      <c r="AH295" s="86"/>
      <c r="AI295" s="86"/>
      <c r="AJ295" s="86"/>
      <c r="AK295" s="86"/>
      <c r="AL295" s="87"/>
      <c r="AM295" s="88" t="s">
        <v>1545</v>
      </c>
      <c r="AN295" s="89"/>
      <c r="AO295" s="89" t="s">
        <v>278</v>
      </c>
      <c r="AP295" s="89" t="s">
        <v>1477</v>
      </c>
      <c r="AQ295" s="89" t="s">
        <v>189</v>
      </c>
      <c r="AR295" s="89" t="s">
        <v>1478</v>
      </c>
      <c r="AS295" s="89" t="s">
        <v>270</v>
      </c>
      <c r="AT295" s="89" t="s">
        <v>3679</v>
      </c>
      <c r="AU295" s="89" t="s">
        <v>3680</v>
      </c>
      <c r="AV295" s="89" t="s">
        <v>439</v>
      </c>
      <c r="AW295" s="89">
        <v>320</v>
      </c>
      <c r="AX295" s="89" t="s">
        <v>450</v>
      </c>
      <c r="AY295" s="89">
        <v>210</v>
      </c>
      <c r="AZ295" s="89"/>
      <c r="BA295" s="90"/>
      <c r="BB295" s="91">
        <v>190</v>
      </c>
      <c r="BC295" s="92"/>
      <c r="BD295" s="92">
        <v>0.73160000000000003</v>
      </c>
      <c r="BE295" s="92"/>
      <c r="BF295" s="92"/>
      <c r="BG295" s="92"/>
      <c r="BH295" s="92"/>
      <c r="BI295" s="92">
        <v>830</v>
      </c>
      <c r="BJ295" s="92">
        <v>2093</v>
      </c>
      <c r="BK295" s="92">
        <v>760</v>
      </c>
      <c r="BL295" s="92">
        <v>150</v>
      </c>
      <c r="BM295" s="92">
        <v>1438</v>
      </c>
      <c r="BN295" s="92">
        <v>23</v>
      </c>
      <c r="BO295" s="92">
        <v>4</v>
      </c>
      <c r="BP295" s="93"/>
      <c r="BQ295" s="94" t="s">
        <v>1735</v>
      </c>
      <c r="BR295" s="95" t="s">
        <v>80</v>
      </c>
      <c r="BS295" s="95"/>
      <c r="BT295" s="95"/>
      <c r="BU295" s="95"/>
      <c r="BV295" s="95"/>
      <c r="BW295" s="95"/>
      <c r="BX295" s="107" t="s">
        <v>1547</v>
      </c>
      <c r="BY295" s="165"/>
      <c r="BZ295" s="169"/>
      <c r="CA295" s="157"/>
      <c r="CB295" s="157"/>
      <c r="CC295" s="157"/>
      <c r="CD295" s="157"/>
      <c r="CE295" s="157"/>
      <c r="CF295" s="157"/>
      <c r="CG295" s="157"/>
      <c r="CH295" s="157"/>
      <c r="CI295" s="157"/>
      <c r="CJ295" s="157"/>
      <c r="CK295" s="157"/>
      <c r="CL295" s="157"/>
      <c r="CM295" s="158" t="s">
        <v>3898</v>
      </c>
      <c r="CN295" s="112"/>
    </row>
    <row r="296" spans="2:92">
      <c r="B296" s="137" t="s">
        <v>1737</v>
      </c>
      <c r="C296" s="138" t="s">
        <v>3473</v>
      </c>
      <c r="D296" s="139" t="s">
        <v>1738</v>
      </c>
      <c r="E296" s="140" t="s">
        <v>1446</v>
      </c>
      <c r="F296" s="140" t="str">
        <f t="shared" si="10"/>
        <v>Brutale America</v>
      </c>
      <c r="G296" s="140">
        <v>2008</v>
      </c>
      <c r="H296" s="140" t="s">
        <v>132</v>
      </c>
      <c r="I296" s="140" t="s">
        <v>90</v>
      </c>
      <c r="J296" s="141"/>
      <c r="K296" s="142">
        <v>748.9</v>
      </c>
      <c r="L296" s="143"/>
      <c r="M296" s="143" t="s">
        <v>85</v>
      </c>
      <c r="N296" s="143">
        <v>127</v>
      </c>
      <c r="O296" s="143">
        <v>12500</v>
      </c>
      <c r="P296" s="143"/>
      <c r="Q296" s="143"/>
      <c r="R296" s="143">
        <v>249.9</v>
      </c>
      <c r="S296" s="143"/>
      <c r="T296" s="143"/>
      <c r="U296" s="143"/>
      <c r="V296" s="143"/>
      <c r="W296" s="143" t="s">
        <v>123</v>
      </c>
      <c r="X296" s="143"/>
      <c r="Y296" s="143">
        <v>4</v>
      </c>
      <c r="Z296" s="143" t="s">
        <v>3868</v>
      </c>
      <c r="AA296" s="143" t="s">
        <v>215</v>
      </c>
      <c r="AB296" s="143"/>
      <c r="AC296" s="143"/>
      <c r="AD296" s="143" t="s">
        <v>81</v>
      </c>
      <c r="AE296" s="143" t="s">
        <v>86</v>
      </c>
      <c r="AF296" s="143" t="s">
        <v>4002</v>
      </c>
      <c r="AG296" s="143"/>
      <c r="AH296" s="143"/>
      <c r="AI296" s="143"/>
      <c r="AJ296" s="143"/>
      <c r="AK296" s="143"/>
      <c r="AL296" s="144"/>
      <c r="AM296" s="96" t="s">
        <v>1577</v>
      </c>
      <c r="AN296" s="145"/>
      <c r="AO296" s="145" t="s">
        <v>304</v>
      </c>
      <c r="AP296" s="145" t="s">
        <v>1477</v>
      </c>
      <c r="AQ296" s="145"/>
      <c r="AR296" s="145" t="s">
        <v>1478</v>
      </c>
      <c r="AS296" s="145"/>
      <c r="AT296" s="145" t="s">
        <v>3687</v>
      </c>
      <c r="AU296" s="145" t="s">
        <v>3686</v>
      </c>
      <c r="AV296" s="145" t="s">
        <v>114</v>
      </c>
      <c r="AW296" s="145">
        <v>310</v>
      </c>
      <c r="AX296" s="145" t="s">
        <v>82</v>
      </c>
      <c r="AY296" s="145">
        <v>221</v>
      </c>
      <c r="AZ296" s="145"/>
      <c r="BA296" s="146"/>
      <c r="BB296" s="147"/>
      <c r="BC296" s="148"/>
      <c r="BD296" s="148"/>
      <c r="BE296" s="148"/>
      <c r="BF296" s="148"/>
      <c r="BG296" s="148">
        <v>805</v>
      </c>
      <c r="BH296" s="148"/>
      <c r="BI296" s="148"/>
      <c r="BJ296" s="148"/>
      <c r="BK296" s="148"/>
      <c r="BL296" s="148"/>
      <c r="BM296" s="148">
        <v>1414</v>
      </c>
      <c r="BN296" s="148">
        <v>21</v>
      </c>
      <c r="BO296" s="148"/>
      <c r="BP296" s="149"/>
      <c r="BQ296" s="150" t="s">
        <v>1739</v>
      </c>
      <c r="BR296" s="151" t="s">
        <v>80</v>
      </c>
      <c r="BS296" s="151"/>
      <c r="BT296" s="151"/>
      <c r="BU296" s="151"/>
      <c r="BV296" s="151"/>
      <c r="BW296" s="151"/>
      <c r="BX296" s="152" t="s">
        <v>1740</v>
      </c>
      <c r="BY296" s="164"/>
      <c r="BZ296" s="168"/>
      <c r="CA296" s="155"/>
      <c r="CB296" s="155"/>
      <c r="CC296" s="155"/>
      <c r="CD296" s="155"/>
      <c r="CE296" s="155"/>
      <c r="CF296" s="155"/>
      <c r="CG296" s="155"/>
      <c r="CH296" s="155"/>
      <c r="CI296" s="155"/>
      <c r="CJ296" s="155"/>
      <c r="CK296" s="155"/>
      <c r="CL296" s="155"/>
      <c r="CM296" s="156" t="s">
        <v>3062</v>
      </c>
      <c r="CN296" s="112"/>
    </row>
    <row r="297" spans="2:92">
      <c r="B297" s="80" t="s">
        <v>1741</v>
      </c>
      <c r="C297" s="81" t="s">
        <v>2476</v>
      </c>
      <c r="D297" s="115" t="s">
        <v>1738</v>
      </c>
      <c r="E297" s="83" t="s">
        <v>1446</v>
      </c>
      <c r="F297" s="83" t="str">
        <f t="shared" si="10"/>
        <v>Brutale America</v>
      </c>
      <c r="G297" s="83">
        <v>2006</v>
      </c>
      <c r="H297" s="83" t="s">
        <v>132</v>
      </c>
      <c r="I297" s="83" t="s">
        <v>3967</v>
      </c>
      <c r="J297" s="84"/>
      <c r="K297" s="85">
        <v>748.9</v>
      </c>
      <c r="L297" s="86"/>
      <c r="M297" s="86" t="s">
        <v>85</v>
      </c>
      <c r="N297" s="86">
        <v>125.3</v>
      </c>
      <c r="O297" s="86">
        <v>12500</v>
      </c>
      <c r="P297" s="86"/>
      <c r="Q297" s="86"/>
      <c r="R297" s="86"/>
      <c r="S297" s="86"/>
      <c r="T297" s="86"/>
      <c r="U297" s="86"/>
      <c r="V297" s="86"/>
      <c r="W297" s="86" t="s">
        <v>123</v>
      </c>
      <c r="X297" s="86"/>
      <c r="Y297" s="86"/>
      <c r="Z297" s="86" t="s">
        <v>1579</v>
      </c>
      <c r="AA297" s="86"/>
      <c r="AB297" s="86"/>
      <c r="AC297" s="86"/>
      <c r="AD297" s="86" t="s">
        <v>81</v>
      </c>
      <c r="AE297" s="86" t="s">
        <v>86</v>
      </c>
      <c r="AF297" s="86" t="s">
        <v>4002</v>
      </c>
      <c r="AG297" s="86" t="s">
        <v>465</v>
      </c>
      <c r="AH297" s="86"/>
      <c r="AI297" s="86"/>
      <c r="AJ297" s="86"/>
      <c r="AK297" s="86"/>
      <c r="AL297" s="87"/>
      <c r="AM297" s="88" t="s">
        <v>1577</v>
      </c>
      <c r="AN297" s="89"/>
      <c r="AO297" s="89" t="s">
        <v>304</v>
      </c>
      <c r="AP297" s="89" t="s">
        <v>1477</v>
      </c>
      <c r="AQ297" s="89"/>
      <c r="AR297" s="89" t="s">
        <v>1478</v>
      </c>
      <c r="AS297" s="89"/>
      <c r="AT297" s="89" t="s">
        <v>3687</v>
      </c>
      <c r="AU297" s="89" t="s">
        <v>3686</v>
      </c>
      <c r="AV297" s="89" t="s">
        <v>114</v>
      </c>
      <c r="AW297" s="89">
        <v>310</v>
      </c>
      <c r="AX297" s="89" t="s">
        <v>82</v>
      </c>
      <c r="AY297" s="89">
        <v>221</v>
      </c>
      <c r="AZ297" s="89"/>
      <c r="BA297" s="90"/>
      <c r="BB297" s="91"/>
      <c r="BC297" s="92"/>
      <c r="BD297" s="92"/>
      <c r="BE297" s="92"/>
      <c r="BF297" s="92"/>
      <c r="BG297" s="92"/>
      <c r="BH297" s="92"/>
      <c r="BI297" s="92"/>
      <c r="BJ297" s="92"/>
      <c r="BK297" s="92"/>
      <c r="BL297" s="92">
        <v>130</v>
      </c>
      <c r="BM297" s="92">
        <v>1414</v>
      </c>
      <c r="BN297" s="92"/>
      <c r="BO297" s="92"/>
      <c r="BP297" s="93"/>
      <c r="BQ297" s="94"/>
      <c r="BR297" s="95"/>
      <c r="BS297" s="95"/>
      <c r="BT297" s="95"/>
      <c r="BU297" s="95"/>
      <c r="BV297" s="95"/>
      <c r="BW297" s="95"/>
      <c r="BX297" s="107"/>
      <c r="BY297" s="165"/>
      <c r="BZ297" s="169"/>
      <c r="CA297" s="157"/>
      <c r="CB297" s="157"/>
      <c r="CC297" s="157"/>
      <c r="CD297" s="157"/>
      <c r="CE297" s="157"/>
      <c r="CF297" s="157"/>
      <c r="CG297" s="157"/>
      <c r="CH297" s="157"/>
      <c r="CI297" s="157"/>
      <c r="CJ297" s="157"/>
      <c r="CK297" s="157"/>
      <c r="CL297" s="157"/>
      <c r="CM297" s="158" t="s">
        <v>3063</v>
      </c>
      <c r="CN297" s="112"/>
    </row>
    <row r="298" spans="2:92">
      <c r="B298" s="137" t="s">
        <v>1742</v>
      </c>
      <c r="C298" s="138" t="s">
        <v>3474</v>
      </c>
      <c r="D298" s="139" t="s">
        <v>1743</v>
      </c>
      <c r="E298" s="140" t="s">
        <v>1446</v>
      </c>
      <c r="F298" s="140" t="str">
        <f t="shared" si="10"/>
        <v>Brutale Corsa</v>
      </c>
      <c r="G298" s="140">
        <v>2015</v>
      </c>
      <c r="H298" s="140" t="s">
        <v>132</v>
      </c>
      <c r="I298" s="140" t="s">
        <v>90</v>
      </c>
      <c r="J298" s="141"/>
      <c r="K298" s="142">
        <v>1078</v>
      </c>
      <c r="L298" s="143" t="s">
        <v>1491</v>
      </c>
      <c r="M298" s="143" t="s">
        <v>85</v>
      </c>
      <c r="N298" s="143">
        <v>158</v>
      </c>
      <c r="O298" s="143">
        <v>11900</v>
      </c>
      <c r="P298" s="143">
        <v>100</v>
      </c>
      <c r="Q298" s="143">
        <v>10100</v>
      </c>
      <c r="R298" s="143">
        <v>265</v>
      </c>
      <c r="S298" s="143"/>
      <c r="T298" s="143"/>
      <c r="U298" s="143"/>
      <c r="V298" s="143"/>
      <c r="W298" s="143" t="s">
        <v>288</v>
      </c>
      <c r="X298" s="143" t="s">
        <v>4092</v>
      </c>
      <c r="Y298" s="143">
        <v>4</v>
      </c>
      <c r="Z298" s="143" t="s">
        <v>98</v>
      </c>
      <c r="AA298" s="143" t="s">
        <v>215</v>
      </c>
      <c r="AB298" s="143"/>
      <c r="AC298" s="143" t="s">
        <v>1503</v>
      </c>
      <c r="AD298" s="143" t="s">
        <v>145</v>
      </c>
      <c r="AE298" s="143" t="s">
        <v>86</v>
      </c>
      <c r="AF298" s="143" t="s">
        <v>4002</v>
      </c>
      <c r="AG298" s="143" t="s">
        <v>1493</v>
      </c>
      <c r="AH298" s="143" t="s">
        <v>375</v>
      </c>
      <c r="AI298" s="143"/>
      <c r="AJ298" s="143"/>
      <c r="AK298" s="143"/>
      <c r="AL298" s="144"/>
      <c r="AM298" s="96" t="s">
        <v>1494</v>
      </c>
      <c r="AN298" s="145"/>
      <c r="AO298" s="145" t="s">
        <v>278</v>
      </c>
      <c r="AP298" s="145" t="s">
        <v>3872</v>
      </c>
      <c r="AQ298" s="145" t="s">
        <v>131</v>
      </c>
      <c r="AR298" s="145" t="s">
        <v>1495</v>
      </c>
      <c r="AS298" s="145" t="s">
        <v>270</v>
      </c>
      <c r="AT298" s="145" t="s">
        <v>3679</v>
      </c>
      <c r="AU298" s="145" t="s">
        <v>3680</v>
      </c>
      <c r="AV298" s="145" t="s">
        <v>1744</v>
      </c>
      <c r="AW298" s="145">
        <v>310</v>
      </c>
      <c r="AX298" s="145" t="s">
        <v>1745</v>
      </c>
      <c r="AY298" s="145">
        <v>210</v>
      </c>
      <c r="AZ298" s="145" t="s">
        <v>1746</v>
      </c>
      <c r="BA298" s="146"/>
      <c r="BB298" s="147">
        <v>183</v>
      </c>
      <c r="BC298" s="148"/>
      <c r="BD298" s="148">
        <v>0.86339999999999995</v>
      </c>
      <c r="BE298" s="148"/>
      <c r="BF298" s="148"/>
      <c r="BG298" s="148">
        <v>825</v>
      </c>
      <c r="BH298" s="148"/>
      <c r="BI298" s="148"/>
      <c r="BJ298" s="148">
        <v>2100</v>
      </c>
      <c r="BK298" s="148">
        <v>775</v>
      </c>
      <c r="BL298" s="148">
        <v>150</v>
      </c>
      <c r="BM298" s="148">
        <v>1438</v>
      </c>
      <c r="BN298" s="148">
        <v>23</v>
      </c>
      <c r="BO298" s="148"/>
      <c r="BP298" s="149"/>
      <c r="BQ298" s="150" t="s">
        <v>125</v>
      </c>
      <c r="BR298" s="151" t="s">
        <v>80</v>
      </c>
      <c r="BS298" s="151"/>
      <c r="BT298" s="151" t="s">
        <v>1500</v>
      </c>
      <c r="BU298" s="151"/>
      <c r="BV298" s="151"/>
      <c r="BW298" s="151"/>
      <c r="BX298" s="152" t="s">
        <v>1747</v>
      </c>
      <c r="BY298" s="164"/>
      <c r="BZ298" s="168"/>
      <c r="CA298" s="155"/>
      <c r="CB298" s="155"/>
      <c r="CC298" s="155"/>
      <c r="CD298" s="155"/>
      <c r="CE298" s="155"/>
      <c r="CF298" s="155"/>
      <c r="CG298" s="155"/>
      <c r="CH298" s="155"/>
      <c r="CI298" s="155"/>
      <c r="CJ298" s="155"/>
      <c r="CK298" s="155"/>
      <c r="CL298" s="155"/>
      <c r="CM298" s="156" t="s">
        <v>3939</v>
      </c>
      <c r="CN298" s="112"/>
    </row>
    <row r="299" spans="2:92">
      <c r="B299" s="80" t="s">
        <v>1748</v>
      </c>
      <c r="C299" s="81" t="s">
        <v>3475</v>
      </c>
      <c r="D299" s="115" t="s">
        <v>1743</v>
      </c>
      <c r="E299" s="83" t="s">
        <v>1446</v>
      </c>
      <c r="F299" s="83" t="str">
        <f t="shared" si="10"/>
        <v>Brutale Corsa</v>
      </c>
      <c r="G299" s="83">
        <v>2014</v>
      </c>
      <c r="H299" s="83" t="s">
        <v>132</v>
      </c>
      <c r="I299" s="83" t="s">
        <v>115</v>
      </c>
      <c r="J299" s="84"/>
      <c r="K299" s="85">
        <v>1078</v>
      </c>
      <c r="L299" s="86" t="s">
        <v>1491</v>
      </c>
      <c r="M299" s="86" t="s">
        <v>85</v>
      </c>
      <c r="N299" s="86">
        <v>158</v>
      </c>
      <c r="O299" s="86">
        <v>11900</v>
      </c>
      <c r="P299" s="86">
        <v>100</v>
      </c>
      <c r="Q299" s="86">
        <v>10100</v>
      </c>
      <c r="R299" s="86">
        <v>265</v>
      </c>
      <c r="S299" s="86"/>
      <c r="T299" s="86"/>
      <c r="U299" s="86"/>
      <c r="V299" s="86"/>
      <c r="W299" s="86" t="s">
        <v>288</v>
      </c>
      <c r="X299" s="86" t="s">
        <v>4092</v>
      </c>
      <c r="Y299" s="86">
        <v>4</v>
      </c>
      <c r="Z299" s="86" t="s">
        <v>98</v>
      </c>
      <c r="AA299" s="86" t="s">
        <v>215</v>
      </c>
      <c r="AB299" s="86" t="s">
        <v>3870</v>
      </c>
      <c r="AC299" s="86" t="s">
        <v>1503</v>
      </c>
      <c r="AD299" s="86" t="s">
        <v>145</v>
      </c>
      <c r="AE299" s="86" t="s">
        <v>86</v>
      </c>
      <c r="AF299" s="86" t="s">
        <v>4002</v>
      </c>
      <c r="AG299" s="86" t="s">
        <v>1493</v>
      </c>
      <c r="AH299" s="86" t="s">
        <v>375</v>
      </c>
      <c r="AI299" s="86"/>
      <c r="AJ299" s="86"/>
      <c r="AK299" s="86"/>
      <c r="AL299" s="87"/>
      <c r="AM299" s="88" t="s">
        <v>1494</v>
      </c>
      <c r="AN299" s="89"/>
      <c r="AO299" s="89" t="s">
        <v>278</v>
      </c>
      <c r="AP299" s="89" t="s">
        <v>3872</v>
      </c>
      <c r="AQ299" s="89" t="s">
        <v>131</v>
      </c>
      <c r="AR299" s="89" t="s">
        <v>1495</v>
      </c>
      <c r="AS299" s="89" t="s">
        <v>270</v>
      </c>
      <c r="AT299" s="89" t="s">
        <v>3679</v>
      </c>
      <c r="AU299" s="89" t="s">
        <v>3680</v>
      </c>
      <c r="AV299" s="89" t="s">
        <v>1496</v>
      </c>
      <c r="AW299" s="89">
        <v>310</v>
      </c>
      <c r="AX299" s="89" t="s">
        <v>1497</v>
      </c>
      <c r="AY299" s="89">
        <v>210</v>
      </c>
      <c r="AZ299" s="89" t="s">
        <v>1746</v>
      </c>
      <c r="BA299" s="90"/>
      <c r="BB299" s="91">
        <v>183</v>
      </c>
      <c r="BC299" s="92"/>
      <c r="BD299" s="92">
        <v>0.86339999999999995</v>
      </c>
      <c r="BE299" s="92"/>
      <c r="BF299" s="92"/>
      <c r="BG299" s="92">
        <v>825</v>
      </c>
      <c r="BH299" s="92"/>
      <c r="BI299" s="92"/>
      <c r="BJ299" s="92">
        <v>2100</v>
      </c>
      <c r="BK299" s="92">
        <v>775</v>
      </c>
      <c r="BL299" s="92">
        <v>150</v>
      </c>
      <c r="BM299" s="92">
        <v>1438</v>
      </c>
      <c r="BN299" s="92">
        <v>23</v>
      </c>
      <c r="BO299" s="92"/>
      <c r="BP299" s="93"/>
      <c r="BQ299" s="94" t="s">
        <v>1535</v>
      </c>
      <c r="BR299" s="95" t="s">
        <v>80</v>
      </c>
      <c r="BS299" s="95"/>
      <c r="BT299" s="95" t="s">
        <v>1500</v>
      </c>
      <c r="BU299" s="95"/>
      <c r="BV299" s="95"/>
      <c r="BW299" s="95"/>
      <c r="BX299" s="107" t="s">
        <v>1747</v>
      </c>
      <c r="BY299" s="165"/>
      <c r="BZ299" s="169"/>
      <c r="CA299" s="157"/>
      <c r="CB299" s="157"/>
      <c r="CC299" s="157"/>
      <c r="CD299" s="157"/>
      <c r="CE299" s="157"/>
      <c r="CF299" s="157"/>
      <c r="CG299" s="157"/>
      <c r="CH299" s="157"/>
      <c r="CI299" s="157"/>
      <c r="CJ299" s="157"/>
      <c r="CK299" s="157"/>
      <c r="CL299" s="157"/>
      <c r="CM299" s="158" t="s">
        <v>3064</v>
      </c>
      <c r="CN299" s="112"/>
    </row>
    <row r="300" spans="2:92">
      <c r="B300" s="137" t="s">
        <v>1749</v>
      </c>
      <c r="C300" s="138" t="s">
        <v>3476</v>
      </c>
      <c r="D300" s="139" t="s">
        <v>1750</v>
      </c>
      <c r="E300" s="140" t="s">
        <v>1446</v>
      </c>
      <c r="F300" s="140" t="str">
        <f t="shared" si="10"/>
        <v>Brutale Gladio</v>
      </c>
      <c r="G300" s="140">
        <v>2009</v>
      </c>
      <c r="H300" s="140" t="s">
        <v>132</v>
      </c>
      <c r="I300" s="140" t="s">
        <v>115</v>
      </c>
      <c r="J300" s="141"/>
      <c r="K300" s="142">
        <v>748.9</v>
      </c>
      <c r="L300" s="143"/>
      <c r="M300" s="143" t="s">
        <v>85</v>
      </c>
      <c r="N300" s="143">
        <v>127</v>
      </c>
      <c r="O300" s="143">
        <v>12500</v>
      </c>
      <c r="P300" s="143"/>
      <c r="Q300" s="143"/>
      <c r="R300" s="143"/>
      <c r="S300" s="143"/>
      <c r="T300" s="143"/>
      <c r="U300" s="143"/>
      <c r="V300" s="143">
        <v>13100</v>
      </c>
      <c r="W300" s="143"/>
      <c r="X300" s="143"/>
      <c r="Y300" s="143"/>
      <c r="Z300" s="143" t="s">
        <v>1579</v>
      </c>
      <c r="AA300" s="143" t="s">
        <v>215</v>
      </c>
      <c r="AB300" s="143"/>
      <c r="AC300" s="143"/>
      <c r="AD300" s="143" t="s">
        <v>81</v>
      </c>
      <c r="AE300" s="143" t="s">
        <v>86</v>
      </c>
      <c r="AF300" s="143"/>
      <c r="AG300" s="143" t="s">
        <v>1156</v>
      </c>
      <c r="AH300" s="143"/>
      <c r="AI300" s="143"/>
      <c r="AJ300" s="143"/>
      <c r="AK300" s="143"/>
      <c r="AL300" s="144"/>
      <c r="AM300" s="96"/>
      <c r="AN300" s="145"/>
      <c r="AO300" s="145"/>
      <c r="AP300" s="145" t="s">
        <v>1477</v>
      </c>
      <c r="AQ300" s="145"/>
      <c r="AR300" s="145" t="s">
        <v>1478</v>
      </c>
      <c r="AS300" s="145"/>
      <c r="AT300" s="145" t="s">
        <v>3687</v>
      </c>
      <c r="AU300" s="145" t="s">
        <v>3686</v>
      </c>
      <c r="AV300" s="145" t="s">
        <v>114</v>
      </c>
      <c r="AW300" s="145">
        <v>320</v>
      </c>
      <c r="AX300" s="145" t="s">
        <v>82</v>
      </c>
      <c r="AY300" s="145">
        <v>210</v>
      </c>
      <c r="AZ300" s="145"/>
      <c r="BA300" s="146"/>
      <c r="BB300" s="147"/>
      <c r="BC300" s="148"/>
      <c r="BD300" s="148"/>
      <c r="BE300" s="148"/>
      <c r="BF300" s="148"/>
      <c r="BG300" s="148">
        <v>805</v>
      </c>
      <c r="BH300" s="148"/>
      <c r="BI300" s="148"/>
      <c r="BJ300" s="148"/>
      <c r="BK300" s="148"/>
      <c r="BL300" s="148">
        <v>130</v>
      </c>
      <c r="BM300" s="148">
        <v>1414</v>
      </c>
      <c r="BN300" s="148">
        <v>21</v>
      </c>
      <c r="BO300" s="148"/>
      <c r="BP300" s="149"/>
      <c r="BQ300" s="150" t="s">
        <v>211</v>
      </c>
      <c r="BR300" s="151" t="s">
        <v>80</v>
      </c>
      <c r="BS300" s="151"/>
      <c r="BT300" s="151"/>
      <c r="BU300" s="151"/>
      <c r="BV300" s="151"/>
      <c r="BW300" s="151"/>
      <c r="BX300" s="152" t="s">
        <v>1426</v>
      </c>
      <c r="BY300" s="164"/>
      <c r="BZ300" s="168"/>
      <c r="CA300" s="155"/>
      <c r="CB300" s="155"/>
      <c r="CC300" s="155"/>
      <c r="CD300" s="155"/>
      <c r="CE300" s="155"/>
      <c r="CF300" s="155"/>
      <c r="CG300" s="155"/>
      <c r="CH300" s="155"/>
      <c r="CI300" s="155"/>
      <c r="CJ300" s="155"/>
      <c r="CK300" s="155"/>
      <c r="CL300" s="155"/>
      <c r="CM300" s="156" t="s">
        <v>3000</v>
      </c>
      <c r="CN300" s="112"/>
    </row>
    <row r="301" spans="2:92">
      <c r="B301" s="80" t="s">
        <v>1751</v>
      </c>
      <c r="C301" s="81" t="s">
        <v>3477</v>
      </c>
      <c r="D301" s="115" t="s">
        <v>1750</v>
      </c>
      <c r="E301" s="83" t="s">
        <v>1446</v>
      </c>
      <c r="F301" s="83" t="str">
        <f t="shared" si="10"/>
        <v>Brutale Gladio</v>
      </c>
      <c r="G301" s="83">
        <v>2008</v>
      </c>
      <c r="H301" s="83" t="s">
        <v>132</v>
      </c>
      <c r="I301" s="83" t="s">
        <v>3978</v>
      </c>
      <c r="J301" s="84"/>
      <c r="K301" s="85">
        <v>748.9</v>
      </c>
      <c r="L301" s="86"/>
      <c r="M301" s="86" t="s">
        <v>85</v>
      </c>
      <c r="N301" s="86">
        <v>127</v>
      </c>
      <c r="O301" s="86">
        <v>12500</v>
      </c>
      <c r="P301" s="86"/>
      <c r="Q301" s="86"/>
      <c r="R301" s="86"/>
      <c r="S301" s="86"/>
      <c r="T301" s="86"/>
      <c r="U301" s="86"/>
      <c r="V301" s="86">
        <v>13100</v>
      </c>
      <c r="W301" s="86"/>
      <c r="X301" s="86"/>
      <c r="Y301" s="86"/>
      <c r="Z301" s="86" t="s">
        <v>1579</v>
      </c>
      <c r="AA301" s="86"/>
      <c r="AB301" s="86"/>
      <c r="AC301" s="86"/>
      <c r="AD301" s="86" t="s">
        <v>81</v>
      </c>
      <c r="AE301" s="86" t="s">
        <v>86</v>
      </c>
      <c r="AF301" s="86" t="s">
        <v>4002</v>
      </c>
      <c r="AG301" s="86" t="s">
        <v>1156</v>
      </c>
      <c r="AH301" s="86"/>
      <c r="AI301" s="86"/>
      <c r="AJ301" s="86"/>
      <c r="AK301" s="86"/>
      <c r="AL301" s="87"/>
      <c r="AM301" s="88"/>
      <c r="AN301" s="89"/>
      <c r="AO301" s="89"/>
      <c r="AP301" s="89" t="s">
        <v>1477</v>
      </c>
      <c r="AQ301" s="89"/>
      <c r="AR301" s="89" t="s">
        <v>1478</v>
      </c>
      <c r="AS301" s="89"/>
      <c r="AT301" s="89" t="s">
        <v>3687</v>
      </c>
      <c r="AU301" s="89" t="s">
        <v>3686</v>
      </c>
      <c r="AV301" s="89" t="s">
        <v>114</v>
      </c>
      <c r="AW301" s="89"/>
      <c r="AX301" s="89" t="s">
        <v>82</v>
      </c>
      <c r="AY301" s="89"/>
      <c r="AZ301" s="89"/>
      <c r="BA301" s="90"/>
      <c r="BB301" s="91"/>
      <c r="BC301" s="92"/>
      <c r="BD301" s="92"/>
      <c r="BE301" s="92"/>
      <c r="BF301" s="92"/>
      <c r="BG301" s="92">
        <v>805</v>
      </c>
      <c r="BH301" s="92"/>
      <c r="BI301" s="92"/>
      <c r="BJ301" s="92"/>
      <c r="BK301" s="92"/>
      <c r="BL301" s="92"/>
      <c r="BM301" s="92">
        <v>1414</v>
      </c>
      <c r="BN301" s="92">
        <v>21</v>
      </c>
      <c r="BO301" s="92"/>
      <c r="BP301" s="93"/>
      <c r="BQ301" s="94" t="s">
        <v>211</v>
      </c>
      <c r="BR301" s="95"/>
      <c r="BS301" s="95"/>
      <c r="BT301" s="95"/>
      <c r="BU301" s="95"/>
      <c r="BV301" s="95"/>
      <c r="BW301" s="95"/>
      <c r="BX301" s="107" t="s">
        <v>1245</v>
      </c>
      <c r="BY301" s="165"/>
      <c r="BZ301" s="169"/>
      <c r="CA301" s="157"/>
      <c r="CB301" s="157"/>
      <c r="CC301" s="157"/>
      <c r="CD301" s="157"/>
      <c r="CE301" s="157"/>
      <c r="CF301" s="157"/>
      <c r="CG301" s="157"/>
      <c r="CH301" s="157"/>
      <c r="CI301" s="157"/>
      <c r="CJ301" s="157"/>
      <c r="CK301" s="157"/>
      <c r="CL301" s="157"/>
      <c r="CM301" s="158" t="s">
        <v>3065</v>
      </c>
      <c r="CN301" s="112"/>
    </row>
    <row r="302" spans="2:92">
      <c r="B302" s="80" t="s">
        <v>1752</v>
      </c>
      <c r="C302" s="81" t="s">
        <v>2476</v>
      </c>
      <c r="D302" s="115" t="s">
        <v>1750</v>
      </c>
      <c r="E302" s="83" t="s">
        <v>1446</v>
      </c>
      <c r="F302" s="83" t="str">
        <f t="shared" si="10"/>
        <v>Brutale Gladio</v>
      </c>
      <c r="G302" s="83">
        <v>2006</v>
      </c>
      <c r="H302" s="83" t="s">
        <v>132</v>
      </c>
      <c r="I302" s="83" t="s">
        <v>115</v>
      </c>
      <c r="J302" s="84"/>
      <c r="K302" s="85">
        <v>748.9</v>
      </c>
      <c r="L302" s="86"/>
      <c r="M302" s="86" t="s">
        <v>85</v>
      </c>
      <c r="N302" s="86">
        <v>125.3</v>
      </c>
      <c r="O302" s="86">
        <v>12500</v>
      </c>
      <c r="P302" s="86"/>
      <c r="Q302" s="86"/>
      <c r="R302" s="86"/>
      <c r="S302" s="86"/>
      <c r="T302" s="86"/>
      <c r="U302" s="86"/>
      <c r="V302" s="86"/>
      <c r="W302" s="86" t="s">
        <v>123</v>
      </c>
      <c r="X302" s="86"/>
      <c r="Y302" s="86"/>
      <c r="Z302" s="86" t="s">
        <v>1579</v>
      </c>
      <c r="AA302" s="86"/>
      <c r="AB302" s="86"/>
      <c r="AC302" s="86"/>
      <c r="AD302" s="86" t="s">
        <v>81</v>
      </c>
      <c r="AE302" s="86" t="s">
        <v>86</v>
      </c>
      <c r="AF302" s="86" t="s">
        <v>4002</v>
      </c>
      <c r="AG302" s="86"/>
      <c r="AH302" s="86"/>
      <c r="AI302" s="86"/>
      <c r="AJ302" s="86"/>
      <c r="AK302" s="86"/>
      <c r="AL302" s="87"/>
      <c r="AM302" s="88"/>
      <c r="AN302" s="89"/>
      <c r="AO302" s="89"/>
      <c r="AP302" s="89" t="s">
        <v>1477</v>
      </c>
      <c r="AQ302" s="89"/>
      <c r="AR302" s="89" t="s">
        <v>1478</v>
      </c>
      <c r="AS302" s="89"/>
      <c r="AT302" s="89"/>
      <c r="AU302" s="89"/>
      <c r="AV302" s="89" t="s">
        <v>114</v>
      </c>
      <c r="AW302" s="89">
        <v>310</v>
      </c>
      <c r="AX302" s="89" t="s">
        <v>82</v>
      </c>
      <c r="AY302" s="89">
        <v>221</v>
      </c>
      <c r="AZ302" s="89"/>
      <c r="BA302" s="90"/>
      <c r="BB302" s="91"/>
      <c r="BC302" s="92"/>
      <c r="BD302" s="92"/>
      <c r="BE302" s="92"/>
      <c r="BF302" s="92"/>
      <c r="BG302" s="92"/>
      <c r="BH302" s="92"/>
      <c r="BI302" s="92"/>
      <c r="BJ302" s="92"/>
      <c r="BK302" s="92"/>
      <c r="BL302" s="92"/>
      <c r="BM302" s="92">
        <v>1414</v>
      </c>
      <c r="BN302" s="92"/>
      <c r="BO302" s="92"/>
      <c r="BP302" s="93"/>
      <c r="BQ302" s="94"/>
      <c r="BR302" s="95"/>
      <c r="BS302" s="95"/>
      <c r="BT302" s="95"/>
      <c r="BU302" s="95"/>
      <c r="BV302" s="95"/>
      <c r="BW302" s="95"/>
      <c r="BX302" s="107" t="s">
        <v>1346</v>
      </c>
      <c r="BY302" s="165"/>
      <c r="BZ302" s="169"/>
      <c r="CA302" s="157"/>
      <c r="CB302" s="157"/>
      <c r="CC302" s="157"/>
      <c r="CD302" s="157"/>
      <c r="CE302" s="157"/>
      <c r="CF302" s="157"/>
      <c r="CG302" s="157"/>
      <c r="CH302" s="157"/>
      <c r="CI302" s="157"/>
      <c r="CJ302" s="157"/>
      <c r="CK302" s="157"/>
      <c r="CL302" s="157"/>
      <c r="CM302" s="158" t="s">
        <v>3066</v>
      </c>
      <c r="CN302" s="112"/>
    </row>
    <row r="303" spans="2:92">
      <c r="B303" s="120" t="s">
        <v>1753</v>
      </c>
      <c r="C303" s="121" t="s">
        <v>3478</v>
      </c>
      <c r="D303" s="122" t="s">
        <v>1754</v>
      </c>
      <c r="E303" s="123" t="s">
        <v>1446</v>
      </c>
      <c r="F303" s="123" t="str">
        <f t="shared" si="10"/>
        <v>Brutale Hydrogen</v>
      </c>
      <c r="G303" s="123">
        <v>2008</v>
      </c>
      <c r="H303" s="123" t="s">
        <v>132</v>
      </c>
      <c r="I303" s="123" t="s">
        <v>115</v>
      </c>
      <c r="J303" s="124"/>
      <c r="K303" s="125">
        <v>982.3</v>
      </c>
      <c r="L303" s="126"/>
      <c r="M303" s="126" t="s">
        <v>85</v>
      </c>
      <c r="N303" s="126">
        <v>141</v>
      </c>
      <c r="O303" s="126">
        <v>10900</v>
      </c>
      <c r="P303" s="126"/>
      <c r="Q303" s="126"/>
      <c r="R303" s="126"/>
      <c r="S303" s="126"/>
      <c r="T303" s="126"/>
      <c r="U303" s="126"/>
      <c r="V303" s="126"/>
      <c r="W303" s="126"/>
      <c r="X303" s="126" t="s">
        <v>4095</v>
      </c>
      <c r="Y303" s="126">
        <v>4</v>
      </c>
      <c r="Z303" s="126" t="s">
        <v>1673</v>
      </c>
      <c r="AA303" s="126" t="s">
        <v>215</v>
      </c>
      <c r="AB303" s="126"/>
      <c r="AC303" s="126"/>
      <c r="AD303" s="126" t="s">
        <v>145</v>
      </c>
      <c r="AE303" s="126" t="s">
        <v>86</v>
      </c>
      <c r="AF303" s="126" t="s">
        <v>4002</v>
      </c>
      <c r="AG303" s="126" t="s">
        <v>217</v>
      </c>
      <c r="AH303" s="126"/>
      <c r="AI303" s="126"/>
      <c r="AJ303" s="126"/>
      <c r="AK303" s="126"/>
      <c r="AL303" s="127"/>
      <c r="AM303" s="128" t="s">
        <v>1675</v>
      </c>
      <c r="AN303" s="129"/>
      <c r="AO303" s="129" t="s">
        <v>253</v>
      </c>
      <c r="AP303" s="129" t="s">
        <v>1477</v>
      </c>
      <c r="AQ303" s="129"/>
      <c r="AR303" s="129" t="s">
        <v>1478</v>
      </c>
      <c r="AS303" s="129"/>
      <c r="AT303" s="129" t="s">
        <v>3679</v>
      </c>
      <c r="AU303" s="129" t="s">
        <v>3680</v>
      </c>
      <c r="AV303" s="129" t="s">
        <v>114</v>
      </c>
      <c r="AW303" s="129"/>
      <c r="AX303" s="129" t="s">
        <v>82</v>
      </c>
      <c r="AY303" s="129"/>
      <c r="AZ303" s="129"/>
      <c r="BA303" s="130"/>
      <c r="BB303" s="131">
        <v>185</v>
      </c>
      <c r="BC303" s="132"/>
      <c r="BD303" s="132">
        <v>0.76219999999999999</v>
      </c>
      <c r="BE303" s="132"/>
      <c r="BF303" s="132"/>
      <c r="BG303" s="132"/>
      <c r="BH303" s="132"/>
      <c r="BI303" s="132"/>
      <c r="BJ303" s="132">
        <v>2020</v>
      </c>
      <c r="BK303" s="132"/>
      <c r="BL303" s="132">
        <v>135</v>
      </c>
      <c r="BM303" s="132">
        <v>1410</v>
      </c>
      <c r="BN303" s="132">
        <v>19</v>
      </c>
      <c r="BO303" s="132">
        <v>4</v>
      </c>
      <c r="BP303" s="133"/>
      <c r="BQ303" s="134"/>
      <c r="BR303" s="135" t="s">
        <v>80</v>
      </c>
      <c r="BS303" s="135"/>
      <c r="BT303" s="135"/>
      <c r="BU303" s="135"/>
      <c r="BV303" s="135"/>
      <c r="BW303" s="135"/>
      <c r="BX303" s="136" t="s">
        <v>1755</v>
      </c>
      <c r="BY303" s="163"/>
      <c r="BZ303" s="167"/>
      <c r="CA303" s="153"/>
      <c r="CB303" s="153"/>
      <c r="CC303" s="153"/>
      <c r="CD303" s="153"/>
      <c r="CE303" s="153"/>
      <c r="CF303" s="153"/>
      <c r="CG303" s="153"/>
      <c r="CH303" s="153"/>
      <c r="CI303" s="153"/>
      <c r="CJ303" s="153"/>
      <c r="CK303" s="153"/>
      <c r="CL303" s="153"/>
      <c r="CM303" s="154"/>
      <c r="CN303" s="112"/>
    </row>
    <row r="304" spans="2:92">
      <c r="B304" s="120" t="s">
        <v>1756</v>
      </c>
      <c r="C304" s="121" t="s">
        <v>2476</v>
      </c>
      <c r="D304" s="122" t="s">
        <v>1757</v>
      </c>
      <c r="E304" s="123" t="s">
        <v>1446</v>
      </c>
      <c r="F304" s="123" t="str">
        <f t="shared" si="10"/>
        <v>Brutale Oro</v>
      </c>
      <c r="G304" s="123">
        <v>2006</v>
      </c>
      <c r="H304" s="123" t="s">
        <v>132</v>
      </c>
      <c r="I304" s="123" t="s">
        <v>90</v>
      </c>
      <c r="J304" s="124"/>
      <c r="K304" s="125">
        <v>748.9</v>
      </c>
      <c r="L304" s="126"/>
      <c r="M304" s="126" t="s">
        <v>85</v>
      </c>
      <c r="N304" s="126">
        <v>125.3</v>
      </c>
      <c r="O304" s="126">
        <v>12500</v>
      </c>
      <c r="P304" s="126"/>
      <c r="Q304" s="126"/>
      <c r="R304" s="126"/>
      <c r="S304" s="126"/>
      <c r="T304" s="126"/>
      <c r="U304" s="126"/>
      <c r="V304" s="126"/>
      <c r="W304" s="126" t="s">
        <v>123</v>
      </c>
      <c r="X304" s="126"/>
      <c r="Y304" s="126"/>
      <c r="Z304" s="126" t="s">
        <v>1579</v>
      </c>
      <c r="AA304" s="126" t="s">
        <v>215</v>
      </c>
      <c r="AB304" s="126"/>
      <c r="AC304" s="126"/>
      <c r="AD304" s="126" t="s">
        <v>81</v>
      </c>
      <c r="AE304" s="126" t="s">
        <v>86</v>
      </c>
      <c r="AF304" s="126" t="s">
        <v>4002</v>
      </c>
      <c r="AG304" s="126" t="s">
        <v>465</v>
      </c>
      <c r="AH304" s="126"/>
      <c r="AI304" s="126"/>
      <c r="AJ304" s="126"/>
      <c r="AK304" s="126"/>
      <c r="AL304" s="127"/>
      <c r="AM304" s="128" t="s">
        <v>1577</v>
      </c>
      <c r="AN304" s="129"/>
      <c r="AO304" s="129" t="s">
        <v>304</v>
      </c>
      <c r="AP304" s="129" t="s">
        <v>1477</v>
      </c>
      <c r="AQ304" s="129"/>
      <c r="AR304" s="129" t="s">
        <v>1478</v>
      </c>
      <c r="AS304" s="129"/>
      <c r="AT304" s="129" t="s">
        <v>3687</v>
      </c>
      <c r="AU304" s="129" t="s">
        <v>3686</v>
      </c>
      <c r="AV304" s="129" t="s">
        <v>114</v>
      </c>
      <c r="AW304" s="129">
        <v>310</v>
      </c>
      <c r="AX304" s="129" t="s">
        <v>82</v>
      </c>
      <c r="AY304" s="129">
        <v>221</v>
      </c>
      <c r="AZ304" s="129"/>
      <c r="BA304" s="130"/>
      <c r="BB304" s="131">
        <v>178.6</v>
      </c>
      <c r="BC304" s="132"/>
      <c r="BD304" s="132">
        <v>0.70120000000000005</v>
      </c>
      <c r="BE304" s="132"/>
      <c r="BF304" s="132"/>
      <c r="BG304" s="132"/>
      <c r="BH304" s="132"/>
      <c r="BI304" s="132"/>
      <c r="BJ304" s="132"/>
      <c r="BK304" s="132">
        <v>685</v>
      </c>
      <c r="BL304" s="132">
        <v>130</v>
      </c>
      <c r="BM304" s="132">
        <v>1414</v>
      </c>
      <c r="BN304" s="132"/>
      <c r="BO304" s="132"/>
      <c r="BP304" s="133"/>
      <c r="BQ304" s="134"/>
      <c r="BR304" s="135"/>
      <c r="BS304" s="135"/>
      <c r="BT304" s="135"/>
      <c r="BU304" s="135"/>
      <c r="BV304" s="135"/>
      <c r="BW304" s="135"/>
      <c r="BX304" s="136"/>
      <c r="BY304" s="163"/>
      <c r="BZ304" s="167"/>
      <c r="CA304" s="153"/>
      <c r="CB304" s="153"/>
      <c r="CC304" s="153"/>
      <c r="CD304" s="153"/>
      <c r="CE304" s="153"/>
      <c r="CF304" s="153"/>
      <c r="CG304" s="153"/>
      <c r="CH304" s="153"/>
      <c r="CI304" s="153"/>
      <c r="CJ304" s="153"/>
      <c r="CK304" s="153"/>
      <c r="CL304" s="153"/>
      <c r="CM304" s="154" t="s">
        <v>3067</v>
      </c>
      <c r="CN304" s="112"/>
    </row>
    <row r="305" spans="2:92">
      <c r="B305" s="120" t="s">
        <v>1758</v>
      </c>
      <c r="C305" s="121" t="s">
        <v>3479</v>
      </c>
      <c r="D305" s="122" t="s">
        <v>1759</v>
      </c>
      <c r="E305" s="123" t="s">
        <v>1446</v>
      </c>
      <c r="F305" s="123" t="str">
        <f t="shared" si="10"/>
        <v>Brutale R 1090</v>
      </c>
      <c r="G305" s="123">
        <v>2012</v>
      </c>
      <c r="H305" s="123" t="s">
        <v>132</v>
      </c>
      <c r="I305" s="123" t="s">
        <v>3989</v>
      </c>
      <c r="J305" s="124" t="s">
        <v>4021</v>
      </c>
      <c r="K305" s="125">
        <v>1078</v>
      </c>
      <c r="L305" s="126"/>
      <c r="M305" s="126" t="s">
        <v>85</v>
      </c>
      <c r="N305" s="126">
        <v>142</v>
      </c>
      <c r="O305" s="126">
        <v>10300</v>
      </c>
      <c r="P305" s="126">
        <v>112</v>
      </c>
      <c r="Q305" s="126">
        <v>8100</v>
      </c>
      <c r="R305" s="126">
        <v>265</v>
      </c>
      <c r="S305" s="126"/>
      <c r="T305" s="126"/>
      <c r="U305" s="126"/>
      <c r="V305" s="126"/>
      <c r="W305" s="126" t="s">
        <v>540</v>
      </c>
      <c r="X305" s="126" t="s">
        <v>4092</v>
      </c>
      <c r="Y305" s="126">
        <v>4</v>
      </c>
      <c r="Z305" s="126" t="s">
        <v>98</v>
      </c>
      <c r="AA305" s="126" t="s">
        <v>215</v>
      </c>
      <c r="AB305" s="126" t="s">
        <v>3870</v>
      </c>
      <c r="AC305" s="126" t="s">
        <v>1503</v>
      </c>
      <c r="AD305" s="126" t="s">
        <v>145</v>
      </c>
      <c r="AE305" s="126" t="s">
        <v>86</v>
      </c>
      <c r="AF305" s="126" t="s">
        <v>4002</v>
      </c>
      <c r="AG305" s="126" t="s">
        <v>1089</v>
      </c>
      <c r="AH305" s="126"/>
      <c r="AI305" s="126"/>
      <c r="AJ305" s="126"/>
      <c r="AK305" s="126"/>
      <c r="AL305" s="127"/>
      <c r="AM305" s="128" t="s">
        <v>1504</v>
      </c>
      <c r="AN305" s="129"/>
      <c r="AO305" s="129" t="s">
        <v>278</v>
      </c>
      <c r="AP305" s="129" t="s">
        <v>1477</v>
      </c>
      <c r="AQ305" s="129" t="s">
        <v>131</v>
      </c>
      <c r="AR305" s="129" t="s">
        <v>1541</v>
      </c>
      <c r="AS305" s="129" t="s">
        <v>270</v>
      </c>
      <c r="AT305" s="129" t="s">
        <v>3679</v>
      </c>
      <c r="AU305" s="129" t="s">
        <v>3680</v>
      </c>
      <c r="AV305" s="129" t="s">
        <v>439</v>
      </c>
      <c r="AW305" s="129">
        <v>310</v>
      </c>
      <c r="AX305" s="129" t="s">
        <v>450</v>
      </c>
      <c r="AY305" s="129">
        <v>210</v>
      </c>
      <c r="AZ305" s="129"/>
      <c r="BA305" s="130"/>
      <c r="BB305" s="131">
        <v>183</v>
      </c>
      <c r="BC305" s="132"/>
      <c r="BD305" s="132">
        <v>0.77600000000000002</v>
      </c>
      <c r="BE305" s="132"/>
      <c r="BF305" s="132"/>
      <c r="BG305" s="132">
        <v>830</v>
      </c>
      <c r="BH305" s="132"/>
      <c r="BI305" s="132"/>
      <c r="BJ305" s="132">
        <v>2045</v>
      </c>
      <c r="BK305" s="132">
        <v>775</v>
      </c>
      <c r="BL305" s="132">
        <v>150</v>
      </c>
      <c r="BM305" s="132">
        <v>1430</v>
      </c>
      <c r="BN305" s="132">
        <v>23</v>
      </c>
      <c r="BO305" s="132"/>
      <c r="BP305" s="133"/>
      <c r="BQ305" s="134" t="s">
        <v>300</v>
      </c>
      <c r="BR305" s="135" t="s">
        <v>80</v>
      </c>
      <c r="BS305" s="135"/>
      <c r="BT305" s="135" t="s">
        <v>1289</v>
      </c>
      <c r="BU305" s="135"/>
      <c r="BV305" s="135"/>
      <c r="BW305" s="135"/>
      <c r="BX305" s="136"/>
      <c r="BY305" s="163"/>
      <c r="BZ305" s="167"/>
      <c r="CA305" s="153"/>
      <c r="CB305" s="153"/>
      <c r="CC305" s="153"/>
      <c r="CD305" s="153"/>
      <c r="CE305" s="153"/>
      <c r="CF305" s="153"/>
      <c r="CG305" s="153"/>
      <c r="CH305" s="153"/>
      <c r="CI305" s="153"/>
      <c r="CJ305" s="153"/>
      <c r="CK305" s="153"/>
      <c r="CL305" s="153"/>
      <c r="CM305" s="154" t="s">
        <v>3068</v>
      </c>
      <c r="CN305" s="112"/>
    </row>
    <row r="306" spans="2:92">
      <c r="B306" s="120" t="s">
        <v>3757</v>
      </c>
      <c r="C306" s="121" t="s">
        <v>3758</v>
      </c>
      <c r="D306" s="122" t="s">
        <v>3759</v>
      </c>
      <c r="E306" s="123" t="s">
        <v>1446</v>
      </c>
      <c r="F306" s="123" t="str">
        <f t="shared" si="10"/>
        <v>Brutale Rosso</v>
      </c>
      <c r="G306" s="123">
        <v>2022</v>
      </c>
      <c r="H306" s="123" t="s">
        <v>132</v>
      </c>
      <c r="I306" s="123" t="s">
        <v>90</v>
      </c>
      <c r="J306" s="124"/>
      <c r="K306" s="125">
        <v>798</v>
      </c>
      <c r="L306" s="126" t="s">
        <v>3026</v>
      </c>
      <c r="M306" s="126" t="s">
        <v>427</v>
      </c>
      <c r="N306" s="126">
        <v>112</v>
      </c>
      <c r="O306" s="126">
        <v>11000</v>
      </c>
      <c r="P306" s="126">
        <v>85</v>
      </c>
      <c r="Q306" s="126">
        <v>8500</v>
      </c>
      <c r="R306" s="126">
        <v>237</v>
      </c>
      <c r="S306" s="126"/>
      <c r="T306" s="126">
        <v>3.45</v>
      </c>
      <c r="U306" s="126"/>
      <c r="V306" s="126">
        <v>13200</v>
      </c>
      <c r="W306" s="126" t="s">
        <v>371</v>
      </c>
      <c r="X306" s="126" t="s">
        <v>4094</v>
      </c>
      <c r="Y306" s="126">
        <v>4</v>
      </c>
      <c r="Z306" s="126" t="s">
        <v>98</v>
      </c>
      <c r="AA306" s="126" t="s">
        <v>215</v>
      </c>
      <c r="AB306" s="126" t="s">
        <v>2777</v>
      </c>
      <c r="AC306" s="126"/>
      <c r="AD306" s="126" t="s">
        <v>145</v>
      </c>
      <c r="AE306" s="126" t="s">
        <v>86</v>
      </c>
      <c r="AF306" s="126" t="s">
        <v>4002</v>
      </c>
      <c r="AG306" s="126" t="s">
        <v>1633</v>
      </c>
      <c r="AH306" s="126" t="s">
        <v>2778</v>
      </c>
      <c r="AI306" s="126">
        <v>5.0999999999999996</v>
      </c>
      <c r="AJ306" s="126">
        <v>118.3</v>
      </c>
      <c r="AK306" s="126" t="s">
        <v>298</v>
      </c>
      <c r="AL306" s="127"/>
      <c r="AM306" s="128" t="s">
        <v>1598</v>
      </c>
      <c r="AN306" s="129"/>
      <c r="AO306" s="129" t="s">
        <v>278</v>
      </c>
      <c r="AP306" s="129" t="s">
        <v>3874</v>
      </c>
      <c r="AQ306" s="129" t="s">
        <v>131</v>
      </c>
      <c r="AR306" s="129" t="s">
        <v>1600</v>
      </c>
      <c r="AS306" s="129" t="s">
        <v>482</v>
      </c>
      <c r="AT306" s="129" t="s">
        <v>3679</v>
      </c>
      <c r="AU306" s="129" t="s">
        <v>3677</v>
      </c>
      <c r="AV306" s="129" t="s">
        <v>1772</v>
      </c>
      <c r="AW306" s="129">
        <v>320</v>
      </c>
      <c r="AX306" s="129" t="s">
        <v>2779</v>
      </c>
      <c r="AY306" s="129">
        <v>220</v>
      </c>
      <c r="AZ306" s="129" t="s">
        <v>3761</v>
      </c>
      <c r="BA306" s="130"/>
      <c r="BB306" s="131">
        <v>175</v>
      </c>
      <c r="BC306" s="132"/>
      <c r="BD306" s="132">
        <v>0.64</v>
      </c>
      <c r="BE306" s="132"/>
      <c r="BF306" s="132"/>
      <c r="BG306" s="132">
        <v>830</v>
      </c>
      <c r="BH306" s="132"/>
      <c r="BI306" s="132"/>
      <c r="BJ306" s="132">
        <v>2045</v>
      </c>
      <c r="BK306" s="132">
        <v>875</v>
      </c>
      <c r="BL306" s="132">
        <v>135</v>
      </c>
      <c r="BM306" s="132">
        <v>1400</v>
      </c>
      <c r="BN306" s="132">
        <v>16.5</v>
      </c>
      <c r="BO306" s="132"/>
      <c r="BP306" s="133"/>
      <c r="BQ306" s="134" t="s">
        <v>3022</v>
      </c>
      <c r="BR306" s="135" t="s">
        <v>80</v>
      </c>
      <c r="BS306" s="135"/>
      <c r="BT306" s="135"/>
      <c r="BU306" s="135"/>
      <c r="BV306" s="135"/>
      <c r="BW306" s="135"/>
      <c r="BX306" s="136"/>
      <c r="BY306" s="163"/>
      <c r="BZ306" s="167"/>
      <c r="CA306" s="153"/>
      <c r="CB306" s="153"/>
      <c r="CC306" s="153"/>
      <c r="CD306" s="153"/>
      <c r="CE306" s="153"/>
      <c r="CF306" s="153"/>
      <c r="CG306" s="153"/>
      <c r="CH306" s="153"/>
      <c r="CI306" s="153"/>
      <c r="CJ306" s="153"/>
      <c r="CK306" s="153"/>
      <c r="CL306" s="153"/>
      <c r="CM306" s="154" t="s">
        <v>3023</v>
      </c>
      <c r="CN306" s="112"/>
    </row>
    <row r="307" spans="2:92">
      <c r="B307" s="120" t="s">
        <v>1760</v>
      </c>
      <c r="C307" s="121" t="s">
        <v>3480</v>
      </c>
      <c r="D307" s="122" t="s">
        <v>1761</v>
      </c>
      <c r="E307" s="123" t="s">
        <v>1446</v>
      </c>
      <c r="F307" s="123" t="str">
        <f t="shared" si="10"/>
        <v>Brutale RR 1090</v>
      </c>
      <c r="G307" s="123">
        <v>2012</v>
      </c>
      <c r="H307" s="123" t="s">
        <v>132</v>
      </c>
      <c r="I307" s="123" t="s">
        <v>3982</v>
      </c>
      <c r="J307" s="124" t="s">
        <v>4031</v>
      </c>
      <c r="K307" s="125">
        <v>1078</v>
      </c>
      <c r="L307" s="126"/>
      <c r="M307" s="126" t="s">
        <v>85</v>
      </c>
      <c r="N307" s="126">
        <v>158</v>
      </c>
      <c r="O307" s="126">
        <v>11900</v>
      </c>
      <c r="P307" s="126">
        <v>100</v>
      </c>
      <c r="Q307" s="126">
        <v>10100</v>
      </c>
      <c r="R307" s="126"/>
      <c r="S307" s="126"/>
      <c r="T307" s="126"/>
      <c r="U307" s="126"/>
      <c r="V307" s="126"/>
      <c r="W307" s="126" t="s">
        <v>288</v>
      </c>
      <c r="X307" s="126" t="s">
        <v>4092</v>
      </c>
      <c r="Y307" s="126">
        <v>4</v>
      </c>
      <c r="Z307" s="126" t="s">
        <v>98</v>
      </c>
      <c r="AA307" s="126" t="s">
        <v>215</v>
      </c>
      <c r="AB307" s="126" t="s">
        <v>3870</v>
      </c>
      <c r="AC307" s="126" t="s">
        <v>1503</v>
      </c>
      <c r="AD307" s="126" t="s">
        <v>145</v>
      </c>
      <c r="AE307" s="126" t="s">
        <v>86</v>
      </c>
      <c r="AF307" s="126" t="s">
        <v>4002</v>
      </c>
      <c r="AG307" s="126" t="s">
        <v>1539</v>
      </c>
      <c r="AH307" s="126" t="s">
        <v>1277</v>
      </c>
      <c r="AI307" s="126"/>
      <c r="AJ307" s="126"/>
      <c r="AK307" s="126"/>
      <c r="AL307" s="127"/>
      <c r="AM307" s="128" t="s">
        <v>1762</v>
      </c>
      <c r="AN307" s="129"/>
      <c r="AO307" s="129" t="s">
        <v>278</v>
      </c>
      <c r="AP307" s="129" t="s">
        <v>1477</v>
      </c>
      <c r="AQ307" s="129" t="s">
        <v>189</v>
      </c>
      <c r="AR307" s="129" t="s">
        <v>1541</v>
      </c>
      <c r="AS307" s="129" t="s">
        <v>270</v>
      </c>
      <c r="AT307" s="129" t="s">
        <v>3679</v>
      </c>
      <c r="AU307" s="129" t="s">
        <v>3680</v>
      </c>
      <c r="AV307" s="129" t="s">
        <v>1428</v>
      </c>
      <c r="AW307" s="129">
        <v>320</v>
      </c>
      <c r="AX307" s="129" t="s">
        <v>492</v>
      </c>
      <c r="AY307" s="129">
        <v>210</v>
      </c>
      <c r="AZ307" s="129" t="s">
        <v>1310</v>
      </c>
      <c r="BA307" s="130"/>
      <c r="BB307" s="131">
        <v>183</v>
      </c>
      <c r="BC307" s="132"/>
      <c r="BD307" s="132">
        <v>0.86339999999999995</v>
      </c>
      <c r="BE307" s="132"/>
      <c r="BF307" s="132"/>
      <c r="BG307" s="132">
        <v>830</v>
      </c>
      <c r="BH307" s="132"/>
      <c r="BI307" s="132"/>
      <c r="BJ307" s="132">
        <v>2093</v>
      </c>
      <c r="BK307" s="132">
        <v>760</v>
      </c>
      <c r="BL307" s="132">
        <v>150</v>
      </c>
      <c r="BM307" s="132">
        <v>1438</v>
      </c>
      <c r="BN307" s="132">
        <v>23</v>
      </c>
      <c r="BO307" s="132">
        <v>4</v>
      </c>
      <c r="BP307" s="133"/>
      <c r="BQ307" s="134" t="s">
        <v>1763</v>
      </c>
      <c r="BR307" s="135" t="s">
        <v>80</v>
      </c>
      <c r="BS307" s="135"/>
      <c r="BT307" s="135" t="s">
        <v>1289</v>
      </c>
      <c r="BU307" s="135"/>
      <c r="BV307" s="135"/>
      <c r="BW307" s="135"/>
      <c r="BX307" s="136"/>
      <c r="BY307" s="163"/>
      <c r="BZ307" s="167"/>
      <c r="CA307" s="153"/>
      <c r="CB307" s="153"/>
      <c r="CC307" s="153"/>
      <c r="CD307" s="153"/>
      <c r="CE307" s="153"/>
      <c r="CF307" s="153"/>
      <c r="CG307" s="153"/>
      <c r="CH307" s="153"/>
      <c r="CI307" s="153"/>
      <c r="CJ307" s="153"/>
      <c r="CK307" s="153"/>
      <c r="CL307" s="153"/>
      <c r="CM307" s="154" t="s">
        <v>3069</v>
      </c>
      <c r="CN307" s="112"/>
    </row>
    <row r="308" spans="2:92">
      <c r="B308" s="120" t="s">
        <v>1764</v>
      </c>
      <c r="C308" s="121" t="s">
        <v>3481</v>
      </c>
      <c r="D308" s="122" t="s">
        <v>1765</v>
      </c>
      <c r="E308" s="123" t="s">
        <v>1446</v>
      </c>
      <c r="F308" s="123" t="str">
        <f t="shared" si="10"/>
        <v>Brutale RR 1090 America</v>
      </c>
      <c r="G308" s="123">
        <v>2012</v>
      </c>
      <c r="H308" s="123" t="s">
        <v>132</v>
      </c>
      <c r="I308" s="123" t="s">
        <v>115</v>
      </c>
      <c r="J308" s="124" t="s">
        <v>4031</v>
      </c>
      <c r="K308" s="125">
        <v>1078</v>
      </c>
      <c r="L308" s="126"/>
      <c r="M308" s="126" t="s">
        <v>85</v>
      </c>
      <c r="N308" s="126">
        <v>158</v>
      </c>
      <c r="O308" s="126">
        <v>11900</v>
      </c>
      <c r="P308" s="126">
        <v>100</v>
      </c>
      <c r="Q308" s="126">
        <v>10100</v>
      </c>
      <c r="R308" s="126">
        <v>265</v>
      </c>
      <c r="S308" s="126"/>
      <c r="T308" s="126"/>
      <c r="U308" s="126"/>
      <c r="V308" s="126"/>
      <c r="W308" s="126" t="s">
        <v>288</v>
      </c>
      <c r="X308" s="126" t="s">
        <v>4092</v>
      </c>
      <c r="Y308" s="126">
        <v>4</v>
      </c>
      <c r="Z308" s="126" t="s">
        <v>98</v>
      </c>
      <c r="AA308" s="126" t="s">
        <v>215</v>
      </c>
      <c r="AB308" s="126" t="s">
        <v>3870</v>
      </c>
      <c r="AC308" s="126" t="s">
        <v>1503</v>
      </c>
      <c r="AD308" s="126" t="s">
        <v>145</v>
      </c>
      <c r="AE308" s="126" t="s">
        <v>86</v>
      </c>
      <c r="AF308" s="126" t="s">
        <v>4002</v>
      </c>
      <c r="AG308" s="126" t="s">
        <v>1539</v>
      </c>
      <c r="AH308" s="126" t="s">
        <v>375</v>
      </c>
      <c r="AI308" s="126"/>
      <c r="AJ308" s="126"/>
      <c r="AK308" s="126"/>
      <c r="AL308" s="127"/>
      <c r="AM308" s="128" t="s">
        <v>1762</v>
      </c>
      <c r="AN308" s="129"/>
      <c r="AO308" s="129"/>
      <c r="AP308" s="129" t="s">
        <v>1477</v>
      </c>
      <c r="AQ308" s="129" t="s">
        <v>189</v>
      </c>
      <c r="AR308" s="129" t="s">
        <v>1541</v>
      </c>
      <c r="AS308" s="129" t="s">
        <v>270</v>
      </c>
      <c r="AT308" s="129" t="s">
        <v>3679</v>
      </c>
      <c r="AU308" s="129" t="s">
        <v>3680</v>
      </c>
      <c r="AV308" s="129" t="s">
        <v>1428</v>
      </c>
      <c r="AW308" s="129">
        <v>320</v>
      </c>
      <c r="AX308" s="129" t="s">
        <v>492</v>
      </c>
      <c r="AY308" s="129">
        <v>210</v>
      </c>
      <c r="AZ308" s="129" t="s">
        <v>1766</v>
      </c>
      <c r="BA308" s="130"/>
      <c r="BB308" s="131">
        <v>183</v>
      </c>
      <c r="BC308" s="132"/>
      <c r="BD308" s="132">
        <v>0.86339999999999995</v>
      </c>
      <c r="BE308" s="132"/>
      <c r="BF308" s="132"/>
      <c r="BG308" s="132">
        <v>830</v>
      </c>
      <c r="BH308" s="132"/>
      <c r="BI308" s="132">
        <v>830</v>
      </c>
      <c r="BJ308" s="132">
        <v>2093</v>
      </c>
      <c r="BK308" s="132">
        <v>760</v>
      </c>
      <c r="BL308" s="132">
        <v>150</v>
      </c>
      <c r="BM308" s="132">
        <v>1438</v>
      </c>
      <c r="BN308" s="132">
        <v>23</v>
      </c>
      <c r="BO308" s="132">
        <v>4</v>
      </c>
      <c r="BP308" s="133"/>
      <c r="BQ308" s="134" t="s">
        <v>1297</v>
      </c>
      <c r="BR308" s="135" t="s">
        <v>80</v>
      </c>
      <c r="BS308" s="135"/>
      <c r="BT308" s="135" t="s">
        <v>1767</v>
      </c>
      <c r="BU308" s="135"/>
      <c r="BV308" s="135"/>
      <c r="BW308" s="135"/>
      <c r="BX308" s="136"/>
      <c r="BY308" s="163"/>
      <c r="BZ308" s="167"/>
      <c r="CA308" s="153"/>
      <c r="CB308" s="153"/>
      <c r="CC308" s="153"/>
      <c r="CD308" s="153"/>
      <c r="CE308" s="153"/>
      <c r="CF308" s="153"/>
      <c r="CG308" s="153"/>
      <c r="CH308" s="153"/>
      <c r="CI308" s="153"/>
      <c r="CJ308" s="153"/>
      <c r="CK308" s="153"/>
      <c r="CL308" s="153"/>
      <c r="CM308" s="154" t="s">
        <v>3070</v>
      </c>
      <c r="CN308" s="112"/>
    </row>
    <row r="309" spans="2:92">
      <c r="B309" s="120" t="s">
        <v>1768</v>
      </c>
      <c r="C309" s="121" t="s">
        <v>3482</v>
      </c>
      <c r="D309" s="122" t="s">
        <v>1769</v>
      </c>
      <c r="E309" s="123" t="s">
        <v>1446</v>
      </c>
      <c r="F309" s="123" t="str">
        <f t="shared" si="10"/>
        <v>Brutale Serie Oro</v>
      </c>
      <c r="G309" s="123">
        <v>2008</v>
      </c>
      <c r="H309" s="123" t="s">
        <v>132</v>
      </c>
      <c r="I309" s="123" t="s">
        <v>90</v>
      </c>
      <c r="J309" s="124"/>
      <c r="K309" s="125">
        <v>748.9</v>
      </c>
      <c r="L309" s="126"/>
      <c r="M309" s="126" t="s">
        <v>85</v>
      </c>
      <c r="N309" s="126">
        <v>125.3</v>
      </c>
      <c r="O309" s="126">
        <v>12500</v>
      </c>
      <c r="P309" s="126"/>
      <c r="Q309" s="126"/>
      <c r="R309" s="126"/>
      <c r="S309" s="126"/>
      <c r="T309" s="126"/>
      <c r="U309" s="126"/>
      <c r="V309" s="126">
        <v>13100</v>
      </c>
      <c r="W309" s="126" t="s">
        <v>123</v>
      </c>
      <c r="X309" s="126"/>
      <c r="Y309" s="126">
        <v>4</v>
      </c>
      <c r="Z309" s="126" t="s">
        <v>1579</v>
      </c>
      <c r="AA309" s="126" t="s">
        <v>215</v>
      </c>
      <c r="AB309" s="126"/>
      <c r="AC309" s="126"/>
      <c r="AD309" s="126" t="s">
        <v>81</v>
      </c>
      <c r="AE309" s="126" t="s">
        <v>86</v>
      </c>
      <c r="AF309" s="126" t="s">
        <v>4002</v>
      </c>
      <c r="AG309" s="126" t="s">
        <v>1167</v>
      </c>
      <c r="AH309" s="126"/>
      <c r="AI309" s="126"/>
      <c r="AJ309" s="126"/>
      <c r="AK309" s="126"/>
      <c r="AL309" s="127"/>
      <c r="AM309" s="128" t="s">
        <v>1577</v>
      </c>
      <c r="AN309" s="129"/>
      <c r="AO309" s="129" t="s">
        <v>304</v>
      </c>
      <c r="AP309" s="129" t="s">
        <v>1477</v>
      </c>
      <c r="AQ309" s="129"/>
      <c r="AR309" s="129" t="s">
        <v>1478</v>
      </c>
      <c r="AS309" s="129"/>
      <c r="AT309" s="129" t="s">
        <v>3687</v>
      </c>
      <c r="AU309" s="129" t="s">
        <v>3686</v>
      </c>
      <c r="AV309" s="129" t="s">
        <v>114</v>
      </c>
      <c r="AW309" s="129">
        <v>310</v>
      </c>
      <c r="AX309" s="129" t="s">
        <v>82</v>
      </c>
      <c r="AY309" s="129">
        <v>221</v>
      </c>
      <c r="AZ309" s="129"/>
      <c r="BA309" s="130"/>
      <c r="BB309" s="131">
        <v>178.6</v>
      </c>
      <c r="BC309" s="132"/>
      <c r="BD309" s="132">
        <v>0.70120000000000005</v>
      </c>
      <c r="BE309" s="132"/>
      <c r="BF309" s="132"/>
      <c r="BG309" s="132">
        <v>805</v>
      </c>
      <c r="BH309" s="132"/>
      <c r="BI309" s="132"/>
      <c r="BJ309" s="132">
        <v>2026</v>
      </c>
      <c r="BK309" s="132">
        <v>685</v>
      </c>
      <c r="BL309" s="132">
        <v>130</v>
      </c>
      <c r="BM309" s="132">
        <v>1414</v>
      </c>
      <c r="BN309" s="132">
        <v>21</v>
      </c>
      <c r="BO309" s="132"/>
      <c r="BP309" s="133"/>
      <c r="BQ309" s="134" t="s">
        <v>284</v>
      </c>
      <c r="BR309" s="135" t="s">
        <v>80</v>
      </c>
      <c r="BS309" s="135"/>
      <c r="BT309" s="135"/>
      <c r="BU309" s="135"/>
      <c r="BV309" s="135"/>
      <c r="BW309" s="135"/>
      <c r="BX309" s="136" t="s">
        <v>1426</v>
      </c>
      <c r="BY309" s="163"/>
      <c r="BZ309" s="167"/>
      <c r="CA309" s="153"/>
      <c r="CB309" s="153"/>
      <c r="CC309" s="153"/>
      <c r="CD309" s="153"/>
      <c r="CE309" s="153"/>
      <c r="CF309" s="153"/>
      <c r="CG309" s="153"/>
      <c r="CH309" s="153"/>
      <c r="CI309" s="153"/>
      <c r="CJ309" s="153"/>
      <c r="CK309" s="153"/>
      <c r="CL309" s="153"/>
      <c r="CM309" s="154" t="s">
        <v>3053</v>
      </c>
      <c r="CN309" s="112"/>
    </row>
    <row r="310" spans="2:92">
      <c r="B310" s="120" t="s">
        <v>1770</v>
      </c>
      <c r="C310" s="121" t="s">
        <v>3483</v>
      </c>
      <c r="D310" s="122" t="s">
        <v>1771</v>
      </c>
      <c r="E310" s="123" t="s">
        <v>1446</v>
      </c>
      <c r="F310" s="123" t="str">
        <f t="shared" si="10"/>
        <v>Brutale Wally</v>
      </c>
      <c r="G310" s="123">
        <v>2008</v>
      </c>
      <c r="H310" s="123" t="s">
        <v>132</v>
      </c>
      <c r="I310" s="123" t="s">
        <v>3980</v>
      </c>
      <c r="J310" s="124"/>
      <c r="K310" s="125">
        <v>982.3</v>
      </c>
      <c r="L310" s="126"/>
      <c r="M310" s="126" t="s">
        <v>85</v>
      </c>
      <c r="N310" s="126">
        <v>141</v>
      </c>
      <c r="O310" s="126">
        <v>10900</v>
      </c>
      <c r="P310" s="126"/>
      <c r="Q310" s="126"/>
      <c r="R310" s="126"/>
      <c r="S310" s="126"/>
      <c r="T310" s="126"/>
      <c r="U310" s="126"/>
      <c r="V310" s="126"/>
      <c r="W310" s="126"/>
      <c r="X310" s="126"/>
      <c r="Y310" s="126"/>
      <c r="Z310" s="126" t="s">
        <v>98</v>
      </c>
      <c r="AA310" s="126"/>
      <c r="AB310" s="126"/>
      <c r="AC310" s="126"/>
      <c r="AD310" s="126" t="s">
        <v>145</v>
      </c>
      <c r="AE310" s="126" t="s">
        <v>86</v>
      </c>
      <c r="AF310" s="126" t="s">
        <v>4002</v>
      </c>
      <c r="AG310" s="126"/>
      <c r="AH310" s="126"/>
      <c r="AI310" s="126"/>
      <c r="AJ310" s="126"/>
      <c r="AK310" s="126"/>
      <c r="AL310" s="127"/>
      <c r="AM310" s="128" t="s">
        <v>1675</v>
      </c>
      <c r="AN310" s="129"/>
      <c r="AO310" s="129" t="s">
        <v>253</v>
      </c>
      <c r="AP310" s="129" t="s">
        <v>1477</v>
      </c>
      <c r="AQ310" s="129"/>
      <c r="AR310" s="129" t="s">
        <v>1478</v>
      </c>
      <c r="AS310" s="129"/>
      <c r="AT310" s="129" t="s">
        <v>3679</v>
      </c>
      <c r="AU310" s="129" t="s">
        <v>3680</v>
      </c>
      <c r="AV310" s="129" t="s">
        <v>114</v>
      </c>
      <c r="AW310" s="129"/>
      <c r="AX310" s="129" t="s">
        <v>82</v>
      </c>
      <c r="AY310" s="129"/>
      <c r="AZ310" s="129"/>
      <c r="BA310" s="130"/>
      <c r="BB310" s="131">
        <v>185</v>
      </c>
      <c r="BC310" s="132"/>
      <c r="BD310" s="132">
        <v>0.76219999999999999</v>
      </c>
      <c r="BE310" s="132"/>
      <c r="BF310" s="132"/>
      <c r="BG310" s="132"/>
      <c r="BH310" s="132"/>
      <c r="BI310" s="132"/>
      <c r="BJ310" s="132">
        <v>2020</v>
      </c>
      <c r="BK310" s="132"/>
      <c r="BL310" s="132">
        <v>135</v>
      </c>
      <c r="BM310" s="132">
        <v>1410</v>
      </c>
      <c r="BN310" s="132">
        <v>19</v>
      </c>
      <c r="BO310" s="132">
        <v>4</v>
      </c>
      <c r="BP310" s="133"/>
      <c r="BQ310" s="134"/>
      <c r="BR310" s="135" t="s">
        <v>80</v>
      </c>
      <c r="BS310" s="135"/>
      <c r="BT310" s="135"/>
      <c r="BU310" s="135"/>
      <c r="BV310" s="135"/>
      <c r="BW310" s="135"/>
      <c r="BX310" s="136" t="s">
        <v>1701</v>
      </c>
      <c r="BY310" s="163"/>
      <c r="BZ310" s="167"/>
      <c r="CA310" s="153"/>
      <c r="CB310" s="153"/>
      <c r="CC310" s="153"/>
      <c r="CD310" s="153"/>
      <c r="CE310" s="153"/>
      <c r="CF310" s="153"/>
      <c r="CG310" s="153"/>
      <c r="CH310" s="153"/>
      <c r="CI310" s="153"/>
      <c r="CJ310" s="153"/>
      <c r="CK310" s="153"/>
      <c r="CL310" s="153"/>
      <c r="CM310" s="154"/>
      <c r="CN310" s="112"/>
    </row>
    <row r="311" spans="2:92">
      <c r="B311" s="137" t="s">
        <v>1995</v>
      </c>
      <c r="C311" s="138" t="s">
        <v>3501</v>
      </c>
      <c r="D311" s="139" t="s">
        <v>1996</v>
      </c>
      <c r="E311" s="140" t="s">
        <v>1957</v>
      </c>
      <c r="F311" s="140" t="str">
        <f t="shared" ref="F311:F323" si="11">RIGHT(D311,LEN(D311)-LEN(E311)-1)</f>
        <v>YZF 1000 R Thunderace</v>
      </c>
      <c r="G311" s="140">
        <v>2001</v>
      </c>
      <c r="H311" s="140" t="s">
        <v>260</v>
      </c>
      <c r="I311" s="140" t="s">
        <v>3976</v>
      </c>
      <c r="J311" s="141"/>
      <c r="K311" s="142">
        <v>1002</v>
      </c>
      <c r="L311" s="143"/>
      <c r="M311" s="143" t="s">
        <v>85</v>
      </c>
      <c r="N311" s="143">
        <v>100</v>
      </c>
      <c r="O311" s="143">
        <v>10000</v>
      </c>
      <c r="P311" s="143">
        <v>108</v>
      </c>
      <c r="Q311" s="143">
        <v>8500</v>
      </c>
      <c r="R311" s="143">
        <v>240</v>
      </c>
      <c r="S311" s="143"/>
      <c r="T311" s="143"/>
      <c r="U311" s="143"/>
      <c r="V311" s="143"/>
      <c r="W311" s="143"/>
      <c r="X311" s="143" t="s">
        <v>4080</v>
      </c>
      <c r="Y311" s="143">
        <v>5</v>
      </c>
      <c r="Z311" s="143" t="s">
        <v>92</v>
      </c>
      <c r="AA311" s="143"/>
      <c r="AB311" s="143"/>
      <c r="AC311" s="143"/>
      <c r="AD311" s="143"/>
      <c r="AE311" s="143" t="s">
        <v>97</v>
      </c>
      <c r="AF311" s="143" t="s">
        <v>4002</v>
      </c>
      <c r="AG311" s="143"/>
      <c r="AH311" s="143"/>
      <c r="AI311" s="143"/>
      <c r="AJ311" s="143"/>
      <c r="AK311" s="143"/>
      <c r="AL311" s="144"/>
      <c r="AM311" s="96"/>
      <c r="AN311" s="145"/>
      <c r="AO311" s="145"/>
      <c r="AP311" s="145"/>
      <c r="AQ311" s="145" t="s">
        <v>270</v>
      </c>
      <c r="AR311" s="145"/>
      <c r="AS311" s="145" t="s">
        <v>270</v>
      </c>
      <c r="AT311" s="145" t="s">
        <v>3679</v>
      </c>
      <c r="AU311" s="145" t="s">
        <v>3677</v>
      </c>
      <c r="AV311" s="145" t="s">
        <v>247</v>
      </c>
      <c r="AW311" s="145">
        <v>298</v>
      </c>
      <c r="AX311" s="145" t="s">
        <v>82</v>
      </c>
      <c r="AY311" s="145">
        <v>245</v>
      </c>
      <c r="AZ311" s="145"/>
      <c r="BA311" s="146"/>
      <c r="BB311" s="147">
        <v>198</v>
      </c>
      <c r="BC311" s="148"/>
      <c r="BD311" s="148">
        <v>0.50509999999999999</v>
      </c>
      <c r="BE311" s="148"/>
      <c r="BF311" s="148"/>
      <c r="BG311" s="148">
        <v>795</v>
      </c>
      <c r="BH311" s="148"/>
      <c r="BI311" s="148"/>
      <c r="BJ311" s="148"/>
      <c r="BK311" s="148"/>
      <c r="BL311" s="148"/>
      <c r="BM311" s="148">
        <v>1435</v>
      </c>
      <c r="BN311" s="148">
        <v>19</v>
      </c>
      <c r="BO311" s="148"/>
      <c r="BP311" s="149"/>
      <c r="BQ311" s="150"/>
      <c r="BR311" s="151"/>
      <c r="BS311" s="151"/>
      <c r="BT311" s="151"/>
      <c r="BU311" s="151"/>
      <c r="BV311" s="151"/>
      <c r="BW311" s="151"/>
      <c r="BX311" s="152"/>
      <c r="BY311" s="164"/>
      <c r="BZ311" s="168"/>
      <c r="CA311" s="155"/>
      <c r="CB311" s="155"/>
      <c r="CC311" s="155"/>
      <c r="CD311" s="155"/>
      <c r="CE311" s="155"/>
      <c r="CF311" s="155"/>
      <c r="CG311" s="155"/>
      <c r="CH311" s="155"/>
      <c r="CI311" s="155"/>
      <c r="CJ311" s="155"/>
      <c r="CK311" s="155"/>
      <c r="CL311" s="155"/>
      <c r="CM311" s="156"/>
      <c r="CN311" s="112"/>
    </row>
    <row r="312" spans="2:92">
      <c r="B312" s="80" t="s">
        <v>1998</v>
      </c>
      <c r="C312" s="81" t="s">
        <v>3502</v>
      </c>
      <c r="D312" s="115" t="s">
        <v>1996</v>
      </c>
      <c r="E312" s="83" t="s">
        <v>1957</v>
      </c>
      <c r="F312" s="83" t="str">
        <f t="shared" si="11"/>
        <v>YZF 1000 R Thunderace</v>
      </c>
      <c r="G312" s="83">
        <v>2000</v>
      </c>
      <c r="H312" s="83" t="s">
        <v>260</v>
      </c>
      <c r="I312" s="83" t="s">
        <v>3995</v>
      </c>
      <c r="J312" s="84"/>
      <c r="K312" s="85">
        <v>1002</v>
      </c>
      <c r="L312" s="86"/>
      <c r="M312" s="86" t="s">
        <v>85</v>
      </c>
      <c r="N312" s="86">
        <v>145</v>
      </c>
      <c r="O312" s="86">
        <v>10000</v>
      </c>
      <c r="P312" s="86">
        <v>108</v>
      </c>
      <c r="Q312" s="86">
        <v>8500</v>
      </c>
      <c r="R312" s="86"/>
      <c r="S312" s="86"/>
      <c r="T312" s="86"/>
      <c r="U312" s="86"/>
      <c r="V312" s="86"/>
      <c r="W312" s="86"/>
      <c r="X312" s="86"/>
      <c r="Y312" s="86">
        <v>5</v>
      </c>
      <c r="Z312" s="86"/>
      <c r="AA312" s="86"/>
      <c r="AB312" s="86"/>
      <c r="AC312" s="86"/>
      <c r="AD312" s="86" t="s">
        <v>81</v>
      </c>
      <c r="AE312" s="86" t="s">
        <v>97</v>
      </c>
      <c r="AF312" s="86" t="s">
        <v>4002</v>
      </c>
      <c r="AG312" s="86"/>
      <c r="AH312" s="86"/>
      <c r="AI312" s="86"/>
      <c r="AJ312" s="86"/>
      <c r="AK312" s="86"/>
      <c r="AL312" s="87"/>
      <c r="AM312" s="88"/>
      <c r="AN312" s="89"/>
      <c r="AO312" s="89"/>
      <c r="AP312" s="89"/>
      <c r="AQ312" s="89"/>
      <c r="AR312" s="89"/>
      <c r="AS312" s="89"/>
      <c r="AT312" s="89"/>
      <c r="AU312" s="89"/>
      <c r="AV312" s="89" t="s">
        <v>247</v>
      </c>
      <c r="AW312" s="89"/>
      <c r="AX312" s="89" t="s">
        <v>82</v>
      </c>
      <c r="AY312" s="89"/>
      <c r="AZ312" s="89"/>
      <c r="BA312" s="90"/>
      <c r="BB312" s="91">
        <v>198</v>
      </c>
      <c r="BC312" s="92"/>
      <c r="BD312" s="92">
        <v>0.73229999999999995</v>
      </c>
      <c r="BE312" s="92"/>
      <c r="BF312" s="92"/>
      <c r="BG312" s="92">
        <v>795</v>
      </c>
      <c r="BH312" s="92"/>
      <c r="BI312" s="92"/>
      <c r="BJ312" s="92"/>
      <c r="BK312" s="92"/>
      <c r="BL312" s="92"/>
      <c r="BM312" s="92">
        <v>1435</v>
      </c>
      <c r="BN312" s="92">
        <v>19</v>
      </c>
      <c r="BO312" s="92"/>
      <c r="BP312" s="93"/>
      <c r="BQ312" s="94"/>
      <c r="BR312" s="95" t="s">
        <v>80</v>
      </c>
      <c r="BS312" s="95"/>
      <c r="BT312" s="95"/>
      <c r="BU312" s="95"/>
      <c r="BV312" s="95"/>
      <c r="BW312" s="95"/>
      <c r="BX312" s="107"/>
      <c r="BY312" s="165"/>
      <c r="BZ312" s="169"/>
      <c r="CA312" s="157"/>
      <c r="CB312" s="157"/>
      <c r="CC312" s="157"/>
      <c r="CD312" s="157"/>
      <c r="CE312" s="157"/>
      <c r="CF312" s="157"/>
      <c r="CG312" s="157"/>
      <c r="CH312" s="157"/>
      <c r="CI312" s="157"/>
      <c r="CJ312" s="157"/>
      <c r="CK312" s="157"/>
      <c r="CL312" s="157"/>
      <c r="CM312" s="158"/>
      <c r="CN312" s="112"/>
    </row>
    <row r="313" spans="2:92">
      <c r="B313" s="80" t="s">
        <v>1999</v>
      </c>
      <c r="C313" s="81" t="s">
        <v>3503</v>
      </c>
      <c r="D313" s="115" t="s">
        <v>1996</v>
      </c>
      <c r="E313" s="83" t="s">
        <v>1957</v>
      </c>
      <c r="F313" s="83" t="str">
        <f t="shared" si="11"/>
        <v>YZF 1000 R Thunderace</v>
      </c>
      <c r="G313" s="83">
        <v>1999</v>
      </c>
      <c r="H313" s="83" t="s">
        <v>84</v>
      </c>
      <c r="I313" s="83" t="s">
        <v>3966</v>
      </c>
      <c r="J313" s="84"/>
      <c r="K313" s="85">
        <v>1002</v>
      </c>
      <c r="L313" s="86"/>
      <c r="M313" s="86" t="s">
        <v>85</v>
      </c>
      <c r="N313" s="86">
        <v>145</v>
      </c>
      <c r="O313" s="86">
        <v>10000</v>
      </c>
      <c r="P313" s="86">
        <v>108</v>
      </c>
      <c r="Q313" s="86">
        <v>8500</v>
      </c>
      <c r="R313" s="86">
        <v>255</v>
      </c>
      <c r="S313" s="86"/>
      <c r="T313" s="86">
        <v>3.1</v>
      </c>
      <c r="U313" s="86">
        <v>8</v>
      </c>
      <c r="V313" s="86"/>
      <c r="W313" s="86" t="s">
        <v>262</v>
      </c>
      <c r="X313" s="86" t="s">
        <v>4080</v>
      </c>
      <c r="Y313" s="86">
        <v>5</v>
      </c>
      <c r="Z313" s="86"/>
      <c r="AA313" s="86"/>
      <c r="AB313" s="86"/>
      <c r="AC313" s="86"/>
      <c r="AD313" s="86" t="s">
        <v>81</v>
      </c>
      <c r="AE313" s="86" t="s">
        <v>97</v>
      </c>
      <c r="AF313" s="86" t="s">
        <v>4002</v>
      </c>
      <c r="AG313" s="86"/>
      <c r="AH313" s="86"/>
      <c r="AI313" s="86">
        <v>6.8</v>
      </c>
      <c r="AJ313" s="86">
        <v>157.80000000000001</v>
      </c>
      <c r="AK313" s="86"/>
      <c r="AL313" s="87"/>
      <c r="AM313" s="88"/>
      <c r="AN313" s="89"/>
      <c r="AO313" s="89"/>
      <c r="AP313" s="89"/>
      <c r="AQ313" s="89" t="s">
        <v>270</v>
      </c>
      <c r="AR313" s="89"/>
      <c r="AS313" s="89" t="s">
        <v>270</v>
      </c>
      <c r="AT313" s="89" t="s">
        <v>3679</v>
      </c>
      <c r="AU313" s="89" t="s">
        <v>3677</v>
      </c>
      <c r="AV313" s="89" t="s">
        <v>247</v>
      </c>
      <c r="AW313" s="89">
        <v>298</v>
      </c>
      <c r="AX313" s="89" t="s">
        <v>82</v>
      </c>
      <c r="AY313" s="89">
        <v>245</v>
      </c>
      <c r="AZ313" s="89"/>
      <c r="BA313" s="90"/>
      <c r="BB313" s="91"/>
      <c r="BC313" s="92">
        <v>229</v>
      </c>
      <c r="BD313" s="92"/>
      <c r="BE313" s="92">
        <v>50</v>
      </c>
      <c r="BF313" s="92"/>
      <c r="BG313" s="92">
        <v>800</v>
      </c>
      <c r="BH313" s="92"/>
      <c r="BI313" s="92"/>
      <c r="BJ313" s="92"/>
      <c r="BK313" s="92"/>
      <c r="BL313" s="92"/>
      <c r="BM313" s="92">
        <v>1435</v>
      </c>
      <c r="BN313" s="92">
        <v>19</v>
      </c>
      <c r="BO313" s="92"/>
      <c r="BP313" s="93"/>
      <c r="BQ313" s="94"/>
      <c r="BR313" s="95" t="s">
        <v>80</v>
      </c>
      <c r="BS313" s="95"/>
      <c r="BT313" s="95"/>
      <c r="BU313" s="95"/>
      <c r="BV313" s="95"/>
      <c r="BW313" s="95"/>
      <c r="BX313" s="107"/>
      <c r="BY313" s="165"/>
      <c r="BZ313" s="169"/>
      <c r="CA313" s="157"/>
      <c r="CB313" s="157"/>
      <c r="CC313" s="157"/>
      <c r="CD313" s="157"/>
      <c r="CE313" s="157"/>
      <c r="CF313" s="157"/>
      <c r="CG313" s="157"/>
      <c r="CH313" s="157"/>
      <c r="CI313" s="157"/>
      <c r="CJ313" s="157"/>
      <c r="CK313" s="157"/>
      <c r="CL313" s="157"/>
      <c r="CM313" s="158"/>
      <c r="CN313" s="112"/>
    </row>
    <row r="314" spans="2:92">
      <c r="B314" s="80" t="s">
        <v>2000</v>
      </c>
      <c r="C314" s="81" t="s">
        <v>3504</v>
      </c>
      <c r="D314" s="115" t="s">
        <v>1996</v>
      </c>
      <c r="E314" s="83" t="s">
        <v>1957</v>
      </c>
      <c r="F314" s="83" t="str">
        <f t="shared" si="11"/>
        <v>YZF 1000 R Thunderace</v>
      </c>
      <c r="G314" s="83">
        <v>1997</v>
      </c>
      <c r="H314" s="83" t="s">
        <v>260</v>
      </c>
      <c r="I314" s="83" t="s">
        <v>3975</v>
      </c>
      <c r="J314" s="84"/>
      <c r="K314" s="85">
        <v>1002</v>
      </c>
      <c r="L314" s="86"/>
      <c r="M314" s="86" t="s">
        <v>85</v>
      </c>
      <c r="N314" s="86">
        <v>145</v>
      </c>
      <c r="O314" s="86"/>
      <c r="P314" s="86">
        <v>110</v>
      </c>
      <c r="Q314" s="86"/>
      <c r="R314" s="86">
        <v>275</v>
      </c>
      <c r="S314" s="86"/>
      <c r="T314" s="86"/>
      <c r="U314" s="86"/>
      <c r="V314" s="86"/>
      <c r="W314" s="86"/>
      <c r="X314" s="86"/>
      <c r="Y314" s="86">
        <v>5</v>
      </c>
      <c r="Z314" s="86"/>
      <c r="AA314" s="86"/>
      <c r="AB314" s="86"/>
      <c r="AC314" s="86"/>
      <c r="AD314" s="86" t="s">
        <v>81</v>
      </c>
      <c r="AE314" s="86" t="s">
        <v>97</v>
      </c>
      <c r="AF314" s="86" t="s">
        <v>4002</v>
      </c>
      <c r="AG314" s="86"/>
      <c r="AH314" s="86"/>
      <c r="AI314" s="86"/>
      <c r="AJ314" s="86"/>
      <c r="AK314" s="86"/>
      <c r="AL314" s="87"/>
      <c r="AM314" s="88"/>
      <c r="AN314" s="89"/>
      <c r="AO314" s="89"/>
      <c r="AP314" s="89"/>
      <c r="AQ314" s="89"/>
      <c r="AR314" s="89"/>
      <c r="AS314" s="89"/>
      <c r="AT314" s="89"/>
      <c r="AU314" s="89"/>
      <c r="AV314" s="89" t="s">
        <v>247</v>
      </c>
      <c r="AW314" s="89"/>
      <c r="AX314" s="89" t="s">
        <v>82</v>
      </c>
      <c r="AY314" s="89"/>
      <c r="AZ314" s="89"/>
      <c r="BA314" s="90"/>
      <c r="BB314" s="91">
        <v>198</v>
      </c>
      <c r="BC314" s="92"/>
      <c r="BD314" s="92">
        <v>0.73229999999999995</v>
      </c>
      <c r="BE314" s="92"/>
      <c r="BF314" s="92"/>
      <c r="BG314" s="92">
        <v>795</v>
      </c>
      <c r="BH314" s="92"/>
      <c r="BI314" s="92"/>
      <c r="BJ314" s="92"/>
      <c r="BK314" s="92"/>
      <c r="BL314" s="92"/>
      <c r="BM314" s="92"/>
      <c r="BN314" s="92"/>
      <c r="BO314" s="92"/>
      <c r="BP314" s="93"/>
      <c r="BQ314" s="94"/>
      <c r="BR314" s="95" t="s">
        <v>80</v>
      </c>
      <c r="BS314" s="95"/>
      <c r="BT314" s="95"/>
      <c r="BU314" s="95"/>
      <c r="BV314" s="95"/>
      <c r="BW314" s="95"/>
      <c r="BX314" s="107"/>
      <c r="BY314" s="165"/>
      <c r="BZ314" s="169"/>
      <c r="CA314" s="157"/>
      <c r="CB314" s="157"/>
      <c r="CC314" s="157"/>
      <c r="CD314" s="157"/>
      <c r="CE314" s="157"/>
      <c r="CF314" s="157"/>
      <c r="CG314" s="157"/>
      <c r="CH314" s="157"/>
      <c r="CI314" s="157"/>
      <c r="CJ314" s="157"/>
      <c r="CK314" s="157"/>
      <c r="CL314" s="157"/>
      <c r="CM314" s="158"/>
      <c r="CN314" s="112"/>
    </row>
    <row r="315" spans="2:92">
      <c r="B315" s="120" t="s">
        <v>2001</v>
      </c>
      <c r="C315" s="121" t="s">
        <v>3505</v>
      </c>
      <c r="D315" s="122" t="s">
        <v>2002</v>
      </c>
      <c r="E315" s="123" t="s">
        <v>1957</v>
      </c>
      <c r="F315" s="123" t="str">
        <f t="shared" si="11"/>
        <v>YZF 1000 R1</v>
      </c>
      <c r="G315" s="123">
        <v>1998</v>
      </c>
      <c r="H315" s="123" t="s">
        <v>84</v>
      </c>
      <c r="I315" s="123" t="s">
        <v>3986</v>
      </c>
      <c r="J315" s="124"/>
      <c r="K315" s="125">
        <v>998</v>
      </c>
      <c r="L315" s="126"/>
      <c r="M315" s="126" t="s">
        <v>85</v>
      </c>
      <c r="N315" s="126">
        <v>150</v>
      </c>
      <c r="O315" s="126">
        <v>10000</v>
      </c>
      <c r="P315" s="126">
        <v>108</v>
      </c>
      <c r="Q315" s="126">
        <v>8500</v>
      </c>
      <c r="R315" s="126">
        <v>280</v>
      </c>
      <c r="S315" s="126"/>
      <c r="T315" s="126"/>
      <c r="U315" s="126"/>
      <c r="V315" s="126"/>
      <c r="W315" s="126"/>
      <c r="X315" s="126"/>
      <c r="Y315" s="126">
        <v>5</v>
      </c>
      <c r="Z315" s="126"/>
      <c r="AA315" s="126"/>
      <c r="AB315" s="126"/>
      <c r="AC315" s="126"/>
      <c r="AD315" s="126" t="s">
        <v>81</v>
      </c>
      <c r="AE315" s="126" t="s">
        <v>86</v>
      </c>
      <c r="AF315" s="126" t="s">
        <v>4002</v>
      </c>
      <c r="AG315" s="126"/>
      <c r="AH315" s="126"/>
      <c r="AI315" s="126"/>
      <c r="AJ315" s="126"/>
      <c r="AK315" s="126"/>
      <c r="AL315" s="127"/>
      <c r="AM315" s="128"/>
      <c r="AN315" s="129"/>
      <c r="AO315" s="129"/>
      <c r="AP315" s="129"/>
      <c r="AQ315" s="129"/>
      <c r="AR315" s="129"/>
      <c r="AS315" s="129"/>
      <c r="AT315" s="129"/>
      <c r="AU315" s="129"/>
      <c r="AV315" s="129" t="s">
        <v>247</v>
      </c>
      <c r="AW315" s="129"/>
      <c r="AX315" s="129" t="s">
        <v>82</v>
      </c>
      <c r="AY315" s="129"/>
      <c r="AZ315" s="129"/>
      <c r="BA315" s="130"/>
      <c r="BB315" s="131">
        <v>177</v>
      </c>
      <c r="BC315" s="132"/>
      <c r="BD315" s="132">
        <v>0.84750000000000003</v>
      </c>
      <c r="BE315" s="132"/>
      <c r="BF315" s="132"/>
      <c r="BG315" s="132">
        <v>815</v>
      </c>
      <c r="BH315" s="132"/>
      <c r="BI315" s="132"/>
      <c r="BJ315" s="132"/>
      <c r="BK315" s="132"/>
      <c r="BL315" s="132"/>
      <c r="BM315" s="132"/>
      <c r="BN315" s="132"/>
      <c r="BO315" s="132"/>
      <c r="BP315" s="133"/>
      <c r="BQ315" s="134"/>
      <c r="BR315" s="135" t="s">
        <v>80</v>
      </c>
      <c r="BS315" s="135"/>
      <c r="BT315" s="135"/>
      <c r="BU315" s="135"/>
      <c r="BV315" s="135"/>
      <c r="BW315" s="135"/>
      <c r="BX315" s="136"/>
      <c r="BY315" s="163"/>
      <c r="BZ315" s="167"/>
      <c r="CA315" s="153"/>
      <c r="CB315" s="153"/>
      <c r="CC315" s="153"/>
      <c r="CD315" s="153"/>
      <c r="CE315" s="153"/>
      <c r="CF315" s="153"/>
      <c r="CG315" s="153"/>
      <c r="CH315" s="153"/>
      <c r="CI315" s="153"/>
      <c r="CJ315" s="153"/>
      <c r="CK315" s="153"/>
      <c r="CL315" s="153"/>
      <c r="CM315" s="154"/>
      <c r="CN315" s="112"/>
    </row>
    <row r="316" spans="2:92">
      <c r="B316" s="120" t="s">
        <v>2004</v>
      </c>
      <c r="C316" s="121" t="s">
        <v>3506</v>
      </c>
      <c r="D316" s="122" t="s">
        <v>2005</v>
      </c>
      <c r="E316" s="123" t="s">
        <v>1957</v>
      </c>
      <c r="F316" s="123" t="str">
        <f t="shared" si="11"/>
        <v>YZF 15</v>
      </c>
      <c r="G316" s="123">
        <v>2011</v>
      </c>
      <c r="H316" s="123" t="s">
        <v>84</v>
      </c>
      <c r="I316" s="123" t="s">
        <v>3969</v>
      </c>
      <c r="J316" s="124"/>
      <c r="K316" s="125">
        <v>149</v>
      </c>
      <c r="L316" s="126"/>
      <c r="M316" s="126" t="s">
        <v>91</v>
      </c>
      <c r="N316" s="126">
        <v>17</v>
      </c>
      <c r="O316" s="126">
        <v>8500</v>
      </c>
      <c r="P316" s="126">
        <v>15</v>
      </c>
      <c r="Q316" s="126">
        <v>7500</v>
      </c>
      <c r="R316" s="126"/>
      <c r="S316" s="126"/>
      <c r="T316" s="126"/>
      <c r="U316" s="126"/>
      <c r="V316" s="126"/>
      <c r="W316" s="126" t="s">
        <v>267</v>
      </c>
      <c r="X316" s="126" t="s">
        <v>4102</v>
      </c>
      <c r="Y316" s="126"/>
      <c r="Z316" s="126" t="s">
        <v>98</v>
      </c>
      <c r="AA316" s="126" t="s">
        <v>107</v>
      </c>
      <c r="AB316" s="126" t="s">
        <v>1152</v>
      </c>
      <c r="AC316" s="126" t="s">
        <v>146</v>
      </c>
      <c r="AD316" s="126" t="s">
        <v>81</v>
      </c>
      <c r="AE316" s="126" t="s">
        <v>86</v>
      </c>
      <c r="AF316" s="126" t="s">
        <v>4002</v>
      </c>
      <c r="AG316" s="126" t="s">
        <v>2006</v>
      </c>
      <c r="AH316" s="126"/>
      <c r="AI316" s="126"/>
      <c r="AJ316" s="126"/>
      <c r="AK316" s="126"/>
      <c r="AL316" s="127"/>
      <c r="AM316" s="128" t="s">
        <v>2007</v>
      </c>
      <c r="AN316" s="129" t="s">
        <v>2903</v>
      </c>
      <c r="AO316" s="129" t="s">
        <v>171</v>
      </c>
      <c r="AP316" s="129" t="s">
        <v>108</v>
      </c>
      <c r="AQ316" s="129"/>
      <c r="AR316" s="129" t="s">
        <v>2008</v>
      </c>
      <c r="AS316" s="129"/>
      <c r="AT316" s="129" t="s">
        <v>3701</v>
      </c>
      <c r="AU316" s="129" t="s">
        <v>3670</v>
      </c>
      <c r="AV316" s="129" t="s">
        <v>82</v>
      </c>
      <c r="AW316" s="129"/>
      <c r="AX316" s="129" t="s">
        <v>116</v>
      </c>
      <c r="AY316" s="129"/>
      <c r="AZ316" s="129"/>
      <c r="BA316" s="130"/>
      <c r="BB316" s="131">
        <v>120</v>
      </c>
      <c r="BC316" s="132">
        <v>131</v>
      </c>
      <c r="BD316" s="132">
        <v>0.14169999999999999</v>
      </c>
      <c r="BE316" s="132"/>
      <c r="BF316" s="132"/>
      <c r="BG316" s="132">
        <v>790</v>
      </c>
      <c r="BH316" s="132"/>
      <c r="BI316" s="132">
        <v>1070</v>
      </c>
      <c r="BJ316" s="132">
        <v>1995</v>
      </c>
      <c r="BK316" s="132">
        <v>670</v>
      </c>
      <c r="BL316" s="132">
        <v>160</v>
      </c>
      <c r="BM316" s="132">
        <v>1290</v>
      </c>
      <c r="BN316" s="132">
        <v>12</v>
      </c>
      <c r="BO316" s="132"/>
      <c r="BP316" s="133"/>
      <c r="BQ316" s="134" t="s">
        <v>284</v>
      </c>
      <c r="BR316" s="135" t="s">
        <v>80</v>
      </c>
      <c r="BS316" s="135"/>
      <c r="BT316" s="135"/>
      <c r="BU316" s="135"/>
      <c r="BV316" s="135"/>
      <c r="BW316" s="135"/>
      <c r="BX316" s="136"/>
      <c r="BY316" s="163"/>
      <c r="BZ316" s="167"/>
      <c r="CA316" s="153"/>
      <c r="CB316" s="153"/>
      <c r="CC316" s="153"/>
      <c r="CD316" s="153"/>
      <c r="CE316" s="153"/>
      <c r="CF316" s="153"/>
      <c r="CG316" s="153"/>
      <c r="CH316" s="153"/>
      <c r="CI316" s="153"/>
      <c r="CJ316" s="153"/>
      <c r="CK316" s="153"/>
      <c r="CL316" s="153"/>
      <c r="CM316" s="154"/>
      <c r="CN316" s="112"/>
    </row>
    <row r="317" spans="2:92">
      <c r="B317" s="137" t="s">
        <v>2010</v>
      </c>
      <c r="C317" s="138" t="s">
        <v>3507</v>
      </c>
      <c r="D317" s="139" t="s">
        <v>2011</v>
      </c>
      <c r="E317" s="140" t="s">
        <v>1957</v>
      </c>
      <c r="F317" s="140" t="str">
        <f t="shared" si="11"/>
        <v>YZF 600 R</v>
      </c>
      <c r="G317" s="140">
        <v>2007</v>
      </c>
      <c r="H317" s="140" t="s">
        <v>84</v>
      </c>
      <c r="I317" s="140" t="s">
        <v>3961</v>
      </c>
      <c r="J317" s="141" t="s">
        <v>3368</v>
      </c>
      <c r="K317" s="142">
        <v>599</v>
      </c>
      <c r="L317" s="143"/>
      <c r="M317" s="143" t="s">
        <v>85</v>
      </c>
      <c r="N317" s="143"/>
      <c r="O317" s="143"/>
      <c r="P317" s="143"/>
      <c r="Q317" s="143"/>
      <c r="R317" s="143"/>
      <c r="S317" s="143"/>
      <c r="T317" s="143"/>
      <c r="U317" s="143"/>
      <c r="V317" s="143"/>
      <c r="W317" s="143" t="s">
        <v>123</v>
      </c>
      <c r="X317" s="143" t="s">
        <v>4101</v>
      </c>
      <c r="Y317" s="143"/>
      <c r="Z317" s="143" t="s">
        <v>2012</v>
      </c>
      <c r="AA317" s="143" t="s">
        <v>215</v>
      </c>
      <c r="AB317" s="143" t="s">
        <v>1209</v>
      </c>
      <c r="AC317" s="143"/>
      <c r="AD317" s="143" t="s">
        <v>81</v>
      </c>
      <c r="AE317" s="143" t="s">
        <v>86</v>
      </c>
      <c r="AF317" s="143" t="s">
        <v>4002</v>
      </c>
      <c r="AG317" s="143"/>
      <c r="AH317" s="143"/>
      <c r="AI317" s="143"/>
      <c r="AJ317" s="143"/>
      <c r="AK317" s="143"/>
      <c r="AL317" s="144"/>
      <c r="AM317" s="96"/>
      <c r="AN317" s="145" t="s">
        <v>2902</v>
      </c>
      <c r="AO317" s="145"/>
      <c r="AP317" s="145" t="s">
        <v>2013</v>
      </c>
      <c r="AQ317" s="145" t="s">
        <v>189</v>
      </c>
      <c r="AR317" s="145" t="s">
        <v>2014</v>
      </c>
      <c r="AS317" s="145" t="s">
        <v>462</v>
      </c>
      <c r="AT317" s="145" t="s">
        <v>3682</v>
      </c>
      <c r="AU317" s="145" t="s">
        <v>3688</v>
      </c>
      <c r="AV317" s="145" t="s">
        <v>114</v>
      </c>
      <c r="AW317" s="145">
        <v>298</v>
      </c>
      <c r="AX317" s="145" t="s">
        <v>82</v>
      </c>
      <c r="AY317" s="145">
        <v>245</v>
      </c>
      <c r="AZ317" s="145"/>
      <c r="BA317" s="146"/>
      <c r="BB317" s="147">
        <v>189.1</v>
      </c>
      <c r="BC317" s="148"/>
      <c r="BD317" s="148"/>
      <c r="BE317" s="148"/>
      <c r="BF317" s="148"/>
      <c r="BG317" s="148">
        <v>805</v>
      </c>
      <c r="BH317" s="148"/>
      <c r="BI317" s="148">
        <v>1191</v>
      </c>
      <c r="BJ317" s="148">
        <v>2060</v>
      </c>
      <c r="BK317" s="148">
        <v>724</v>
      </c>
      <c r="BL317" s="148"/>
      <c r="BM317" s="148">
        <v>1415</v>
      </c>
      <c r="BN317" s="148">
        <v>18.920000000000002</v>
      </c>
      <c r="BO317" s="148"/>
      <c r="BP317" s="149"/>
      <c r="BQ317" s="150"/>
      <c r="BR317" s="151"/>
      <c r="BS317" s="151"/>
      <c r="BT317" s="151"/>
      <c r="BU317" s="151"/>
      <c r="BV317" s="151"/>
      <c r="BW317" s="151"/>
      <c r="BX317" s="152"/>
      <c r="BY317" s="164"/>
      <c r="BZ317" s="168"/>
      <c r="CA317" s="155"/>
      <c r="CB317" s="155"/>
      <c r="CC317" s="155"/>
      <c r="CD317" s="155"/>
      <c r="CE317" s="155"/>
      <c r="CF317" s="155"/>
      <c r="CG317" s="155"/>
      <c r="CH317" s="155"/>
      <c r="CI317" s="155"/>
      <c r="CJ317" s="155"/>
      <c r="CK317" s="155"/>
      <c r="CL317" s="155"/>
      <c r="CM317" s="156" t="s">
        <v>3077</v>
      </c>
      <c r="CN317" s="112"/>
    </row>
    <row r="318" spans="2:92">
      <c r="B318" s="80" t="s">
        <v>2016</v>
      </c>
      <c r="C318" s="81" t="s">
        <v>3508</v>
      </c>
      <c r="D318" s="115" t="s">
        <v>2011</v>
      </c>
      <c r="E318" s="83" t="s">
        <v>1957</v>
      </c>
      <c r="F318" s="83" t="str">
        <f t="shared" si="11"/>
        <v>YZF 600 R</v>
      </c>
      <c r="G318" s="83">
        <v>2005</v>
      </c>
      <c r="H318" s="83" t="s">
        <v>84</v>
      </c>
      <c r="I318" s="83" t="s">
        <v>3986</v>
      </c>
      <c r="J318" s="84" t="s">
        <v>3368</v>
      </c>
      <c r="K318" s="85">
        <v>599</v>
      </c>
      <c r="L318" s="86"/>
      <c r="M318" s="86" t="s">
        <v>85</v>
      </c>
      <c r="N318" s="86"/>
      <c r="O318" s="86"/>
      <c r="P318" s="86"/>
      <c r="Q318" s="86"/>
      <c r="R318" s="86"/>
      <c r="S318" s="86"/>
      <c r="T318" s="86"/>
      <c r="U318" s="86"/>
      <c r="V318" s="86"/>
      <c r="W318" s="86" t="s">
        <v>123</v>
      </c>
      <c r="X318" s="86" t="s">
        <v>4101</v>
      </c>
      <c r="Y318" s="86">
        <v>4</v>
      </c>
      <c r="Z318" s="86" t="s">
        <v>3509</v>
      </c>
      <c r="AA318" s="86" t="s">
        <v>215</v>
      </c>
      <c r="AB318" s="86" t="s">
        <v>1209</v>
      </c>
      <c r="AC318" s="86"/>
      <c r="AD318" s="86" t="s">
        <v>81</v>
      </c>
      <c r="AE318" s="86" t="s">
        <v>86</v>
      </c>
      <c r="AF318" s="86" t="s">
        <v>4002</v>
      </c>
      <c r="AG318" s="86" t="s">
        <v>2017</v>
      </c>
      <c r="AH318" s="86"/>
      <c r="AI318" s="86"/>
      <c r="AJ318" s="86"/>
      <c r="AK318" s="86"/>
      <c r="AL318" s="87"/>
      <c r="AM318" s="88"/>
      <c r="AN318" s="89" t="s">
        <v>2902</v>
      </c>
      <c r="AO318" s="89"/>
      <c r="AP318" s="89" t="s">
        <v>2018</v>
      </c>
      <c r="AQ318" s="89" t="s">
        <v>189</v>
      </c>
      <c r="AR318" s="89" t="s">
        <v>2019</v>
      </c>
      <c r="AS318" s="89" t="s">
        <v>462</v>
      </c>
      <c r="AT318" s="89" t="s">
        <v>3682</v>
      </c>
      <c r="AU318" s="89" t="s">
        <v>3688</v>
      </c>
      <c r="AV318" s="89" t="s">
        <v>114</v>
      </c>
      <c r="AW318" s="89">
        <v>298</v>
      </c>
      <c r="AX318" s="89" t="s">
        <v>82</v>
      </c>
      <c r="AY318" s="89">
        <v>245</v>
      </c>
      <c r="AZ318" s="89"/>
      <c r="BA318" s="90"/>
      <c r="BB318" s="91">
        <v>186.9</v>
      </c>
      <c r="BC318" s="92"/>
      <c r="BD318" s="92"/>
      <c r="BE318" s="92"/>
      <c r="BF318" s="92"/>
      <c r="BG318" s="92">
        <v>813</v>
      </c>
      <c r="BH318" s="92"/>
      <c r="BI318" s="92">
        <v>1191</v>
      </c>
      <c r="BJ318" s="92">
        <v>2060</v>
      </c>
      <c r="BK318" s="92">
        <v>724</v>
      </c>
      <c r="BL318" s="92"/>
      <c r="BM318" s="92">
        <v>1415</v>
      </c>
      <c r="BN318" s="92">
        <v>5</v>
      </c>
      <c r="BO318" s="92"/>
      <c r="BP318" s="93"/>
      <c r="BQ318" s="94" t="s">
        <v>2020</v>
      </c>
      <c r="BR318" s="95" t="s">
        <v>80</v>
      </c>
      <c r="BS318" s="95"/>
      <c r="BT318" s="95"/>
      <c r="BU318" s="95"/>
      <c r="BV318" s="95"/>
      <c r="BW318" s="95"/>
      <c r="BX318" s="107"/>
      <c r="BY318" s="165"/>
      <c r="BZ318" s="169"/>
      <c r="CA318" s="157"/>
      <c r="CB318" s="157"/>
      <c r="CC318" s="157"/>
      <c r="CD318" s="157"/>
      <c r="CE318" s="157"/>
      <c r="CF318" s="157"/>
      <c r="CG318" s="157"/>
      <c r="CH318" s="157"/>
      <c r="CI318" s="157"/>
      <c r="CJ318" s="157"/>
      <c r="CK318" s="157"/>
      <c r="CL318" s="157"/>
      <c r="CM318" s="158" t="s">
        <v>3833</v>
      </c>
      <c r="CN318" s="112"/>
    </row>
    <row r="319" spans="2:92">
      <c r="B319" s="80" t="s">
        <v>2021</v>
      </c>
      <c r="C319" s="81" t="s">
        <v>3510</v>
      </c>
      <c r="D319" s="115" t="s">
        <v>2011</v>
      </c>
      <c r="E319" s="83" t="s">
        <v>1957</v>
      </c>
      <c r="F319" s="83" t="str">
        <f t="shared" si="11"/>
        <v>YZF 600 R</v>
      </c>
      <c r="G319" s="83">
        <v>1999</v>
      </c>
      <c r="H319" s="83" t="s">
        <v>84</v>
      </c>
      <c r="I319" s="83" t="s">
        <v>3971</v>
      </c>
      <c r="J319" s="84"/>
      <c r="K319" s="85">
        <v>599</v>
      </c>
      <c r="L319" s="86"/>
      <c r="M319" s="86" t="s">
        <v>85</v>
      </c>
      <c r="N319" s="86">
        <v>98</v>
      </c>
      <c r="O319" s="86">
        <v>11500</v>
      </c>
      <c r="P319" s="86">
        <v>66</v>
      </c>
      <c r="Q319" s="86">
        <v>9500</v>
      </c>
      <c r="R319" s="86">
        <v>236</v>
      </c>
      <c r="S319" s="86"/>
      <c r="T319" s="86">
        <v>3.3</v>
      </c>
      <c r="U319" s="86">
        <v>10.6</v>
      </c>
      <c r="V319" s="86"/>
      <c r="W319" s="86" t="s">
        <v>123</v>
      </c>
      <c r="X319" s="86" t="s">
        <v>4101</v>
      </c>
      <c r="Y319" s="86">
        <v>4</v>
      </c>
      <c r="Z319" s="86"/>
      <c r="AA319" s="86"/>
      <c r="AB319" s="86"/>
      <c r="AC319" s="86"/>
      <c r="AD319" s="86" t="s">
        <v>81</v>
      </c>
      <c r="AE319" s="86" t="s">
        <v>86</v>
      </c>
      <c r="AF319" s="86" t="s">
        <v>4002</v>
      </c>
      <c r="AG319" s="86"/>
      <c r="AH319" s="86"/>
      <c r="AI319" s="86">
        <v>6.4</v>
      </c>
      <c r="AJ319" s="86">
        <v>148.5</v>
      </c>
      <c r="AK319" s="86"/>
      <c r="AL319" s="87"/>
      <c r="AM319" s="88"/>
      <c r="AN319" s="89"/>
      <c r="AO319" s="89"/>
      <c r="AP319" s="89"/>
      <c r="AQ319" s="89" t="s">
        <v>189</v>
      </c>
      <c r="AR319" s="89"/>
      <c r="AS319" s="89" t="s">
        <v>270</v>
      </c>
      <c r="AT319" s="89" t="s">
        <v>3682</v>
      </c>
      <c r="AU319" s="89" t="s">
        <v>3688</v>
      </c>
      <c r="AV319" s="89" t="s">
        <v>247</v>
      </c>
      <c r="AW319" s="89">
        <v>298</v>
      </c>
      <c r="AX319" s="89" t="s">
        <v>82</v>
      </c>
      <c r="AY319" s="89">
        <v>245</v>
      </c>
      <c r="AZ319" s="89"/>
      <c r="BA319" s="90"/>
      <c r="BB319" s="91"/>
      <c r="BC319" s="92">
        <v>221</v>
      </c>
      <c r="BD319" s="92"/>
      <c r="BE319" s="92">
        <v>48.5</v>
      </c>
      <c r="BF319" s="92"/>
      <c r="BG319" s="92">
        <v>840</v>
      </c>
      <c r="BH319" s="92"/>
      <c r="BI319" s="92"/>
      <c r="BJ319" s="92"/>
      <c r="BK319" s="92"/>
      <c r="BL319" s="92"/>
      <c r="BM319" s="92">
        <v>1415</v>
      </c>
      <c r="BN319" s="92">
        <v>19</v>
      </c>
      <c r="BO319" s="92"/>
      <c r="BP319" s="93"/>
      <c r="BQ319" s="94"/>
      <c r="BR319" s="95" t="s">
        <v>80</v>
      </c>
      <c r="BS319" s="95"/>
      <c r="BT319" s="95"/>
      <c r="BU319" s="95"/>
      <c r="BV319" s="95"/>
      <c r="BW319" s="95"/>
      <c r="BX319" s="107"/>
      <c r="BY319" s="165"/>
      <c r="BZ319" s="169"/>
      <c r="CA319" s="157"/>
      <c r="CB319" s="157"/>
      <c r="CC319" s="157"/>
      <c r="CD319" s="157"/>
      <c r="CE319" s="157"/>
      <c r="CF319" s="157"/>
      <c r="CG319" s="157"/>
      <c r="CH319" s="157"/>
      <c r="CI319" s="157"/>
      <c r="CJ319" s="157"/>
      <c r="CK319" s="157"/>
      <c r="CL319" s="157"/>
      <c r="CM319" s="158"/>
      <c r="CN319" s="112"/>
    </row>
    <row r="320" spans="2:92">
      <c r="B320" s="137" t="s">
        <v>2022</v>
      </c>
      <c r="C320" s="138" t="s">
        <v>3511</v>
      </c>
      <c r="D320" s="139" t="s">
        <v>2023</v>
      </c>
      <c r="E320" s="140" t="s">
        <v>1957</v>
      </c>
      <c r="F320" s="140" t="str">
        <f t="shared" si="11"/>
        <v>YZF 600 R Thundercat</v>
      </c>
      <c r="G320" s="140">
        <v>2003</v>
      </c>
      <c r="H320" s="140" t="s">
        <v>84</v>
      </c>
      <c r="I320" s="140" t="s">
        <v>3986</v>
      </c>
      <c r="J320" s="141"/>
      <c r="K320" s="142">
        <v>599</v>
      </c>
      <c r="L320" s="143"/>
      <c r="M320" s="143" t="s">
        <v>85</v>
      </c>
      <c r="N320" s="143">
        <v>100.1</v>
      </c>
      <c r="O320" s="143">
        <v>11500</v>
      </c>
      <c r="P320" s="143">
        <v>65.8</v>
      </c>
      <c r="Q320" s="143">
        <v>9500</v>
      </c>
      <c r="R320" s="143"/>
      <c r="S320" s="143"/>
      <c r="T320" s="143"/>
      <c r="U320" s="143"/>
      <c r="V320" s="143"/>
      <c r="W320" s="143"/>
      <c r="X320" s="143"/>
      <c r="Y320" s="143"/>
      <c r="Z320" s="143"/>
      <c r="AA320" s="143" t="s">
        <v>215</v>
      </c>
      <c r="AB320" s="143"/>
      <c r="AC320" s="143"/>
      <c r="AD320" s="143"/>
      <c r="AE320" s="143"/>
      <c r="AF320" s="143"/>
      <c r="AG320" s="143"/>
      <c r="AH320" s="143"/>
      <c r="AI320" s="143"/>
      <c r="AJ320" s="143"/>
      <c r="AK320" s="143"/>
      <c r="AL320" s="144"/>
      <c r="AM320" s="96"/>
      <c r="AN320" s="145"/>
      <c r="AO320" s="145"/>
      <c r="AP320" s="145"/>
      <c r="AQ320" s="145"/>
      <c r="AR320" s="145"/>
      <c r="AS320" s="145"/>
      <c r="AT320" s="145"/>
      <c r="AU320" s="145"/>
      <c r="AV320" s="145"/>
      <c r="AW320" s="145"/>
      <c r="AX320" s="145"/>
      <c r="AY320" s="145"/>
      <c r="AZ320" s="145"/>
      <c r="BA320" s="146"/>
      <c r="BB320" s="147">
        <v>187</v>
      </c>
      <c r="BC320" s="148"/>
      <c r="BD320" s="148">
        <v>0.5353</v>
      </c>
      <c r="BE320" s="148"/>
      <c r="BF320" s="148"/>
      <c r="BG320" s="148">
        <v>805</v>
      </c>
      <c r="BH320" s="148"/>
      <c r="BI320" s="148"/>
      <c r="BJ320" s="148"/>
      <c r="BK320" s="148"/>
      <c r="BL320" s="148"/>
      <c r="BM320" s="148">
        <v>1415</v>
      </c>
      <c r="BN320" s="148">
        <v>19</v>
      </c>
      <c r="BO320" s="148"/>
      <c r="BP320" s="149"/>
      <c r="BQ320" s="150" t="s">
        <v>1978</v>
      </c>
      <c r="BR320" s="151"/>
      <c r="BS320" s="151"/>
      <c r="BT320" s="151"/>
      <c r="BU320" s="151"/>
      <c r="BV320" s="151"/>
      <c r="BW320" s="151"/>
      <c r="BX320" s="152"/>
      <c r="BY320" s="164"/>
      <c r="BZ320" s="168"/>
      <c r="CA320" s="155"/>
      <c r="CB320" s="155"/>
      <c r="CC320" s="155"/>
      <c r="CD320" s="155"/>
      <c r="CE320" s="155"/>
      <c r="CF320" s="155"/>
      <c r="CG320" s="155"/>
      <c r="CH320" s="155"/>
      <c r="CI320" s="155"/>
      <c r="CJ320" s="155"/>
      <c r="CK320" s="155"/>
      <c r="CL320" s="155"/>
      <c r="CM320" s="156"/>
      <c r="CN320" s="112"/>
    </row>
    <row r="321" spans="2:92">
      <c r="B321" s="80" t="s">
        <v>2024</v>
      </c>
      <c r="C321" s="81" t="s">
        <v>3512</v>
      </c>
      <c r="D321" s="115" t="s">
        <v>2023</v>
      </c>
      <c r="E321" s="83" t="s">
        <v>1957</v>
      </c>
      <c r="F321" s="83" t="str">
        <f t="shared" si="11"/>
        <v>YZF 600 R Thundercat</v>
      </c>
      <c r="G321" s="83">
        <v>2002</v>
      </c>
      <c r="H321" s="83" t="s">
        <v>84</v>
      </c>
      <c r="I321" s="83" t="s">
        <v>3981</v>
      </c>
      <c r="J321" s="84"/>
      <c r="K321" s="85">
        <v>599</v>
      </c>
      <c r="L321" s="86"/>
      <c r="M321" s="86" t="s">
        <v>85</v>
      </c>
      <c r="N321" s="86">
        <v>100.1</v>
      </c>
      <c r="O321" s="86">
        <v>11500</v>
      </c>
      <c r="P321" s="86">
        <v>65</v>
      </c>
      <c r="Q321" s="86">
        <v>9500</v>
      </c>
      <c r="R321" s="86"/>
      <c r="S321" s="86"/>
      <c r="T321" s="86"/>
      <c r="U321" s="86"/>
      <c r="V321" s="86"/>
      <c r="W321" s="86" t="s">
        <v>123</v>
      </c>
      <c r="X321" s="86" t="s">
        <v>4101</v>
      </c>
      <c r="Y321" s="86"/>
      <c r="Z321" s="86"/>
      <c r="AA321" s="86"/>
      <c r="AB321" s="86"/>
      <c r="AC321" s="86"/>
      <c r="AD321" s="86" t="s">
        <v>81</v>
      </c>
      <c r="AE321" s="86"/>
      <c r="AF321" s="86"/>
      <c r="AG321" s="86"/>
      <c r="AH321" s="86"/>
      <c r="AI321" s="86"/>
      <c r="AJ321" s="86"/>
      <c r="AK321" s="86"/>
      <c r="AL321" s="87"/>
      <c r="AM321" s="88"/>
      <c r="AN321" s="89"/>
      <c r="AO321" s="89"/>
      <c r="AP321" s="89"/>
      <c r="AQ321" s="89" t="s">
        <v>270</v>
      </c>
      <c r="AR321" s="89"/>
      <c r="AS321" s="89" t="s">
        <v>270</v>
      </c>
      <c r="AT321" s="89" t="s">
        <v>3679</v>
      </c>
      <c r="AU321" s="89" t="s">
        <v>3688</v>
      </c>
      <c r="AV321" s="89" t="s">
        <v>247</v>
      </c>
      <c r="AW321" s="89">
        <v>298</v>
      </c>
      <c r="AX321" s="89" t="s">
        <v>82</v>
      </c>
      <c r="AY321" s="89">
        <v>245</v>
      </c>
      <c r="AZ321" s="89"/>
      <c r="BA321" s="90"/>
      <c r="BB321" s="91">
        <v>187</v>
      </c>
      <c r="BC321" s="92"/>
      <c r="BD321" s="92">
        <v>0.5353</v>
      </c>
      <c r="BE321" s="92"/>
      <c r="BF321" s="92"/>
      <c r="BG321" s="92">
        <v>805</v>
      </c>
      <c r="BH321" s="92"/>
      <c r="BI321" s="92">
        <v>1190</v>
      </c>
      <c r="BJ321" s="92">
        <v>2145</v>
      </c>
      <c r="BK321" s="92">
        <v>725</v>
      </c>
      <c r="BL321" s="92">
        <v>135</v>
      </c>
      <c r="BM321" s="92">
        <v>1415</v>
      </c>
      <c r="BN321" s="92"/>
      <c r="BO321" s="92"/>
      <c r="BP321" s="93"/>
      <c r="BQ321" s="94"/>
      <c r="BR321" s="95" t="s">
        <v>80</v>
      </c>
      <c r="BS321" s="95"/>
      <c r="BT321" s="95"/>
      <c r="BU321" s="95"/>
      <c r="BV321" s="95"/>
      <c r="BW321" s="95"/>
      <c r="BX321" s="107"/>
      <c r="BY321" s="165"/>
      <c r="BZ321" s="169"/>
      <c r="CA321" s="157"/>
      <c r="CB321" s="157"/>
      <c r="CC321" s="157"/>
      <c r="CD321" s="157"/>
      <c r="CE321" s="157"/>
      <c r="CF321" s="157"/>
      <c r="CG321" s="157"/>
      <c r="CH321" s="157"/>
      <c r="CI321" s="157"/>
      <c r="CJ321" s="157"/>
      <c r="CK321" s="157"/>
      <c r="CL321" s="157"/>
      <c r="CM321" s="158"/>
      <c r="CN321" s="112"/>
    </row>
    <row r="322" spans="2:92">
      <c r="B322" s="80" t="s">
        <v>2025</v>
      </c>
      <c r="C322" s="81" t="s">
        <v>3513</v>
      </c>
      <c r="D322" s="115" t="s">
        <v>2023</v>
      </c>
      <c r="E322" s="83" t="s">
        <v>1957</v>
      </c>
      <c r="F322" s="83" t="str">
        <f t="shared" si="11"/>
        <v>YZF 600 R Thundercat</v>
      </c>
      <c r="G322" s="83">
        <v>2001</v>
      </c>
      <c r="H322" s="83" t="s">
        <v>260</v>
      </c>
      <c r="I322" s="83" t="s">
        <v>3995</v>
      </c>
      <c r="J322" s="84"/>
      <c r="K322" s="85">
        <v>599</v>
      </c>
      <c r="L322" s="86"/>
      <c r="M322" s="86" t="s">
        <v>85</v>
      </c>
      <c r="N322" s="86">
        <v>100</v>
      </c>
      <c r="O322" s="86">
        <v>11500</v>
      </c>
      <c r="P322" s="86">
        <v>66</v>
      </c>
      <c r="Q322" s="86">
        <v>9500</v>
      </c>
      <c r="R322" s="86">
        <v>230</v>
      </c>
      <c r="S322" s="86"/>
      <c r="T322" s="86"/>
      <c r="U322" s="86"/>
      <c r="V322" s="86"/>
      <c r="W322" s="86"/>
      <c r="X322" s="86" t="s">
        <v>4101</v>
      </c>
      <c r="Y322" s="86">
        <v>4</v>
      </c>
      <c r="Z322" s="86" t="s">
        <v>92</v>
      </c>
      <c r="AA322" s="86"/>
      <c r="AB322" s="86"/>
      <c r="AC322" s="86"/>
      <c r="AD322" s="86"/>
      <c r="AE322" s="86" t="s">
        <v>86</v>
      </c>
      <c r="AF322" s="86" t="s">
        <v>4002</v>
      </c>
      <c r="AG322" s="86"/>
      <c r="AH322" s="86"/>
      <c r="AI322" s="86"/>
      <c r="AJ322" s="86"/>
      <c r="AK322" s="86"/>
      <c r="AL322" s="87"/>
      <c r="AM322" s="88"/>
      <c r="AN322" s="89"/>
      <c r="AO322" s="89"/>
      <c r="AP322" s="89"/>
      <c r="AQ322" s="89" t="s">
        <v>189</v>
      </c>
      <c r="AR322" s="89"/>
      <c r="AS322" s="89" t="s">
        <v>270</v>
      </c>
      <c r="AT322" s="89" t="s">
        <v>3682</v>
      </c>
      <c r="AU322" s="89" t="s">
        <v>3688</v>
      </c>
      <c r="AV322" s="89" t="s">
        <v>247</v>
      </c>
      <c r="AW322" s="89">
        <v>298</v>
      </c>
      <c r="AX322" s="89" t="s">
        <v>82</v>
      </c>
      <c r="AY322" s="89">
        <v>245</v>
      </c>
      <c r="AZ322" s="89"/>
      <c r="BA322" s="90"/>
      <c r="BB322" s="91">
        <v>187</v>
      </c>
      <c r="BC322" s="92"/>
      <c r="BD322" s="92">
        <v>0.53480000000000005</v>
      </c>
      <c r="BE322" s="92"/>
      <c r="BF322" s="92"/>
      <c r="BG322" s="92">
        <v>810</v>
      </c>
      <c r="BH322" s="92"/>
      <c r="BI322" s="92"/>
      <c r="BJ322" s="92"/>
      <c r="BK322" s="92"/>
      <c r="BL322" s="92"/>
      <c r="BM322" s="92">
        <v>1415</v>
      </c>
      <c r="BN322" s="92">
        <v>19</v>
      </c>
      <c r="BO322" s="92"/>
      <c r="BP322" s="93"/>
      <c r="BQ322" s="94"/>
      <c r="BR322" s="95"/>
      <c r="BS322" s="95"/>
      <c r="BT322" s="95"/>
      <c r="BU322" s="95"/>
      <c r="BV322" s="95"/>
      <c r="BW322" s="95"/>
      <c r="BX322" s="107"/>
      <c r="BY322" s="165"/>
      <c r="BZ322" s="169"/>
      <c r="CA322" s="157"/>
      <c r="CB322" s="157"/>
      <c r="CC322" s="157"/>
      <c r="CD322" s="157"/>
      <c r="CE322" s="157"/>
      <c r="CF322" s="157"/>
      <c r="CG322" s="157"/>
      <c r="CH322" s="157"/>
      <c r="CI322" s="157"/>
      <c r="CJ322" s="157"/>
      <c r="CK322" s="157"/>
      <c r="CL322" s="157"/>
      <c r="CM322" s="158"/>
      <c r="CN322" s="112"/>
    </row>
    <row r="323" spans="2:92">
      <c r="B323" s="80" t="s">
        <v>2027</v>
      </c>
      <c r="C323" s="81" t="s">
        <v>3514</v>
      </c>
      <c r="D323" s="115" t="s">
        <v>2023</v>
      </c>
      <c r="E323" s="83" t="s">
        <v>1957</v>
      </c>
      <c r="F323" s="83" t="str">
        <f t="shared" si="11"/>
        <v>YZF 600 R Thundercat</v>
      </c>
      <c r="G323" s="83">
        <v>2000</v>
      </c>
      <c r="H323" s="83" t="s">
        <v>84</v>
      </c>
      <c r="I323" s="83" t="s">
        <v>3966</v>
      </c>
      <c r="J323" s="84"/>
      <c r="K323" s="85">
        <v>599</v>
      </c>
      <c r="L323" s="86"/>
      <c r="M323" s="86" t="s">
        <v>85</v>
      </c>
      <c r="N323" s="86">
        <v>100</v>
      </c>
      <c r="O323" s="86">
        <v>11500</v>
      </c>
      <c r="P323" s="86">
        <v>66</v>
      </c>
      <c r="Q323" s="86">
        <v>9500</v>
      </c>
      <c r="R323" s="86"/>
      <c r="S323" s="86"/>
      <c r="T323" s="86"/>
      <c r="U323" s="86"/>
      <c r="V323" s="86"/>
      <c r="W323" s="86"/>
      <c r="X323" s="86"/>
      <c r="Y323" s="86">
        <v>4</v>
      </c>
      <c r="Z323" s="86"/>
      <c r="AA323" s="86"/>
      <c r="AB323" s="86"/>
      <c r="AC323" s="86"/>
      <c r="AD323" s="86"/>
      <c r="AE323" s="86" t="s">
        <v>97</v>
      </c>
      <c r="AF323" s="86"/>
      <c r="AG323" s="86"/>
      <c r="AH323" s="86"/>
      <c r="AI323" s="86"/>
      <c r="AJ323" s="86"/>
      <c r="AK323" s="86"/>
      <c r="AL323" s="87"/>
      <c r="AM323" s="88"/>
      <c r="AN323" s="89"/>
      <c r="AO323" s="89"/>
      <c r="AP323" s="89"/>
      <c r="AQ323" s="89"/>
      <c r="AR323" s="89"/>
      <c r="AS323" s="89"/>
      <c r="AT323" s="89"/>
      <c r="AU323" s="89"/>
      <c r="AV323" s="89" t="s">
        <v>247</v>
      </c>
      <c r="AW323" s="89"/>
      <c r="AX323" s="89" t="s">
        <v>82</v>
      </c>
      <c r="AY323" s="89"/>
      <c r="AZ323" s="89"/>
      <c r="BA323" s="90"/>
      <c r="BB323" s="91">
        <v>187</v>
      </c>
      <c r="BC323" s="92"/>
      <c r="BD323" s="92">
        <v>0.53480000000000005</v>
      </c>
      <c r="BE323" s="92"/>
      <c r="BF323" s="92"/>
      <c r="BG323" s="92">
        <v>810</v>
      </c>
      <c r="BH323" s="92"/>
      <c r="BI323" s="92"/>
      <c r="BJ323" s="92"/>
      <c r="BK323" s="92"/>
      <c r="BL323" s="92"/>
      <c r="BM323" s="92"/>
      <c r="BN323" s="92"/>
      <c r="BO323" s="92"/>
      <c r="BP323" s="93"/>
      <c r="BQ323" s="94"/>
      <c r="BR323" s="95"/>
      <c r="BS323" s="95"/>
      <c r="BT323" s="95"/>
      <c r="BU323" s="95"/>
      <c r="BV323" s="95"/>
      <c r="BW323" s="95"/>
      <c r="BX323" s="107"/>
      <c r="BY323" s="165"/>
      <c r="BZ323" s="169"/>
      <c r="CA323" s="157"/>
      <c r="CB323" s="157"/>
      <c r="CC323" s="157"/>
      <c r="CD323" s="157"/>
      <c r="CE323" s="157"/>
      <c r="CF323" s="157"/>
      <c r="CG323" s="157"/>
      <c r="CH323" s="157"/>
      <c r="CI323" s="157"/>
      <c r="CJ323" s="157"/>
      <c r="CK323" s="157"/>
      <c r="CL323" s="157"/>
      <c r="CM323" s="158"/>
      <c r="CN323" s="112"/>
    </row>
    <row r="324" spans="2:92">
      <c r="B324" s="80" t="s">
        <v>2028</v>
      </c>
      <c r="C324" s="81" t="s">
        <v>3515</v>
      </c>
      <c r="D324" s="115" t="s">
        <v>2023</v>
      </c>
      <c r="E324" s="83" t="s">
        <v>1957</v>
      </c>
      <c r="F324" s="83" t="str">
        <f t="shared" ref="F324:F387" si="12">RIGHT(D324,LEN(D324)-LEN(E324)-1)</f>
        <v>YZF 600 R Thundercat</v>
      </c>
      <c r="G324" s="83">
        <v>1998</v>
      </c>
      <c r="H324" s="83" t="s">
        <v>84</v>
      </c>
      <c r="I324" s="83" t="s">
        <v>3981</v>
      </c>
      <c r="J324" s="84"/>
      <c r="K324" s="85">
        <v>599</v>
      </c>
      <c r="L324" s="86"/>
      <c r="M324" s="86" t="s">
        <v>85</v>
      </c>
      <c r="N324" s="86">
        <v>100</v>
      </c>
      <c r="O324" s="86">
        <v>11500</v>
      </c>
      <c r="P324" s="86">
        <v>66</v>
      </c>
      <c r="Q324" s="86">
        <v>9500</v>
      </c>
      <c r="R324" s="86">
        <v>255</v>
      </c>
      <c r="S324" s="86"/>
      <c r="T324" s="86"/>
      <c r="U324" s="86"/>
      <c r="V324" s="86"/>
      <c r="W324" s="86"/>
      <c r="X324" s="86"/>
      <c r="Y324" s="86">
        <v>4</v>
      </c>
      <c r="Z324" s="86"/>
      <c r="AA324" s="86"/>
      <c r="AB324" s="86"/>
      <c r="AC324" s="86"/>
      <c r="AD324" s="86" t="s">
        <v>81</v>
      </c>
      <c r="AE324" s="86" t="s">
        <v>86</v>
      </c>
      <c r="AF324" s="86" t="s">
        <v>4002</v>
      </c>
      <c r="AG324" s="86"/>
      <c r="AH324" s="86"/>
      <c r="AI324" s="86"/>
      <c r="AJ324" s="86"/>
      <c r="AK324" s="86"/>
      <c r="AL324" s="87"/>
      <c r="AM324" s="88"/>
      <c r="AN324" s="89"/>
      <c r="AO324" s="89"/>
      <c r="AP324" s="89"/>
      <c r="AQ324" s="89"/>
      <c r="AR324" s="89"/>
      <c r="AS324" s="89"/>
      <c r="AT324" s="89"/>
      <c r="AU324" s="89"/>
      <c r="AV324" s="89" t="s">
        <v>247</v>
      </c>
      <c r="AW324" s="89"/>
      <c r="AX324" s="89" t="s">
        <v>82</v>
      </c>
      <c r="AY324" s="89"/>
      <c r="AZ324" s="89"/>
      <c r="BA324" s="90"/>
      <c r="BB324" s="91">
        <v>187</v>
      </c>
      <c r="BC324" s="92"/>
      <c r="BD324" s="92">
        <v>0.53480000000000005</v>
      </c>
      <c r="BE324" s="92"/>
      <c r="BF324" s="92"/>
      <c r="BG324" s="92">
        <v>795</v>
      </c>
      <c r="BH324" s="92"/>
      <c r="BI324" s="92"/>
      <c r="BJ324" s="92"/>
      <c r="BK324" s="92"/>
      <c r="BL324" s="92"/>
      <c r="BM324" s="92"/>
      <c r="BN324" s="92"/>
      <c r="BO324" s="92"/>
      <c r="BP324" s="93"/>
      <c r="BQ324" s="94"/>
      <c r="BR324" s="95" t="s">
        <v>80</v>
      </c>
      <c r="BS324" s="95"/>
      <c r="BT324" s="95"/>
      <c r="BU324" s="95"/>
      <c r="BV324" s="95"/>
      <c r="BW324" s="95"/>
      <c r="BX324" s="107"/>
      <c r="BY324" s="165"/>
      <c r="BZ324" s="169"/>
      <c r="CA324" s="157"/>
      <c r="CB324" s="157"/>
      <c r="CC324" s="157"/>
      <c r="CD324" s="157"/>
      <c r="CE324" s="157"/>
      <c r="CF324" s="157"/>
      <c r="CG324" s="157"/>
      <c r="CH324" s="157"/>
      <c r="CI324" s="157"/>
      <c r="CJ324" s="157"/>
      <c r="CK324" s="157"/>
      <c r="CL324" s="157"/>
      <c r="CM324" s="158"/>
      <c r="CN324" s="112"/>
    </row>
    <row r="325" spans="2:92">
      <c r="B325" s="80" t="s">
        <v>2029</v>
      </c>
      <c r="C325" s="81" t="s">
        <v>3516</v>
      </c>
      <c r="D325" s="115" t="s">
        <v>2023</v>
      </c>
      <c r="E325" s="83" t="s">
        <v>1957</v>
      </c>
      <c r="F325" s="83" t="str">
        <f t="shared" si="12"/>
        <v>YZF 600 R Thundercat</v>
      </c>
      <c r="G325" s="83">
        <v>1996</v>
      </c>
      <c r="H325" s="83" t="s">
        <v>84</v>
      </c>
      <c r="I325" s="83" t="s">
        <v>3986</v>
      </c>
      <c r="J325" s="84"/>
      <c r="K325" s="85">
        <v>599</v>
      </c>
      <c r="L325" s="86"/>
      <c r="M325" s="86" t="s">
        <v>85</v>
      </c>
      <c r="N325" s="86">
        <v>100</v>
      </c>
      <c r="O325" s="86">
        <v>11500</v>
      </c>
      <c r="P325" s="86">
        <v>66</v>
      </c>
      <c r="Q325" s="86">
        <v>9500</v>
      </c>
      <c r="R325" s="86"/>
      <c r="S325" s="86"/>
      <c r="T325" s="86"/>
      <c r="U325" s="86"/>
      <c r="V325" s="86"/>
      <c r="W325" s="86"/>
      <c r="X325" s="86"/>
      <c r="Y325" s="86">
        <v>4</v>
      </c>
      <c r="Z325" s="86"/>
      <c r="AA325" s="86"/>
      <c r="AB325" s="86"/>
      <c r="AC325" s="86"/>
      <c r="AD325" s="86" t="s">
        <v>81</v>
      </c>
      <c r="AE325" s="86" t="s">
        <v>86</v>
      </c>
      <c r="AF325" s="86" t="s">
        <v>4002</v>
      </c>
      <c r="AG325" s="86"/>
      <c r="AH325" s="86"/>
      <c r="AI325" s="86"/>
      <c r="AJ325" s="86"/>
      <c r="AK325" s="86"/>
      <c r="AL325" s="87"/>
      <c r="AM325" s="88"/>
      <c r="AN325" s="89"/>
      <c r="AO325" s="89"/>
      <c r="AP325" s="89"/>
      <c r="AQ325" s="89"/>
      <c r="AR325" s="89"/>
      <c r="AS325" s="89"/>
      <c r="AT325" s="89"/>
      <c r="AU325" s="89"/>
      <c r="AV325" s="89" t="s">
        <v>247</v>
      </c>
      <c r="AW325" s="89"/>
      <c r="AX325" s="89" t="s">
        <v>82</v>
      </c>
      <c r="AY325" s="89"/>
      <c r="AZ325" s="89"/>
      <c r="BA325" s="90"/>
      <c r="BB325" s="91">
        <v>187</v>
      </c>
      <c r="BC325" s="92"/>
      <c r="BD325" s="92">
        <v>0.53480000000000005</v>
      </c>
      <c r="BE325" s="92"/>
      <c r="BF325" s="92"/>
      <c r="BG325" s="92">
        <v>810</v>
      </c>
      <c r="BH325" s="92"/>
      <c r="BI325" s="92"/>
      <c r="BJ325" s="92"/>
      <c r="BK325" s="92"/>
      <c r="BL325" s="92"/>
      <c r="BM325" s="92"/>
      <c r="BN325" s="92"/>
      <c r="BO325" s="92"/>
      <c r="BP325" s="93"/>
      <c r="BQ325" s="94"/>
      <c r="BR325" s="95" t="s">
        <v>80</v>
      </c>
      <c r="BS325" s="95"/>
      <c r="BT325" s="95"/>
      <c r="BU325" s="95"/>
      <c r="BV325" s="95"/>
      <c r="BW325" s="95"/>
      <c r="BX325" s="107"/>
      <c r="BY325" s="165"/>
      <c r="BZ325" s="169"/>
      <c r="CA325" s="157"/>
      <c r="CB325" s="157"/>
      <c r="CC325" s="157"/>
      <c r="CD325" s="157"/>
      <c r="CE325" s="157"/>
      <c r="CF325" s="157"/>
      <c r="CG325" s="157"/>
      <c r="CH325" s="157"/>
      <c r="CI325" s="157"/>
      <c r="CJ325" s="157"/>
      <c r="CK325" s="157"/>
      <c r="CL325" s="157"/>
      <c r="CM325" s="158"/>
      <c r="CN325" s="112"/>
    </row>
    <row r="326" spans="2:92">
      <c r="B326" s="120" t="s">
        <v>2030</v>
      </c>
      <c r="C326" s="121" t="s">
        <v>3517</v>
      </c>
      <c r="D326" s="122" t="s">
        <v>2031</v>
      </c>
      <c r="E326" s="123" t="s">
        <v>1957</v>
      </c>
      <c r="F326" s="123" t="str">
        <f t="shared" si="12"/>
        <v>YZF 600 S Thundercat</v>
      </c>
      <c r="G326" s="123">
        <v>1997</v>
      </c>
      <c r="H326" s="123" t="s">
        <v>84</v>
      </c>
      <c r="I326" s="123" t="s">
        <v>3970</v>
      </c>
      <c r="J326" s="124"/>
      <c r="K326" s="125">
        <v>599</v>
      </c>
      <c r="L326" s="126"/>
      <c r="M326" s="126" t="s">
        <v>85</v>
      </c>
      <c r="N326" s="126">
        <v>100</v>
      </c>
      <c r="O326" s="126"/>
      <c r="P326" s="126">
        <v>67</v>
      </c>
      <c r="Q326" s="126">
        <v>9500</v>
      </c>
      <c r="R326" s="126">
        <v>255</v>
      </c>
      <c r="S326" s="126"/>
      <c r="T326" s="126"/>
      <c r="U326" s="126"/>
      <c r="V326" s="126"/>
      <c r="W326" s="126"/>
      <c r="X326" s="126"/>
      <c r="Y326" s="126">
        <v>4</v>
      </c>
      <c r="Z326" s="126"/>
      <c r="AA326" s="126"/>
      <c r="AB326" s="126"/>
      <c r="AC326" s="126"/>
      <c r="AD326" s="126" t="s">
        <v>81</v>
      </c>
      <c r="AE326" s="126" t="s">
        <v>86</v>
      </c>
      <c r="AF326" s="126" t="s">
        <v>4002</v>
      </c>
      <c r="AG326" s="126"/>
      <c r="AH326" s="126"/>
      <c r="AI326" s="126"/>
      <c r="AJ326" s="126"/>
      <c r="AK326" s="126"/>
      <c r="AL326" s="127"/>
      <c r="AM326" s="128"/>
      <c r="AN326" s="129"/>
      <c r="AO326" s="129"/>
      <c r="AP326" s="129"/>
      <c r="AQ326" s="129"/>
      <c r="AR326" s="129"/>
      <c r="AS326" s="129"/>
      <c r="AT326" s="129"/>
      <c r="AU326" s="129"/>
      <c r="AV326" s="129" t="s">
        <v>247</v>
      </c>
      <c r="AW326" s="129"/>
      <c r="AX326" s="129" t="s">
        <v>82</v>
      </c>
      <c r="AY326" s="129"/>
      <c r="AZ326" s="129"/>
      <c r="BA326" s="130"/>
      <c r="BB326" s="131">
        <v>187</v>
      </c>
      <c r="BC326" s="132"/>
      <c r="BD326" s="132">
        <v>0.53480000000000005</v>
      </c>
      <c r="BE326" s="132"/>
      <c r="BF326" s="132"/>
      <c r="BG326" s="132">
        <v>810</v>
      </c>
      <c r="BH326" s="132"/>
      <c r="BI326" s="132"/>
      <c r="BJ326" s="132"/>
      <c r="BK326" s="132"/>
      <c r="BL326" s="132"/>
      <c r="BM326" s="132"/>
      <c r="BN326" s="132"/>
      <c r="BO326" s="132"/>
      <c r="BP326" s="133"/>
      <c r="BQ326" s="134"/>
      <c r="BR326" s="135" t="s">
        <v>80</v>
      </c>
      <c r="BS326" s="135"/>
      <c r="BT326" s="135"/>
      <c r="BU326" s="135"/>
      <c r="BV326" s="135"/>
      <c r="BW326" s="135"/>
      <c r="BX326" s="136"/>
      <c r="BY326" s="163"/>
      <c r="BZ326" s="167"/>
      <c r="CA326" s="153"/>
      <c r="CB326" s="153"/>
      <c r="CC326" s="153"/>
      <c r="CD326" s="153"/>
      <c r="CE326" s="153"/>
      <c r="CF326" s="153"/>
      <c r="CG326" s="153"/>
      <c r="CH326" s="153"/>
      <c r="CI326" s="153"/>
      <c r="CJ326" s="153"/>
      <c r="CK326" s="153"/>
      <c r="CL326" s="153"/>
      <c r="CM326" s="154"/>
      <c r="CN326" s="112"/>
    </row>
    <row r="327" spans="2:92">
      <c r="B327" s="137" t="s">
        <v>2032</v>
      </c>
      <c r="C327" s="138" t="s">
        <v>3518</v>
      </c>
      <c r="D327" s="139" t="s">
        <v>2033</v>
      </c>
      <c r="E327" s="140" t="s">
        <v>1957</v>
      </c>
      <c r="F327" s="140" t="str">
        <f t="shared" si="12"/>
        <v>YZF 750 R</v>
      </c>
      <c r="G327" s="140">
        <v>1996</v>
      </c>
      <c r="H327" s="140" t="s">
        <v>84</v>
      </c>
      <c r="I327" s="140" t="s">
        <v>3961</v>
      </c>
      <c r="J327" s="141"/>
      <c r="K327" s="142">
        <v>749</v>
      </c>
      <c r="L327" s="143"/>
      <c r="M327" s="143" t="s">
        <v>85</v>
      </c>
      <c r="N327" s="143">
        <v>125</v>
      </c>
      <c r="O327" s="143">
        <v>12000</v>
      </c>
      <c r="P327" s="143">
        <v>80.400000000000006</v>
      </c>
      <c r="Q327" s="143">
        <v>9500</v>
      </c>
      <c r="R327" s="143"/>
      <c r="S327" s="143"/>
      <c r="T327" s="143"/>
      <c r="U327" s="143"/>
      <c r="V327" s="143"/>
      <c r="W327" s="143"/>
      <c r="X327" s="143"/>
      <c r="Y327" s="143">
        <v>5</v>
      </c>
      <c r="Z327" s="143"/>
      <c r="AA327" s="143"/>
      <c r="AB327" s="143"/>
      <c r="AC327" s="143"/>
      <c r="AD327" s="143" t="s">
        <v>81</v>
      </c>
      <c r="AE327" s="143" t="s">
        <v>86</v>
      </c>
      <c r="AF327" s="143" t="s">
        <v>4002</v>
      </c>
      <c r="AG327" s="143"/>
      <c r="AH327" s="143"/>
      <c r="AI327" s="143"/>
      <c r="AJ327" s="143"/>
      <c r="AK327" s="143"/>
      <c r="AL327" s="144"/>
      <c r="AM327" s="96"/>
      <c r="AN327" s="145"/>
      <c r="AO327" s="145"/>
      <c r="AP327" s="145"/>
      <c r="AQ327" s="145"/>
      <c r="AR327" s="145"/>
      <c r="AS327" s="145"/>
      <c r="AT327" s="145"/>
      <c r="AU327" s="145"/>
      <c r="AV327" s="145" t="s">
        <v>247</v>
      </c>
      <c r="AW327" s="145"/>
      <c r="AX327" s="145" t="s">
        <v>82</v>
      </c>
      <c r="AY327" s="145"/>
      <c r="AZ327" s="145"/>
      <c r="BA327" s="146"/>
      <c r="BB327" s="147">
        <v>196</v>
      </c>
      <c r="BC327" s="148"/>
      <c r="BD327" s="148">
        <v>0.63780000000000003</v>
      </c>
      <c r="BE327" s="148"/>
      <c r="BF327" s="148"/>
      <c r="BG327" s="148">
        <v>770</v>
      </c>
      <c r="BH327" s="148"/>
      <c r="BI327" s="148"/>
      <c r="BJ327" s="148"/>
      <c r="BK327" s="148"/>
      <c r="BL327" s="148"/>
      <c r="BM327" s="148"/>
      <c r="BN327" s="148"/>
      <c r="BO327" s="148"/>
      <c r="BP327" s="149"/>
      <c r="BQ327" s="150"/>
      <c r="BR327" s="151" t="s">
        <v>80</v>
      </c>
      <c r="BS327" s="151"/>
      <c r="BT327" s="151"/>
      <c r="BU327" s="151"/>
      <c r="BV327" s="151"/>
      <c r="BW327" s="151"/>
      <c r="BX327" s="152"/>
      <c r="BY327" s="164"/>
      <c r="BZ327" s="168"/>
      <c r="CA327" s="155"/>
      <c r="CB327" s="155"/>
      <c r="CC327" s="155"/>
      <c r="CD327" s="155"/>
      <c r="CE327" s="155"/>
      <c r="CF327" s="155"/>
      <c r="CG327" s="155"/>
      <c r="CH327" s="155"/>
      <c r="CI327" s="155"/>
      <c r="CJ327" s="155"/>
      <c r="CK327" s="155"/>
      <c r="CL327" s="155"/>
      <c r="CM327" s="156"/>
      <c r="CN327" s="112"/>
    </row>
    <row r="328" spans="2:92">
      <c r="B328" s="80" t="s">
        <v>2035</v>
      </c>
      <c r="C328" s="81" t="s">
        <v>3519</v>
      </c>
      <c r="D328" s="115" t="s">
        <v>2033</v>
      </c>
      <c r="E328" s="83" t="s">
        <v>1957</v>
      </c>
      <c r="F328" s="83" t="str">
        <f t="shared" si="12"/>
        <v>YZF 750 R</v>
      </c>
      <c r="G328" s="83">
        <v>1995</v>
      </c>
      <c r="H328" s="83" t="s">
        <v>84</v>
      </c>
      <c r="I328" s="83" t="s">
        <v>3969</v>
      </c>
      <c r="J328" s="84"/>
      <c r="K328" s="85">
        <v>749</v>
      </c>
      <c r="L328" s="86"/>
      <c r="M328" s="86" t="s">
        <v>85</v>
      </c>
      <c r="N328" s="86">
        <v>125</v>
      </c>
      <c r="O328" s="86">
        <v>12000</v>
      </c>
      <c r="P328" s="86">
        <v>80.400000000000006</v>
      </c>
      <c r="Q328" s="86">
        <v>9500</v>
      </c>
      <c r="R328" s="86"/>
      <c r="S328" s="86"/>
      <c r="T328" s="86"/>
      <c r="U328" s="86"/>
      <c r="V328" s="86"/>
      <c r="W328" s="86"/>
      <c r="X328" s="86"/>
      <c r="Y328" s="86">
        <v>5</v>
      </c>
      <c r="Z328" s="86"/>
      <c r="AA328" s="86"/>
      <c r="AB328" s="86"/>
      <c r="AC328" s="86"/>
      <c r="AD328" s="86"/>
      <c r="AE328" s="86" t="s">
        <v>86</v>
      </c>
      <c r="AF328" s="86" t="s">
        <v>4002</v>
      </c>
      <c r="AG328" s="86"/>
      <c r="AH328" s="86"/>
      <c r="AI328" s="86"/>
      <c r="AJ328" s="86"/>
      <c r="AK328" s="86"/>
      <c r="AL328" s="87"/>
      <c r="AM328" s="88"/>
      <c r="AN328" s="89"/>
      <c r="AO328" s="89"/>
      <c r="AP328" s="89"/>
      <c r="AQ328" s="89"/>
      <c r="AR328" s="89"/>
      <c r="AS328" s="89"/>
      <c r="AT328" s="89"/>
      <c r="AU328" s="89"/>
      <c r="AV328" s="89" t="s">
        <v>247</v>
      </c>
      <c r="AW328" s="89"/>
      <c r="AX328" s="89" t="s">
        <v>82</v>
      </c>
      <c r="AY328" s="89"/>
      <c r="AZ328" s="89"/>
      <c r="BA328" s="90"/>
      <c r="BB328" s="91">
        <v>196</v>
      </c>
      <c r="BC328" s="92"/>
      <c r="BD328" s="92">
        <v>0.63780000000000003</v>
      </c>
      <c r="BE328" s="92"/>
      <c r="BF328" s="92"/>
      <c r="BG328" s="92">
        <v>770</v>
      </c>
      <c r="BH328" s="92"/>
      <c r="BI328" s="92"/>
      <c r="BJ328" s="92"/>
      <c r="BK328" s="92"/>
      <c r="BL328" s="92"/>
      <c r="BM328" s="92"/>
      <c r="BN328" s="92"/>
      <c r="BO328" s="92"/>
      <c r="BP328" s="93"/>
      <c r="BQ328" s="94"/>
      <c r="BR328" s="95" t="s">
        <v>80</v>
      </c>
      <c r="BS328" s="95"/>
      <c r="BT328" s="95"/>
      <c r="BU328" s="95"/>
      <c r="BV328" s="95"/>
      <c r="BW328" s="95"/>
      <c r="BX328" s="107"/>
      <c r="BY328" s="165"/>
      <c r="BZ328" s="169"/>
      <c r="CA328" s="157"/>
      <c r="CB328" s="157"/>
      <c r="CC328" s="157"/>
      <c r="CD328" s="157"/>
      <c r="CE328" s="157"/>
      <c r="CF328" s="157"/>
      <c r="CG328" s="157"/>
      <c r="CH328" s="157"/>
      <c r="CI328" s="157"/>
      <c r="CJ328" s="157"/>
      <c r="CK328" s="157"/>
      <c r="CL328" s="157"/>
      <c r="CM328" s="158"/>
      <c r="CN328" s="112"/>
    </row>
    <row r="329" spans="2:92">
      <c r="B329" s="80" t="s">
        <v>2036</v>
      </c>
      <c r="C329" s="81" t="s">
        <v>3520</v>
      </c>
      <c r="D329" s="115" t="s">
        <v>2033</v>
      </c>
      <c r="E329" s="83" t="s">
        <v>1957</v>
      </c>
      <c r="F329" s="83" t="str">
        <f t="shared" si="12"/>
        <v>YZF 750 R</v>
      </c>
      <c r="G329" s="83">
        <v>1994</v>
      </c>
      <c r="H329" s="83" t="s">
        <v>257</v>
      </c>
      <c r="I329" s="83" t="s">
        <v>3977</v>
      </c>
      <c r="J329" s="84"/>
      <c r="K329" s="85">
        <v>749</v>
      </c>
      <c r="L329" s="86"/>
      <c r="M329" s="86" t="s">
        <v>85</v>
      </c>
      <c r="N329" s="86">
        <v>125</v>
      </c>
      <c r="O329" s="86">
        <v>12000</v>
      </c>
      <c r="P329" s="86">
        <v>80.400000000000006</v>
      </c>
      <c r="Q329" s="86">
        <v>9500</v>
      </c>
      <c r="R329" s="86"/>
      <c r="S329" s="86"/>
      <c r="T329" s="86"/>
      <c r="U329" s="86"/>
      <c r="V329" s="86"/>
      <c r="W329" s="86"/>
      <c r="X329" s="86"/>
      <c r="Y329" s="86">
        <v>5</v>
      </c>
      <c r="Z329" s="86"/>
      <c r="AA329" s="86"/>
      <c r="AB329" s="86"/>
      <c r="AC329" s="86"/>
      <c r="AD329" s="86"/>
      <c r="AE329" s="86" t="s">
        <v>86</v>
      </c>
      <c r="AF329" s="86"/>
      <c r="AG329" s="86"/>
      <c r="AH329" s="86"/>
      <c r="AI329" s="86"/>
      <c r="AJ329" s="86"/>
      <c r="AK329" s="86"/>
      <c r="AL329" s="87"/>
      <c r="AM329" s="88"/>
      <c r="AN329" s="89"/>
      <c r="AO329" s="89"/>
      <c r="AP329" s="89"/>
      <c r="AQ329" s="89"/>
      <c r="AR329" s="89"/>
      <c r="AS329" s="89"/>
      <c r="AT329" s="89"/>
      <c r="AU329" s="89"/>
      <c r="AV329" s="89" t="s">
        <v>247</v>
      </c>
      <c r="AW329" s="89"/>
      <c r="AX329" s="89" t="s">
        <v>82</v>
      </c>
      <c r="AY329" s="89"/>
      <c r="AZ329" s="89"/>
      <c r="BA329" s="90"/>
      <c r="BB329" s="91">
        <v>194</v>
      </c>
      <c r="BC329" s="92"/>
      <c r="BD329" s="92">
        <v>0.64429999999999998</v>
      </c>
      <c r="BE329" s="92"/>
      <c r="BF329" s="92"/>
      <c r="BG329" s="92">
        <v>785</v>
      </c>
      <c r="BH329" s="92"/>
      <c r="BI329" s="92"/>
      <c r="BJ329" s="92"/>
      <c r="BK329" s="92"/>
      <c r="BL329" s="92"/>
      <c r="BM329" s="92"/>
      <c r="BN329" s="92">
        <v>19</v>
      </c>
      <c r="BO329" s="92">
        <v>3.5</v>
      </c>
      <c r="BP329" s="93"/>
      <c r="BQ329" s="94"/>
      <c r="BR329" s="95"/>
      <c r="BS329" s="95"/>
      <c r="BT329" s="95"/>
      <c r="BU329" s="95"/>
      <c r="BV329" s="95"/>
      <c r="BW329" s="95"/>
      <c r="BX329" s="107"/>
      <c r="BY329" s="165"/>
      <c r="BZ329" s="169"/>
      <c r="CA329" s="157"/>
      <c r="CB329" s="157"/>
      <c r="CC329" s="157"/>
      <c r="CD329" s="157"/>
      <c r="CE329" s="157"/>
      <c r="CF329" s="157"/>
      <c r="CG329" s="157"/>
      <c r="CH329" s="157"/>
      <c r="CI329" s="157"/>
      <c r="CJ329" s="157"/>
      <c r="CK329" s="157"/>
      <c r="CL329" s="157"/>
      <c r="CM329" s="158"/>
      <c r="CN329" s="112"/>
    </row>
    <row r="330" spans="2:92">
      <c r="B330" s="80" t="s">
        <v>2037</v>
      </c>
      <c r="C330" s="81" t="s">
        <v>3521</v>
      </c>
      <c r="D330" s="115" t="s">
        <v>2033</v>
      </c>
      <c r="E330" s="83" t="s">
        <v>1957</v>
      </c>
      <c r="F330" s="83" t="str">
        <f t="shared" si="12"/>
        <v>YZF 750 R</v>
      </c>
      <c r="G330" s="83">
        <v>1993</v>
      </c>
      <c r="H330" s="83" t="s">
        <v>257</v>
      </c>
      <c r="I330" s="83" t="s">
        <v>3956</v>
      </c>
      <c r="J330" s="84"/>
      <c r="K330" s="85">
        <v>749</v>
      </c>
      <c r="L330" s="86"/>
      <c r="M330" s="86" t="s">
        <v>85</v>
      </c>
      <c r="N330" s="86">
        <v>125</v>
      </c>
      <c r="O330" s="86">
        <v>12000</v>
      </c>
      <c r="P330" s="86">
        <v>78.5</v>
      </c>
      <c r="Q330" s="86">
        <v>9500</v>
      </c>
      <c r="R330" s="86"/>
      <c r="S330" s="86"/>
      <c r="T330" s="86"/>
      <c r="U330" s="86"/>
      <c r="V330" s="86"/>
      <c r="W330" s="86"/>
      <c r="X330" s="86"/>
      <c r="Y330" s="86">
        <v>5</v>
      </c>
      <c r="Z330" s="86"/>
      <c r="AA330" s="86"/>
      <c r="AB330" s="86"/>
      <c r="AC330" s="86"/>
      <c r="AD330" s="86"/>
      <c r="AE330" s="86" t="s">
        <v>86</v>
      </c>
      <c r="AF330" s="86"/>
      <c r="AG330" s="86"/>
      <c r="AH330" s="86"/>
      <c r="AI330" s="86"/>
      <c r="AJ330" s="86"/>
      <c r="AK330" s="86"/>
      <c r="AL330" s="87"/>
      <c r="AM330" s="88"/>
      <c r="AN330" s="89"/>
      <c r="AO330" s="89"/>
      <c r="AP330" s="89"/>
      <c r="AQ330" s="89"/>
      <c r="AR330" s="89"/>
      <c r="AS330" s="89"/>
      <c r="AT330" s="89"/>
      <c r="AU330" s="89"/>
      <c r="AV330" s="89" t="s">
        <v>247</v>
      </c>
      <c r="AW330" s="89"/>
      <c r="AX330" s="89" t="s">
        <v>82</v>
      </c>
      <c r="AY330" s="89"/>
      <c r="AZ330" s="89"/>
      <c r="BA330" s="90"/>
      <c r="BB330" s="91">
        <v>195</v>
      </c>
      <c r="BC330" s="92"/>
      <c r="BD330" s="92">
        <v>0.64100000000000001</v>
      </c>
      <c r="BE330" s="92"/>
      <c r="BF330" s="92"/>
      <c r="BG330" s="92">
        <v>795</v>
      </c>
      <c r="BH330" s="92"/>
      <c r="BI330" s="92"/>
      <c r="BJ330" s="92"/>
      <c r="BK330" s="92"/>
      <c r="BL330" s="92"/>
      <c r="BM330" s="92"/>
      <c r="BN330" s="92">
        <v>19</v>
      </c>
      <c r="BO330" s="92"/>
      <c r="BP330" s="93"/>
      <c r="BQ330" s="94"/>
      <c r="BR330" s="95"/>
      <c r="BS330" s="95"/>
      <c r="BT330" s="95"/>
      <c r="BU330" s="95"/>
      <c r="BV330" s="95"/>
      <c r="BW330" s="95"/>
      <c r="BX330" s="107"/>
      <c r="BY330" s="165"/>
      <c r="BZ330" s="169"/>
      <c r="CA330" s="157"/>
      <c r="CB330" s="157"/>
      <c r="CC330" s="157"/>
      <c r="CD330" s="157"/>
      <c r="CE330" s="157"/>
      <c r="CF330" s="157"/>
      <c r="CG330" s="157"/>
      <c r="CH330" s="157"/>
      <c r="CI330" s="157"/>
      <c r="CJ330" s="157"/>
      <c r="CK330" s="157"/>
      <c r="CL330" s="157"/>
      <c r="CM330" s="158"/>
      <c r="CN330" s="112"/>
    </row>
    <row r="331" spans="2:92">
      <c r="B331" s="120" t="s">
        <v>2039</v>
      </c>
      <c r="C331" s="121" t="s">
        <v>3522</v>
      </c>
      <c r="D331" s="122" t="s">
        <v>2040</v>
      </c>
      <c r="E331" s="123" t="s">
        <v>1957</v>
      </c>
      <c r="F331" s="123" t="str">
        <f t="shared" si="12"/>
        <v>YZF 750 R Genesis</v>
      </c>
      <c r="G331" s="123">
        <v>1997</v>
      </c>
      <c r="H331" s="123" t="s">
        <v>84</v>
      </c>
      <c r="I331" s="123" t="s">
        <v>3961</v>
      </c>
      <c r="J331" s="124"/>
      <c r="K331" s="125">
        <v>749</v>
      </c>
      <c r="L331" s="126"/>
      <c r="M331" s="126" t="s">
        <v>85</v>
      </c>
      <c r="N331" s="126">
        <v>125</v>
      </c>
      <c r="O331" s="126">
        <v>12000</v>
      </c>
      <c r="P331" s="126">
        <v>82</v>
      </c>
      <c r="Q331" s="126">
        <v>9500</v>
      </c>
      <c r="R331" s="126">
        <v>265</v>
      </c>
      <c r="S331" s="126"/>
      <c r="T331" s="126"/>
      <c r="U331" s="126"/>
      <c r="V331" s="126"/>
      <c r="W331" s="126"/>
      <c r="X331" s="126"/>
      <c r="Y331" s="126">
        <v>5</v>
      </c>
      <c r="Z331" s="126"/>
      <c r="AA331" s="126"/>
      <c r="AB331" s="126"/>
      <c r="AC331" s="126"/>
      <c r="AD331" s="126" t="s">
        <v>81</v>
      </c>
      <c r="AE331" s="126" t="s">
        <v>86</v>
      </c>
      <c r="AF331" s="126" t="s">
        <v>4002</v>
      </c>
      <c r="AG331" s="126"/>
      <c r="AH331" s="126"/>
      <c r="AI331" s="126"/>
      <c r="AJ331" s="126"/>
      <c r="AK331" s="126"/>
      <c r="AL331" s="127"/>
      <c r="AM331" s="128"/>
      <c r="AN331" s="129"/>
      <c r="AO331" s="129"/>
      <c r="AP331" s="129"/>
      <c r="AQ331" s="129"/>
      <c r="AR331" s="129"/>
      <c r="AS331" s="129"/>
      <c r="AT331" s="129"/>
      <c r="AU331" s="129"/>
      <c r="AV331" s="129" t="s">
        <v>247</v>
      </c>
      <c r="AW331" s="129"/>
      <c r="AX331" s="129" t="s">
        <v>82</v>
      </c>
      <c r="AY331" s="129"/>
      <c r="AZ331" s="129"/>
      <c r="BA331" s="130"/>
      <c r="BB331" s="131">
        <v>196</v>
      </c>
      <c r="BC331" s="132"/>
      <c r="BD331" s="132">
        <v>0.63780000000000003</v>
      </c>
      <c r="BE331" s="132"/>
      <c r="BF331" s="132"/>
      <c r="BG331" s="132">
        <v>770</v>
      </c>
      <c r="BH331" s="132"/>
      <c r="BI331" s="132"/>
      <c r="BJ331" s="132"/>
      <c r="BK331" s="132"/>
      <c r="BL331" s="132"/>
      <c r="BM331" s="132"/>
      <c r="BN331" s="132"/>
      <c r="BO331" s="132"/>
      <c r="BP331" s="133"/>
      <c r="BQ331" s="134"/>
      <c r="BR331" s="135" t="s">
        <v>80</v>
      </c>
      <c r="BS331" s="135"/>
      <c r="BT331" s="135"/>
      <c r="BU331" s="135"/>
      <c r="BV331" s="135"/>
      <c r="BW331" s="135"/>
      <c r="BX331" s="136"/>
      <c r="BY331" s="163"/>
      <c r="BZ331" s="167"/>
      <c r="CA331" s="153"/>
      <c r="CB331" s="153"/>
      <c r="CC331" s="153"/>
      <c r="CD331" s="153"/>
      <c r="CE331" s="153"/>
      <c r="CF331" s="153"/>
      <c r="CG331" s="153"/>
      <c r="CH331" s="153"/>
      <c r="CI331" s="153"/>
      <c r="CJ331" s="153"/>
      <c r="CK331" s="153"/>
      <c r="CL331" s="153"/>
      <c r="CM331" s="154"/>
      <c r="CN331" s="112"/>
    </row>
    <row r="332" spans="2:92">
      <c r="B332" s="120" t="s">
        <v>2041</v>
      </c>
      <c r="C332" s="121" t="s">
        <v>3523</v>
      </c>
      <c r="D332" s="122" t="s">
        <v>2042</v>
      </c>
      <c r="E332" s="123" t="s">
        <v>1957</v>
      </c>
      <c r="F332" s="123" t="str">
        <f t="shared" si="12"/>
        <v>YZF 750 SP</v>
      </c>
      <c r="G332" s="123">
        <v>1993</v>
      </c>
      <c r="H332" s="123" t="s">
        <v>84</v>
      </c>
      <c r="I332" s="123" t="s">
        <v>3965</v>
      </c>
      <c r="J332" s="124"/>
      <c r="K332" s="125">
        <v>749</v>
      </c>
      <c r="L332" s="126"/>
      <c r="M332" s="126" t="s">
        <v>85</v>
      </c>
      <c r="N332" s="126">
        <v>125</v>
      </c>
      <c r="O332" s="126">
        <v>12000</v>
      </c>
      <c r="P332" s="126">
        <v>79.8</v>
      </c>
      <c r="Q332" s="126">
        <v>9500</v>
      </c>
      <c r="R332" s="126">
        <v>270</v>
      </c>
      <c r="S332" s="126"/>
      <c r="T332" s="126"/>
      <c r="U332" s="126"/>
      <c r="V332" s="126">
        <v>14000</v>
      </c>
      <c r="W332" s="126" t="s">
        <v>262</v>
      </c>
      <c r="X332" s="126" t="s">
        <v>4098</v>
      </c>
      <c r="Y332" s="126">
        <v>5</v>
      </c>
      <c r="Z332" s="126" t="s">
        <v>92</v>
      </c>
      <c r="AA332" s="126" t="s">
        <v>215</v>
      </c>
      <c r="AB332" s="126"/>
      <c r="AC332" s="126" t="s">
        <v>146</v>
      </c>
      <c r="AD332" s="126" t="s">
        <v>81</v>
      </c>
      <c r="AE332" s="126" t="s">
        <v>86</v>
      </c>
      <c r="AF332" s="126" t="s">
        <v>4002</v>
      </c>
      <c r="AG332" s="126"/>
      <c r="AH332" s="126"/>
      <c r="AI332" s="126">
        <v>6.25</v>
      </c>
      <c r="AJ332" s="126">
        <v>145</v>
      </c>
      <c r="AK332" s="126"/>
      <c r="AL332" s="127" t="s">
        <v>2043</v>
      </c>
      <c r="AM332" s="128" t="s">
        <v>1437</v>
      </c>
      <c r="AN332" s="129"/>
      <c r="AO332" s="129"/>
      <c r="AP332" s="129" t="s">
        <v>2044</v>
      </c>
      <c r="AQ332" s="129"/>
      <c r="AR332" s="129" t="s">
        <v>2045</v>
      </c>
      <c r="AS332" s="129"/>
      <c r="AT332" s="129" t="s">
        <v>3679</v>
      </c>
      <c r="AU332" s="129" t="s">
        <v>3677</v>
      </c>
      <c r="AV332" s="129" t="s">
        <v>1074</v>
      </c>
      <c r="AW332" s="129">
        <v>320</v>
      </c>
      <c r="AX332" s="129" t="s">
        <v>205</v>
      </c>
      <c r="AY332" s="129">
        <v>245</v>
      </c>
      <c r="AZ332" s="129"/>
      <c r="BA332" s="130"/>
      <c r="BB332" s="131">
        <v>191</v>
      </c>
      <c r="BC332" s="132"/>
      <c r="BD332" s="132">
        <v>0.65449999999999997</v>
      </c>
      <c r="BE332" s="132"/>
      <c r="BF332" s="132"/>
      <c r="BG332" s="132">
        <v>795</v>
      </c>
      <c r="BH332" s="132"/>
      <c r="BI332" s="132">
        <v>1165</v>
      </c>
      <c r="BJ332" s="132">
        <v>2070</v>
      </c>
      <c r="BK332" s="132">
        <v>730</v>
      </c>
      <c r="BL332" s="132">
        <v>140</v>
      </c>
      <c r="BM332" s="132">
        <v>1420</v>
      </c>
      <c r="BN332" s="132">
        <v>19</v>
      </c>
      <c r="BO332" s="132">
        <v>3.5</v>
      </c>
      <c r="BP332" s="133"/>
      <c r="BQ332" s="134"/>
      <c r="BR332" s="135" t="s">
        <v>80</v>
      </c>
      <c r="BS332" s="135"/>
      <c r="BT332" s="135"/>
      <c r="BU332" s="135"/>
      <c r="BV332" s="135"/>
      <c r="BW332" s="135"/>
      <c r="BX332" s="136"/>
      <c r="BY332" s="163"/>
      <c r="BZ332" s="167"/>
      <c r="CA332" s="153"/>
      <c r="CB332" s="153"/>
      <c r="CC332" s="153"/>
      <c r="CD332" s="153"/>
      <c r="CE332" s="153"/>
      <c r="CF332" s="153"/>
      <c r="CG332" s="153"/>
      <c r="CH332" s="153"/>
      <c r="CI332" s="153"/>
      <c r="CJ332" s="153"/>
      <c r="CK332" s="153"/>
      <c r="CL332" s="153"/>
      <c r="CM332" s="154"/>
      <c r="CN332" s="112"/>
    </row>
    <row r="333" spans="2:92">
      <c r="B333" s="120" t="s">
        <v>2046</v>
      </c>
      <c r="C333" s="121" t="s">
        <v>3526</v>
      </c>
      <c r="D333" s="122" t="s">
        <v>2047</v>
      </c>
      <c r="E333" s="123" t="s">
        <v>1957</v>
      </c>
      <c r="F333" s="123" t="str">
        <f t="shared" si="12"/>
        <v>YZF R1</v>
      </c>
      <c r="G333" s="123">
        <v>2002</v>
      </c>
      <c r="H333" s="123" t="s">
        <v>84</v>
      </c>
      <c r="I333" s="123" t="s">
        <v>3981</v>
      </c>
      <c r="J333" s="124"/>
      <c r="K333" s="125">
        <v>998</v>
      </c>
      <c r="L333" s="126"/>
      <c r="M333" s="126" t="s">
        <v>85</v>
      </c>
      <c r="N333" s="126">
        <v>152</v>
      </c>
      <c r="O333" s="126">
        <v>10500</v>
      </c>
      <c r="P333" s="126">
        <v>104.9</v>
      </c>
      <c r="Q333" s="126">
        <v>8500</v>
      </c>
      <c r="R333" s="126"/>
      <c r="S333" s="126"/>
      <c r="T333" s="126"/>
      <c r="U333" s="126"/>
      <c r="V333" s="126"/>
      <c r="W333" s="126" t="s">
        <v>120</v>
      </c>
      <c r="X333" s="126" t="s">
        <v>4088</v>
      </c>
      <c r="Y333" s="126">
        <v>5</v>
      </c>
      <c r="Z333" s="126"/>
      <c r="AA333" s="126"/>
      <c r="AB333" s="126"/>
      <c r="AC333" s="126"/>
      <c r="AD333" s="126" t="s">
        <v>81</v>
      </c>
      <c r="AE333" s="126"/>
      <c r="AF333" s="126" t="s">
        <v>4002</v>
      </c>
      <c r="AG333" s="126"/>
      <c r="AH333" s="126"/>
      <c r="AI333" s="126"/>
      <c r="AJ333" s="126"/>
      <c r="AK333" s="126"/>
      <c r="AL333" s="127"/>
      <c r="AM333" s="128"/>
      <c r="AN333" s="129"/>
      <c r="AO333" s="129"/>
      <c r="AP333" s="129"/>
      <c r="AQ333" s="129" t="s">
        <v>270</v>
      </c>
      <c r="AR333" s="129"/>
      <c r="AS333" s="129" t="s">
        <v>189</v>
      </c>
      <c r="AT333" s="129" t="s">
        <v>3708</v>
      </c>
      <c r="AU333" s="129" t="s">
        <v>3709</v>
      </c>
      <c r="AV333" s="129" t="s">
        <v>247</v>
      </c>
      <c r="AW333" s="129">
        <v>298</v>
      </c>
      <c r="AX333" s="129" t="s">
        <v>82</v>
      </c>
      <c r="AY333" s="129">
        <v>220</v>
      </c>
      <c r="AZ333" s="129"/>
      <c r="BA333" s="130"/>
      <c r="BB333" s="131">
        <v>174</v>
      </c>
      <c r="BC333" s="132"/>
      <c r="BD333" s="132">
        <v>0.87360000000000004</v>
      </c>
      <c r="BE333" s="132"/>
      <c r="BF333" s="132"/>
      <c r="BG333" s="132">
        <v>820</v>
      </c>
      <c r="BH333" s="132"/>
      <c r="BI333" s="132">
        <v>1105</v>
      </c>
      <c r="BJ333" s="132">
        <v>2035</v>
      </c>
      <c r="BK333" s="132">
        <v>705</v>
      </c>
      <c r="BL333" s="132">
        <v>140</v>
      </c>
      <c r="BM333" s="132">
        <v>1395</v>
      </c>
      <c r="BN333" s="132"/>
      <c r="BO333" s="132"/>
      <c r="BP333" s="133"/>
      <c r="BQ333" s="134"/>
      <c r="BR333" s="135" t="s">
        <v>80</v>
      </c>
      <c r="BS333" s="135"/>
      <c r="BT333" s="135"/>
      <c r="BU333" s="135"/>
      <c r="BV333" s="135"/>
      <c r="BW333" s="135"/>
      <c r="BX333" s="136"/>
      <c r="BY333" s="163"/>
      <c r="BZ333" s="167"/>
      <c r="CA333" s="153"/>
      <c r="CB333" s="153"/>
      <c r="CC333" s="153"/>
      <c r="CD333" s="153"/>
      <c r="CE333" s="153"/>
      <c r="CF333" s="153"/>
      <c r="CG333" s="153"/>
      <c r="CH333" s="153"/>
      <c r="CI333" s="153"/>
      <c r="CJ333" s="153"/>
      <c r="CK333" s="153"/>
      <c r="CL333" s="153"/>
      <c r="CM333" s="154"/>
      <c r="CN333" s="112"/>
    </row>
    <row r="334" spans="2:92">
      <c r="B334" s="137" t="s">
        <v>3649</v>
      </c>
      <c r="C334" s="138" t="s">
        <v>3650</v>
      </c>
      <c r="D334" s="139" t="s">
        <v>2050</v>
      </c>
      <c r="E334" s="140" t="s">
        <v>1957</v>
      </c>
      <c r="F334" s="140" t="str">
        <f t="shared" si="12"/>
        <v>YZF R15</v>
      </c>
      <c r="G334" s="140">
        <v>2021</v>
      </c>
      <c r="H334" s="140" t="s">
        <v>84</v>
      </c>
      <c r="I334" s="140" t="s">
        <v>115</v>
      </c>
      <c r="J334" s="141"/>
      <c r="K334" s="142">
        <v>155</v>
      </c>
      <c r="L334" s="143"/>
      <c r="M334" s="143" t="s">
        <v>91</v>
      </c>
      <c r="N334" s="143">
        <v>18.399999999999999</v>
      </c>
      <c r="O334" s="143">
        <v>10000</v>
      </c>
      <c r="P334" s="143">
        <v>14.1</v>
      </c>
      <c r="Q334" s="143">
        <v>8500</v>
      </c>
      <c r="R334" s="143"/>
      <c r="S334" s="143"/>
      <c r="T334" s="143"/>
      <c r="U334" s="143"/>
      <c r="V334" s="143"/>
      <c r="W334" s="143" t="s">
        <v>154</v>
      </c>
      <c r="X334" s="143" t="s">
        <v>4097</v>
      </c>
      <c r="Y334" s="143"/>
      <c r="Z334" s="143" t="s">
        <v>98</v>
      </c>
      <c r="AA334" s="143" t="s">
        <v>107</v>
      </c>
      <c r="AB334" s="143" t="s">
        <v>184</v>
      </c>
      <c r="AC334" s="143" t="s">
        <v>436</v>
      </c>
      <c r="AD334" s="143" t="s">
        <v>81</v>
      </c>
      <c r="AE334" s="143" t="s">
        <v>86</v>
      </c>
      <c r="AF334" s="143" t="s">
        <v>4002</v>
      </c>
      <c r="AG334" s="143" t="s">
        <v>1261</v>
      </c>
      <c r="AH334" s="143"/>
      <c r="AI334" s="143"/>
      <c r="AJ334" s="143"/>
      <c r="AK334" s="143"/>
      <c r="AL334" s="144"/>
      <c r="AM334" s="96" t="s">
        <v>1437</v>
      </c>
      <c r="AN334" s="145"/>
      <c r="AO334" s="145"/>
      <c r="AP334" s="145" t="s">
        <v>159</v>
      </c>
      <c r="AQ334" s="145" t="s">
        <v>189</v>
      </c>
      <c r="AR334" s="145" t="s">
        <v>2205</v>
      </c>
      <c r="AS334" s="145" t="s">
        <v>509</v>
      </c>
      <c r="AT334" s="145" t="s">
        <v>3670</v>
      </c>
      <c r="AU334" s="145" t="s">
        <v>3674</v>
      </c>
      <c r="AV334" s="145" t="s">
        <v>82</v>
      </c>
      <c r="AW334" s="145">
        <v>282</v>
      </c>
      <c r="AX334" s="145" t="s">
        <v>82</v>
      </c>
      <c r="AY334" s="145">
        <v>220</v>
      </c>
      <c r="AZ334" s="145"/>
      <c r="BA334" s="146"/>
      <c r="BB334" s="147"/>
      <c r="BC334" s="148">
        <v>138</v>
      </c>
      <c r="BD334" s="148"/>
      <c r="BE334" s="148"/>
      <c r="BF334" s="148"/>
      <c r="BG334" s="148">
        <v>815</v>
      </c>
      <c r="BH334" s="148"/>
      <c r="BI334" s="148">
        <v>1135</v>
      </c>
      <c r="BJ334" s="148">
        <v>1990</v>
      </c>
      <c r="BK334" s="148">
        <v>725</v>
      </c>
      <c r="BL334" s="148">
        <v>170</v>
      </c>
      <c r="BM334" s="148">
        <v>1325</v>
      </c>
      <c r="BN334" s="148">
        <v>11</v>
      </c>
      <c r="BO334" s="148"/>
      <c r="BP334" s="149">
        <v>1</v>
      </c>
      <c r="BQ334" s="150" t="s">
        <v>3651</v>
      </c>
      <c r="BR334" s="151" t="s">
        <v>80</v>
      </c>
      <c r="BS334" s="151"/>
      <c r="BT334" s="151"/>
      <c r="BU334" s="151"/>
      <c r="BV334" s="151"/>
      <c r="BW334" s="151"/>
      <c r="BX334" s="152" t="s">
        <v>1153</v>
      </c>
      <c r="BY334" s="164"/>
      <c r="BZ334" s="168"/>
      <c r="CA334" s="155"/>
      <c r="CB334" s="155"/>
      <c r="CC334" s="155"/>
      <c r="CD334" s="155"/>
      <c r="CE334" s="155"/>
      <c r="CF334" s="155"/>
      <c r="CG334" s="155"/>
      <c r="CH334" s="155"/>
      <c r="CI334" s="155"/>
      <c r="CJ334" s="155"/>
      <c r="CK334" s="155"/>
      <c r="CL334" s="155"/>
      <c r="CM334" s="156" t="s">
        <v>3652</v>
      </c>
      <c r="CN334" s="112"/>
    </row>
    <row r="335" spans="2:92">
      <c r="B335" s="80" t="s">
        <v>2441</v>
      </c>
      <c r="C335" s="81" t="s">
        <v>3527</v>
      </c>
      <c r="D335" s="115" t="s">
        <v>2050</v>
      </c>
      <c r="E335" s="83" t="s">
        <v>1957</v>
      </c>
      <c r="F335" s="83" t="str">
        <f t="shared" si="12"/>
        <v>YZF R15</v>
      </c>
      <c r="G335" s="83">
        <v>2020</v>
      </c>
      <c r="H335" s="83" t="s">
        <v>84</v>
      </c>
      <c r="I335" s="83" t="s">
        <v>90</v>
      </c>
      <c r="J335" s="84"/>
      <c r="K335" s="85">
        <v>155</v>
      </c>
      <c r="L335" s="86"/>
      <c r="M335" s="86" t="s">
        <v>91</v>
      </c>
      <c r="N335" s="86">
        <v>18.399999999999999</v>
      </c>
      <c r="O335" s="86">
        <v>10000</v>
      </c>
      <c r="P335" s="86">
        <v>14.1</v>
      </c>
      <c r="Q335" s="86">
        <v>8500</v>
      </c>
      <c r="R335" s="86"/>
      <c r="S335" s="86"/>
      <c r="T335" s="86"/>
      <c r="U335" s="86"/>
      <c r="V335" s="86"/>
      <c r="W335" s="86" t="s">
        <v>154</v>
      </c>
      <c r="X335" s="86" t="s">
        <v>4097</v>
      </c>
      <c r="Y335" s="86"/>
      <c r="Z335" s="86" t="s">
        <v>98</v>
      </c>
      <c r="AA335" s="86" t="s">
        <v>107</v>
      </c>
      <c r="AB335" s="86" t="s">
        <v>184</v>
      </c>
      <c r="AC335" s="86" t="s">
        <v>436</v>
      </c>
      <c r="AD335" s="86" t="s">
        <v>81</v>
      </c>
      <c r="AE335" s="86" t="s">
        <v>86</v>
      </c>
      <c r="AF335" s="86" t="s">
        <v>4002</v>
      </c>
      <c r="AG335" s="86" t="s">
        <v>1261</v>
      </c>
      <c r="AH335" s="86"/>
      <c r="AI335" s="86"/>
      <c r="AJ335" s="86"/>
      <c r="AK335" s="86"/>
      <c r="AL335" s="87"/>
      <c r="AM335" s="88" t="s">
        <v>1437</v>
      </c>
      <c r="AN335" s="89"/>
      <c r="AO335" s="89"/>
      <c r="AP335" s="89" t="s">
        <v>159</v>
      </c>
      <c r="AQ335" s="89"/>
      <c r="AR335" s="89" t="s">
        <v>2205</v>
      </c>
      <c r="AS335" s="89"/>
      <c r="AT335" s="89" t="s">
        <v>3707</v>
      </c>
      <c r="AU335" s="89" t="s">
        <v>3674</v>
      </c>
      <c r="AV335" s="89" t="s">
        <v>82</v>
      </c>
      <c r="AW335" s="89">
        <v>282</v>
      </c>
      <c r="AX335" s="89" t="s">
        <v>82</v>
      </c>
      <c r="AY335" s="89">
        <v>220</v>
      </c>
      <c r="AZ335" s="89"/>
      <c r="BA335" s="90"/>
      <c r="BB335" s="91"/>
      <c r="BC335" s="92">
        <v>142</v>
      </c>
      <c r="BD335" s="92"/>
      <c r="BE335" s="92"/>
      <c r="BF335" s="92"/>
      <c r="BG335" s="92">
        <v>815</v>
      </c>
      <c r="BH335" s="92"/>
      <c r="BI335" s="92">
        <v>1135</v>
      </c>
      <c r="BJ335" s="92">
        <v>1990</v>
      </c>
      <c r="BK335" s="92">
        <v>725</v>
      </c>
      <c r="BL335" s="92">
        <v>170</v>
      </c>
      <c r="BM335" s="92">
        <v>1290</v>
      </c>
      <c r="BN335" s="92">
        <v>12</v>
      </c>
      <c r="BO335" s="92"/>
      <c r="BP335" s="93">
        <v>1</v>
      </c>
      <c r="BQ335" s="94" t="s">
        <v>2442</v>
      </c>
      <c r="BR335" s="95" t="s">
        <v>80</v>
      </c>
      <c r="BS335" s="95"/>
      <c r="BT335" s="95"/>
      <c r="BU335" s="95"/>
      <c r="BV335" s="95"/>
      <c r="BW335" s="95"/>
      <c r="BX335" s="107" t="s">
        <v>1153</v>
      </c>
      <c r="BY335" s="165"/>
      <c r="BZ335" s="169"/>
      <c r="CA335" s="157"/>
      <c r="CB335" s="157"/>
      <c r="CC335" s="157"/>
      <c r="CD335" s="157"/>
      <c r="CE335" s="157"/>
      <c r="CF335" s="157"/>
      <c r="CG335" s="157"/>
      <c r="CH335" s="157"/>
      <c r="CI335" s="157"/>
      <c r="CJ335" s="157"/>
      <c r="CK335" s="157"/>
      <c r="CL335" s="157"/>
      <c r="CM335" s="158" t="s">
        <v>3834</v>
      </c>
      <c r="CN335" s="112"/>
    </row>
    <row r="336" spans="2:92">
      <c r="B336" s="80" t="s">
        <v>2049</v>
      </c>
      <c r="C336" s="81" t="s">
        <v>3528</v>
      </c>
      <c r="D336" s="115" t="s">
        <v>2050</v>
      </c>
      <c r="E336" s="83" t="s">
        <v>1957</v>
      </c>
      <c r="F336" s="83" t="str">
        <f t="shared" si="12"/>
        <v>YZF R15</v>
      </c>
      <c r="G336" s="83">
        <v>2019</v>
      </c>
      <c r="H336" s="83" t="s">
        <v>84</v>
      </c>
      <c r="I336" s="83" t="s">
        <v>115</v>
      </c>
      <c r="J336" s="84"/>
      <c r="K336" s="85">
        <v>150</v>
      </c>
      <c r="L336" s="86"/>
      <c r="M336" s="86" t="s">
        <v>91</v>
      </c>
      <c r="N336" s="86">
        <v>22.8</v>
      </c>
      <c r="O336" s="86">
        <v>8500</v>
      </c>
      <c r="P336" s="86">
        <v>15</v>
      </c>
      <c r="Q336" s="86">
        <v>7500</v>
      </c>
      <c r="R336" s="86"/>
      <c r="S336" s="86"/>
      <c r="T336" s="86"/>
      <c r="U336" s="86"/>
      <c r="V336" s="86"/>
      <c r="W336" s="86" t="s">
        <v>267</v>
      </c>
      <c r="X336" s="86" t="s">
        <v>4102</v>
      </c>
      <c r="Y336" s="86"/>
      <c r="Z336" s="86" t="s">
        <v>98</v>
      </c>
      <c r="AA336" s="86" t="s">
        <v>107</v>
      </c>
      <c r="AB336" s="86" t="s">
        <v>3075</v>
      </c>
      <c r="AC336" s="86" t="s">
        <v>146</v>
      </c>
      <c r="AD336" s="86" t="s">
        <v>81</v>
      </c>
      <c r="AE336" s="86" t="s">
        <v>86</v>
      </c>
      <c r="AF336" s="86" t="s">
        <v>4002</v>
      </c>
      <c r="AG336" s="86" t="s">
        <v>3076</v>
      </c>
      <c r="AH336" s="86"/>
      <c r="AI336" s="86"/>
      <c r="AJ336" s="86"/>
      <c r="AK336" s="86"/>
      <c r="AL336" s="87"/>
      <c r="AM336" s="88" t="s">
        <v>3078</v>
      </c>
      <c r="AN336" s="89" t="s">
        <v>2903</v>
      </c>
      <c r="AO336" s="89" t="s">
        <v>304</v>
      </c>
      <c r="AP336" s="89" t="s">
        <v>1202</v>
      </c>
      <c r="AQ336" s="89" t="s">
        <v>189</v>
      </c>
      <c r="AR336" s="89" t="s">
        <v>162</v>
      </c>
      <c r="AS336" s="89" t="s">
        <v>281</v>
      </c>
      <c r="AT336" s="89" t="s">
        <v>3683</v>
      </c>
      <c r="AU336" s="89" t="s">
        <v>3669</v>
      </c>
      <c r="AV336" s="89" t="s">
        <v>82</v>
      </c>
      <c r="AW336" s="89">
        <v>267</v>
      </c>
      <c r="AX336" s="89" t="s">
        <v>82</v>
      </c>
      <c r="AY336" s="89">
        <v>130</v>
      </c>
      <c r="AZ336" s="89"/>
      <c r="BA336" s="90"/>
      <c r="BB336" s="91"/>
      <c r="BC336" s="92">
        <v>136</v>
      </c>
      <c r="BD336" s="92"/>
      <c r="BE336" s="92"/>
      <c r="BF336" s="92"/>
      <c r="BG336" s="92">
        <v>800</v>
      </c>
      <c r="BH336" s="92"/>
      <c r="BI336" s="92">
        <v>1070</v>
      </c>
      <c r="BJ336" s="92">
        <v>1970</v>
      </c>
      <c r="BK336" s="92">
        <v>670</v>
      </c>
      <c r="BL336" s="92">
        <v>160</v>
      </c>
      <c r="BM336" s="92">
        <v>1345</v>
      </c>
      <c r="BN336" s="92">
        <v>12</v>
      </c>
      <c r="BO336" s="92"/>
      <c r="BP336" s="93"/>
      <c r="BQ336" s="94" t="s">
        <v>2051</v>
      </c>
      <c r="BR336" s="95" t="s">
        <v>80</v>
      </c>
      <c r="BS336" s="95"/>
      <c r="BT336" s="95" t="s">
        <v>3074</v>
      </c>
      <c r="BU336" s="95"/>
      <c r="BV336" s="95"/>
      <c r="BW336" s="95"/>
      <c r="BX336" s="107" t="s">
        <v>1923</v>
      </c>
      <c r="BY336" s="165"/>
      <c r="BZ336" s="169"/>
      <c r="CA336" s="157"/>
      <c r="CB336" s="157"/>
      <c r="CC336" s="157"/>
      <c r="CD336" s="157"/>
      <c r="CE336" s="157"/>
      <c r="CF336" s="157"/>
      <c r="CG336" s="157"/>
      <c r="CH336" s="157"/>
      <c r="CI336" s="157"/>
      <c r="CJ336" s="157"/>
      <c r="CK336" s="157"/>
      <c r="CL336" s="157"/>
      <c r="CM336" s="158" t="s">
        <v>3899</v>
      </c>
      <c r="CN336" s="112"/>
    </row>
    <row r="337" spans="2:92">
      <c r="B337" s="80" t="s">
        <v>2052</v>
      </c>
      <c r="C337" s="81" t="s">
        <v>3529</v>
      </c>
      <c r="D337" s="115" t="s">
        <v>2050</v>
      </c>
      <c r="E337" s="83" t="s">
        <v>1957</v>
      </c>
      <c r="F337" s="83" t="str">
        <f t="shared" si="12"/>
        <v>YZF R15</v>
      </c>
      <c r="G337" s="83">
        <v>2018</v>
      </c>
      <c r="H337" s="83" t="s">
        <v>84</v>
      </c>
      <c r="I337" s="83" t="s">
        <v>90</v>
      </c>
      <c r="J337" s="84"/>
      <c r="K337" s="85">
        <v>149.80000000000001</v>
      </c>
      <c r="L337" s="86"/>
      <c r="M337" s="86" t="s">
        <v>91</v>
      </c>
      <c r="N337" s="86">
        <v>22.8</v>
      </c>
      <c r="O337" s="86">
        <v>8500</v>
      </c>
      <c r="P337" s="86">
        <v>15</v>
      </c>
      <c r="Q337" s="86">
        <v>7500</v>
      </c>
      <c r="R337" s="86"/>
      <c r="S337" s="86"/>
      <c r="T337" s="86"/>
      <c r="U337" s="86"/>
      <c r="V337" s="86"/>
      <c r="W337" s="86" t="s">
        <v>267</v>
      </c>
      <c r="X337" s="86" t="s">
        <v>4102</v>
      </c>
      <c r="Y337" s="86"/>
      <c r="Z337" s="86" t="s">
        <v>98</v>
      </c>
      <c r="AA337" s="86" t="s">
        <v>107</v>
      </c>
      <c r="AB337" s="86" t="s">
        <v>3075</v>
      </c>
      <c r="AC337" s="86" t="s">
        <v>146</v>
      </c>
      <c r="AD337" s="86" t="s">
        <v>81</v>
      </c>
      <c r="AE337" s="86" t="s">
        <v>86</v>
      </c>
      <c r="AF337" s="86" t="s">
        <v>4002</v>
      </c>
      <c r="AG337" s="86" t="s">
        <v>3076</v>
      </c>
      <c r="AH337" s="86"/>
      <c r="AI337" s="86"/>
      <c r="AJ337" s="86"/>
      <c r="AK337" s="86"/>
      <c r="AL337" s="87"/>
      <c r="AM337" s="88" t="s">
        <v>3078</v>
      </c>
      <c r="AN337" s="89" t="s">
        <v>2903</v>
      </c>
      <c r="AO337" s="89" t="s">
        <v>304</v>
      </c>
      <c r="AP337" s="89" t="s">
        <v>1202</v>
      </c>
      <c r="AQ337" s="89" t="s">
        <v>189</v>
      </c>
      <c r="AR337" s="89" t="s">
        <v>162</v>
      </c>
      <c r="AS337" s="89" t="s">
        <v>281</v>
      </c>
      <c r="AT337" s="89" t="s">
        <v>3683</v>
      </c>
      <c r="AU337" s="89" t="s">
        <v>3669</v>
      </c>
      <c r="AV337" s="89" t="s">
        <v>82</v>
      </c>
      <c r="AW337" s="89">
        <v>267</v>
      </c>
      <c r="AX337" s="89" t="s">
        <v>82</v>
      </c>
      <c r="AY337" s="89">
        <v>130</v>
      </c>
      <c r="AZ337" s="89"/>
      <c r="BA337" s="90"/>
      <c r="BB337" s="91"/>
      <c r="BC337" s="92">
        <v>136</v>
      </c>
      <c r="BD337" s="92"/>
      <c r="BE337" s="92"/>
      <c r="BF337" s="92"/>
      <c r="BG337" s="92">
        <v>800</v>
      </c>
      <c r="BH337" s="92"/>
      <c r="BI337" s="92"/>
      <c r="BJ337" s="92">
        <v>1970</v>
      </c>
      <c r="BK337" s="92"/>
      <c r="BL337" s="92">
        <v>160</v>
      </c>
      <c r="BM337" s="92">
        <v>1345</v>
      </c>
      <c r="BN337" s="92">
        <v>12</v>
      </c>
      <c r="BO337" s="92"/>
      <c r="BP337" s="93"/>
      <c r="BQ337" s="94" t="s">
        <v>2053</v>
      </c>
      <c r="BR337" s="95" t="s">
        <v>80</v>
      </c>
      <c r="BS337" s="95"/>
      <c r="BT337" s="95" t="s">
        <v>3074</v>
      </c>
      <c r="BU337" s="95"/>
      <c r="BV337" s="95"/>
      <c r="BW337" s="95"/>
      <c r="BX337" s="107" t="s">
        <v>1923</v>
      </c>
      <c r="BY337" s="165"/>
      <c r="BZ337" s="169"/>
      <c r="CA337" s="157"/>
      <c r="CB337" s="157"/>
      <c r="CC337" s="157"/>
      <c r="CD337" s="157"/>
      <c r="CE337" s="157"/>
      <c r="CF337" s="157"/>
      <c r="CG337" s="157"/>
      <c r="CH337" s="157"/>
      <c r="CI337" s="157"/>
      <c r="CJ337" s="157"/>
      <c r="CK337" s="157"/>
      <c r="CL337" s="157"/>
      <c r="CM337" s="158" t="s">
        <v>3900</v>
      </c>
      <c r="CN337" s="112"/>
    </row>
    <row r="338" spans="2:92">
      <c r="B338" s="80" t="s">
        <v>2054</v>
      </c>
      <c r="C338" s="81" t="s">
        <v>3530</v>
      </c>
      <c r="D338" s="115" t="s">
        <v>2050</v>
      </c>
      <c r="E338" s="83" t="s">
        <v>1957</v>
      </c>
      <c r="F338" s="83" t="str">
        <f t="shared" si="12"/>
        <v>YZF R15</v>
      </c>
      <c r="G338" s="83">
        <v>2017</v>
      </c>
      <c r="H338" s="83" t="s">
        <v>84</v>
      </c>
      <c r="I338" s="83" t="s">
        <v>90</v>
      </c>
      <c r="J338" s="84"/>
      <c r="K338" s="85">
        <v>149.80000000000001</v>
      </c>
      <c r="L338" s="86"/>
      <c r="M338" s="86" t="s">
        <v>91</v>
      </c>
      <c r="N338" s="86">
        <v>22.8</v>
      </c>
      <c r="O338" s="86">
        <v>8500</v>
      </c>
      <c r="P338" s="86">
        <v>15</v>
      </c>
      <c r="Q338" s="86">
        <v>7500</v>
      </c>
      <c r="R338" s="86"/>
      <c r="S338" s="86"/>
      <c r="T338" s="86"/>
      <c r="U338" s="86"/>
      <c r="V338" s="86"/>
      <c r="W338" s="86" t="s">
        <v>267</v>
      </c>
      <c r="X338" s="86" t="s">
        <v>4102</v>
      </c>
      <c r="Y338" s="86"/>
      <c r="Z338" s="86" t="s">
        <v>92</v>
      </c>
      <c r="AA338" s="86" t="s">
        <v>107</v>
      </c>
      <c r="AB338" s="86" t="s">
        <v>3075</v>
      </c>
      <c r="AC338" s="86" t="s">
        <v>3079</v>
      </c>
      <c r="AD338" s="86" t="s">
        <v>81</v>
      </c>
      <c r="AE338" s="86" t="s">
        <v>86</v>
      </c>
      <c r="AF338" s="86" t="s">
        <v>4002</v>
      </c>
      <c r="AG338" s="86" t="s">
        <v>3076</v>
      </c>
      <c r="AH338" s="86"/>
      <c r="AI338" s="86"/>
      <c r="AJ338" s="86"/>
      <c r="AK338" s="86"/>
      <c r="AL338" s="87"/>
      <c r="AM338" s="88" t="s">
        <v>3078</v>
      </c>
      <c r="AN338" s="89" t="s">
        <v>2903</v>
      </c>
      <c r="AO338" s="89" t="s">
        <v>304</v>
      </c>
      <c r="AP338" s="89" t="s">
        <v>1202</v>
      </c>
      <c r="AQ338" s="89"/>
      <c r="AR338" s="89" t="s">
        <v>1963</v>
      </c>
      <c r="AS338" s="89"/>
      <c r="AT338" s="89" t="s">
        <v>3683</v>
      </c>
      <c r="AU338" s="89" t="s">
        <v>3669</v>
      </c>
      <c r="AV338" s="89" t="s">
        <v>82</v>
      </c>
      <c r="AW338" s="89">
        <v>130</v>
      </c>
      <c r="AX338" s="89" t="s">
        <v>82</v>
      </c>
      <c r="AY338" s="89"/>
      <c r="AZ338" s="89"/>
      <c r="BA338" s="90"/>
      <c r="BB338" s="91"/>
      <c r="BC338" s="92">
        <v>136</v>
      </c>
      <c r="BD338" s="92"/>
      <c r="BE338" s="92"/>
      <c r="BF338" s="92"/>
      <c r="BG338" s="92">
        <v>800</v>
      </c>
      <c r="BH338" s="92"/>
      <c r="BI338" s="92"/>
      <c r="BJ338" s="92">
        <v>1970</v>
      </c>
      <c r="BK338" s="92"/>
      <c r="BL338" s="92">
        <v>160</v>
      </c>
      <c r="BM338" s="92">
        <v>1345</v>
      </c>
      <c r="BN338" s="92">
        <v>12</v>
      </c>
      <c r="BO338" s="92"/>
      <c r="BP338" s="93"/>
      <c r="BQ338" s="94" t="s">
        <v>1286</v>
      </c>
      <c r="BR338" s="95" t="s">
        <v>80</v>
      </c>
      <c r="BS338" s="95"/>
      <c r="BT338" s="95" t="s">
        <v>3074</v>
      </c>
      <c r="BU338" s="95"/>
      <c r="BV338" s="95"/>
      <c r="BW338" s="95"/>
      <c r="BX338" s="107" t="s">
        <v>395</v>
      </c>
      <c r="BY338" s="165"/>
      <c r="BZ338" s="169"/>
      <c r="CA338" s="157"/>
      <c r="CB338" s="157"/>
      <c r="CC338" s="157"/>
      <c r="CD338" s="157"/>
      <c r="CE338" s="157"/>
      <c r="CF338" s="157"/>
      <c r="CG338" s="157"/>
      <c r="CH338" s="157"/>
      <c r="CI338" s="157"/>
      <c r="CJ338" s="157"/>
      <c r="CK338" s="157"/>
      <c r="CL338" s="157"/>
      <c r="CM338" s="158"/>
      <c r="CN338" s="112"/>
    </row>
    <row r="339" spans="2:92">
      <c r="B339" s="120" t="s">
        <v>2443</v>
      </c>
      <c r="C339" s="121" t="s">
        <v>3531</v>
      </c>
      <c r="D339" s="122" t="s">
        <v>2444</v>
      </c>
      <c r="E339" s="123" t="s">
        <v>1957</v>
      </c>
      <c r="F339" s="123" t="str">
        <f t="shared" si="12"/>
        <v>YZF R15 V</v>
      </c>
      <c r="G339" s="123">
        <v>2020</v>
      </c>
      <c r="H339" s="123" t="s">
        <v>84</v>
      </c>
      <c r="I339" s="123" t="s">
        <v>90</v>
      </c>
      <c r="J339" s="124"/>
      <c r="K339" s="125">
        <v>155</v>
      </c>
      <c r="L339" s="126"/>
      <c r="M339" s="126" t="s">
        <v>91</v>
      </c>
      <c r="N339" s="126">
        <v>18.399999999999999</v>
      </c>
      <c r="O339" s="126">
        <v>10000</v>
      </c>
      <c r="P339" s="126">
        <v>14.1</v>
      </c>
      <c r="Q339" s="126">
        <v>8500</v>
      </c>
      <c r="R339" s="126"/>
      <c r="S339" s="126"/>
      <c r="T339" s="126"/>
      <c r="U339" s="126"/>
      <c r="V339" s="126"/>
      <c r="W339" s="126" t="s">
        <v>154</v>
      </c>
      <c r="X339" s="126" t="s">
        <v>4097</v>
      </c>
      <c r="Y339" s="126"/>
      <c r="Z339" s="126" t="s">
        <v>98</v>
      </c>
      <c r="AA339" s="126" t="s">
        <v>107</v>
      </c>
      <c r="AB339" s="126" t="s">
        <v>184</v>
      </c>
      <c r="AC339" s="126" t="s">
        <v>436</v>
      </c>
      <c r="AD339" s="126" t="s">
        <v>81</v>
      </c>
      <c r="AE339" s="126" t="s">
        <v>86</v>
      </c>
      <c r="AF339" s="126" t="s">
        <v>4002</v>
      </c>
      <c r="AG339" s="126" t="s">
        <v>1261</v>
      </c>
      <c r="AH339" s="126"/>
      <c r="AI339" s="126"/>
      <c r="AJ339" s="126"/>
      <c r="AK339" s="126"/>
      <c r="AL339" s="127"/>
      <c r="AM339" s="128" t="s">
        <v>1437</v>
      </c>
      <c r="AN339" s="129"/>
      <c r="AO339" s="129"/>
      <c r="AP339" s="129" t="s">
        <v>159</v>
      </c>
      <c r="AQ339" s="129"/>
      <c r="AR339" s="129" t="s">
        <v>2205</v>
      </c>
      <c r="AS339" s="129"/>
      <c r="AT339" s="129" t="s">
        <v>3707</v>
      </c>
      <c r="AU339" s="129" t="s">
        <v>3674</v>
      </c>
      <c r="AV339" s="129" t="s">
        <v>82</v>
      </c>
      <c r="AW339" s="129">
        <v>282</v>
      </c>
      <c r="AX339" s="129" t="s">
        <v>82</v>
      </c>
      <c r="AY339" s="129">
        <v>220</v>
      </c>
      <c r="AZ339" s="129"/>
      <c r="BA339" s="130"/>
      <c r="BB339" s="131"/>
      <c r="BC339" s="132">
        <v>142</v>
      </c>
      <c r="BD339" s="132"/>
      <c r="BE339" s="132"/>
      <c r="BF339" s="132"/>
      <c r="BG339" s="132">
        <v>815</v>
      </c>
      <c r="BH339" s="132"/>
      <c r="BI339" s="132">
        <v>1135</v>
      </c>
      <c r="BJ339" s="132">
        <v>1990</v>
      </c>
      <c r="BK339" s="132">
        <v>725</v>
      </c>
      <c r="BL339" s="132">
        <v>170</v>
      </c>
      <c r="BM339" s="132">
        <v>1290</v>
      </c>
      <c r="BN339" s="132">
        <v>12</v>
      </c>
      <c r="BO339" s="132"/>
      <c r="BP339" s="133">
        <v>1</v>
      </c>
      <c r="BQ339" s="134" t="s">
        <v>2442</v>
      </c>
      <c r="BR339" s="135" t="s">
        <v>80</v>
      </c>
      <c r="BS339" s="135"/>
      <c r="BT339" s="135"/>
      <c r="BU339" s="135"/>
      <c r="BV339" s="135"/>
      <c r="BW339" s="135"/>
      <c r="BX339" s="136" t="s">
        <v>1153</v>
      </c>
      <c r="BY339" s="163"/>
      <c r="BZ339" s="167"/>
      <c r="CA339" s="153"/>
      <c r="CB339" s="153"/>
      <c r="CC339" s="153"/>
      <c r="CD339" s="153"/>
      <c r="CE339" s="153"/>
      <c r="CF339" s="153"/>
      <c r="CG339" s="153"/>
      <c r="CH339" s="153"/>
      <c r="CI339" s="153"/>
      <c r="CJ339" s="153"/>
      <c r="CK339" s="153"/>
      <c r="CL339" s="153"/>
      <c r="CM339" s="154" t="s">
        <v>3834</v>
      </c>
      <c r="CN339" s="112"/>
    </row>
    <row r="340" spans="2:92">
      <c r="B340" s="120" t="s">
        <v>2055</v>
      </c>
      <c r="C340" s="121" t="s">
        <v>3532</v>
      </c>
      <c r="D340" s="122" t="s">
        <v>2056</v>
      </c>
      <c r="E340" s="123" t="s">
        <v>1957</v>
      </c>
      <c r="F340" s="123" t="str">
        <f t="shared" si="12"/>
        <v>YZF R15s</v>
      </c>
      <c r="G340" s="123">
        <v>2017</v>
      </c>
      <c r="H340" s="123" t="s">
        <v>84</v>
      </c>
      <c r="I340" s="123" t="s">
        <v>90</v>
      </c>
      <c r="J340" s="124"/>
      <c r="K340" s="125">
        <v>149.80000000000001</v>
      </c>
      <c r="L340" s="126"/>
      <c r="M340" s="126" t="s">
        <v>91</v>
      </c>
      <c r="N340" s="126">
        <v>22.8</v>
      </c>
      <c r="O340" s="126">
        <v>8500</v>
      </c>
      <c r="P340" s="126">
        <v>15</v>
      </c>
      <c r="Q340" s="126">
        <v>7500</v>
      </c>
      <c r="R340" s="126"/>
      <c r="S340" s="126"/>
      <c r="T340" s="126"/>
      <c r="U340" s="126"/>
      <c r="V340" s="126"/>
      <c r="W340" s="126" t="s">
        <v>267</v>
      </c>
      <c r="X340" s="126" t="s">
        <v>4102</v>
      </c>
      <c r="Y340" s="126">
        <v>4</v>
      </c>
      <c r="Z340" s="126" t="s">
        <v>98</v>
      </c>
      <c r="AA340" s="126" t="s">
        <v>107</v>
      </c>
      <c r="AB340" s="126" t="s">
        <v>3075</v>
      </c>
      <c r="AC340" s="126" t="s">
        <v>146</v>
      </c>
      <c r="AD340" s="126" t="s">
        <v>81</v>
      </c>
      <c r="AE340" s="126" t="s">
        <v>86</v>
      </c>
      <c r="AF340" s="126" t="s">
        <v>4002</v>
      </c>
      <c r="AG340" s="126" t="s">
        <v>3076</v>
      </c>
      <c r="AH340" s="126"/>
      <c r="AI340" s="126"/>
      <c r="AJ340" s="126"/>
      <c r="AK340" s="126"/>
      <c r="AL340" s="127"/>
      <c r="AM340" s="128" t="s">
        <v>3078</v>
      </c>
      <c r="AN340" s="129" t="s">
        <v>2903</v>
      </c>
      <c r="AO340" s="129" t="s">
        <v>304</v>
      </c>
      <c r="AP340" s="129" t="s">
        <v>1202</v>
      </c>
      <c r="AQ340" s="129"/>
      <c r="AR340" s="129" t="s">
        <v>2057</v>
      </c>
      <c r="AS340" s="129"/>
      <c r="AT340" s="129" t="s">
        <v>3683</v>
      </c>
      <c r="AU340" s="129" t="s">
        <v>3669</v>
      </c>
      <c r="AV340" s="129" t="s">
        <v>82</v>
      </c>
      <c r="AW340" s="129">
        <v>130</v>
      </c>
      <c r="AX340" s="129" t="s">
        <v>82</v>
      </c>
      <c r="AY340" s="129"/>
      <c r="AZ340" s="129" t="s">
        <v>1101</v>
      </c>
      <c r="BA340" s="130"/>
      <c r="BB340" s="131"/>
      <c r="BC340" s="132">
        <v>134</v>
      </c>
      <c r="BD340" s="132"/>
      <c r="BE340" s="132"/>
      <c r="BF340" s="132"/>
      <c r="BG340" s="132">
        <v>800</v>
      </c>
      <c r="BH340" s="132"/>
      <c r="BI340" s="132"/>
      <c r="BJ340" s="132">
        <v>1970</v>
      </c>
      <c r="BK340" s="132"/>
      <c r="BL340" s="132">
        <v>160</v>
      </c>
      <c r="BM340" s="132">
        <v>1345</v>
      </c>
      <c r="BN340" s="132">
        <v>12</v>
      </c>
      <c r="BO340" s="132"/>
      <c r="BP340" s="133"/>
      <c r="BQ340" s="134" t="s">
        <v>2058</v>
      </c>
      <c r="BR340" s="135" t="s">
        <v>80</v>
      </c>
      <c r="BS340" s="135"/>
      <c r="BT340" s="135" t="s">
        <v>2059</v>
      </c>
      <c r="BU340" s="135"/>
      <c r="BV340" s="135"/>
      <c r="BW340" s="135"/>
      <c r="BX340" s="136" t="s">
        <v>395</v>
      </c>
      <c r="BY340" s="163"/>
      <c r="BZ340" s="167"/>
      <c r="CA340" s="153"/>
      <c r="CB340" s="153"/>
      <c r="CC340" s="153"/>
      <c r="CD340" s="153"/>
      <c r="CE340" s="153"/>
      <c r="CF340" s="153"/>
      <c r="CG340" s="153"/>
      <c r="CH340" s="153"/>
      <c r="CI340" s="153"/>
      <c r="CJ340" s="153"/>
      <c r="CK340" s="153"/>
      <c r="CL340" s="153"/>
      <c r="CM340" s="154" t="s">
        <v>3080</v>
      </c>
      <c r="CN340" s="112"/>
    </row>
    <row r="341" spans="2:92">
      <c r="B341" s="120" t="s">
        <v>2837</v>
      </c>
      <c r="C341" s="121" t="s">
        <v>3533</v>
      </c>
      <c r="D341" s="122" t="s">
        <v>2838</v>
      </c>
      <c r="E341" s="123" t="s">
        <v>1957</v>
      </c>
      <c r="F341" s="123" t="str">
        <f t="shared" si="12"/>
        <v>YZF R6 Race</v>
      </c>
      <c r="G341" s="123">
        <v>2021</v>
      </c>
      <c r="H341" s="123" t="s">
        <v>84</v>
      </c>
      <c r="I341" s="123" t="s">
        <v>90</v>
      </c>
      <c r="J341" s="124"/>
      <c r="K341" s="125">
        <v>599</v>
      </c>
      <c r="L341" s="126" t="s">
        <v>2839</v>
      </c>
      <c r="M341" s="126" t="s">
        <v>85</v>
      </c>
      <c r="N341" s="126">
        <v>118</v>
      </c>
      <c r="O341" s="126">
        <v>14500</v>
      </c>
      <c r="P341" s="126">
        <v>61.7</v>
      </c>
      <c r="Q341" s="126">
        <v>10500</v>
      </c>
      <c r="R341" s="126"/>
      <c r="S341" s="126"/>
      <c r="T341" s="126"/>
      <c r="U341" s="126"/>
      <c r="V341" s="126"/>
      <c r="W341" s="126" t="s">
        <v>540</v>
      </c>
      <c r="X341" s="126" t="s">
        <v>4078</v>
      </c>
      <c r="Y341" s="126">
        <v>4</v>
      </c>
      <c r="Z341" s="126" t="s">
        <v>1989</v>
      </c>
      <c r="AA341" s="126" t="s">
        <v>215</v>
      </c>
      <c r="AB341" s="126" t="s">
        <v>2842</v>
      </c>
      <c r="AC341" s="126" t="s">
        <v>146</v>
      </c>
      <c r="AD341" s="126" t="s">
        <v>81</v>
      </c>
      <c r="AE341" s="126" t="s">
        <v>86</v>
      </c>
      <c r="AF341" s="126" t="s">
        <v>4002</v>
      </c>
      <c r="AG341" s="126" t="s">
        <v>1780</v>
      </c>
      <c r="AH341" s="126" t="s">
        <v>545</v>
      </c>
      <c r="AI341" s="126">
        <v>6.6</v>
      </c>
      <c r="AJ341" s="126">
        <v>153.1</v>
      </c>
      <c r="AK341" s="126"/>
      <c r="AL341" s="127" t="s">
        <v>2369</v>
      </c>
      <c r="AM341" s="128" t="s">
        <v>1977</v>
      </c>
      <c r="AN341" s="129" t="s">
        <v>2899</v>
      </c>
      <c r="AO341" s="129" t="s">
        <v>509</v>
      </c>
      <c r="AP341" s="129" t="s">
        <v>3940</v>
      </c>
      <c r="AQ341" s="129" t="s">
        <v>270</v>
      </c>
      <c r="AR341" s="129" t="s">
        <v>162</v>
      </c>
      <c r="AS341" s="129" t="s">
        <v>253</v>
      </c>
      <c r="AT341" s="129" t="s">
        <v>3679</v>
      </c>
      <c r="AU341" s="129" t="s">
        <v>3677</v>
      </c>
      <c r="AV341" s="129" t="s">
        <v>114</v>
      </c>
      <c r="AW341" s="129">
        <v>320</v>
      </c>
      <c r="AX341" s="129" t="s">
        <v>82</v>
      </c>
      <c r="AY341" s="129">
        <v>220</v>
      </c>
      <c r="AZ341" s="129" t="s">
        <v>2371</v>
      </c>
      <c r="BA341" s="130"/>
      <c r="BB341" s="131"/>
      <c r="BC341" s="132">
        <v>190</v>
      </c>
      <c r="BD341" s="132"/>
      <c r="BE341" s="132"/>
      <c r="BF341" s="132"/>
      <c r="BG341" s="132">
        <v>850</v>
      </c>
      <c r="BH341" s="132"/>
      <c r="BI341" s="132">
        <v>1150</v>
      </c>
      <c r="BJ341" s="132">
        <v>2040</v>
      </c>
      <c r="BK341" s="132">
        <v>695</v>
      </c>
      <c r="BL341" s="132">
        <v>130</v>
      </c>
      <c r="BM341" s="132">
        <v>1375</v>
      </c>
      <c r="BN341" s="132">
        <v>17.03</v>
      </c>
      <c r="BO341" s="132"/>
      <c r="BP341" s="133">
        <v>3.4</v>
      </c>
      <c r="BQ341" s="134" t="s">
        <v>2843</v>
      </c>
      <c r="BR341" s="135" t="s">
        <v>80</v>
      </c>
      <c r="BS341" s="135" t="s">
        <v>2280</v>
      </c>
      <c r="BT341" s="135"/>
      <c r="BU341" s="135"/>
      <c r="BV341" s="135"/>
      <c r="BW341" s="135" t="s">
        <v>1959</v>
      </c>
      <c r="BX341" s="136" t="s">
        <v>318</v>
      </c>
      <c r="BY341" s="163"/>
      <c r="BZ341" s="167"/>
      <c r="CA341" s="153"/>
      <c r="CB341" s="153"/>
      <c r="CC341" s="153"/>
      <c r="CD341" s="153"/>
      <c r="CE341" s="153"/>
      <c r="CF341" s="153"/>
      <c r="CG341" s="153"/>
      <c r="CH341" s="153"/>
      <c r="CI341" s="153"/>
      <c r="CJ341" s="153"/>
      <c r="CK341" s="153"/>
      <c r="CL341" s="153"/>
      <c r="CM341" s="154" t="s">
        <v>3081</v>
      </c>
      <c r="CN341" s="112"/>
    </row>
    <row r="342" spans="2:92">
      <c r="B342" s="120" t="s">
        <v>2060</v>
      </c>
      <c r="C342" s="121" t="s">
        <v>3555</v>
      </c>
      <c r="D342" s="122" t="s">
        <v>2061</v>
      </c>
      <c r="E342" s="123" t="s">
        <v>1957</v>
      </c>
      <c r="F342" s="123" t="str">
        <f t="shared" si="12"/>
        <v>YZF1000R Thunderace</v>
      </c>
      <c r="G342" s="123">
        <v>1996</v>
      </c>
      <c r="H342" s="123" t="s">
        <v>260</v>
      </c>
      <c r="I342" s="123" t="s">
        <v>3976</v>
      </c>
      <c r="J342" s="124"/>
      <c r="K342" s="125">
        <v>1002</v>
      </c>
      <c r="L342" s="126"/>
      <c r="M342" s="126" t="s">
        <v>85</v>
      </c>
      <c r="N342" s="126">
        <v>145</v>
      </c>
      <c r="O342" s="126">
        <v>10000</v>
      </c>
      <c r="P342" s="126">
        <v>108.3</v>
      </c>
      <c r="Q342" s="126">
        <v>8500</v>
      </c>
      <c r="R342" s="126"/>
      <c r="S342" s="126">
        <v>10</v>
      </c>
      <c r="T342" s="126">
        <v>3.2</v>
      </c>
      <c r="U342" s="126"/>
      <c r="V342" s="126"/>
      <c r="W342" s="126" t="s">
        <v>262</v>
      </c>
      <c r="X342" s="126" t="s">
        <v>4080</v>
      </c>
      <c r="Y342" s="126">
        <v>5</v>
      </c>
      <c r="Z342" s="126" t="s">
        <v>2062</v>
      </c>
      <c r="AA342" s="126" t="s">
        <v>215</v>
      </c>
      <c r="AB342" s="126"/>
      <c r="AC342" s="126" t="s">
        <v>436</v>
      </c>
      <c r="AD342" s="126" t="s">
        <v>81</v>
      </c>
      <c r="AE342" s="126" t="s">
        <v>97</v>
      </c>
      <c r="AF342" s="126" t="s">
        <v>4002</v>
      </c>
      <c r="AG342" s="126" t="s">
        <v>367</v>
      </c>
      <c r="AH342" s="126"/>
      <c r="AI342" s="126">
        <v>7.12</v>
      </c>
      <c r="AJ342" s="126">
        <v>165.2</v>
      </c>
      <c r="AK342" s="126"/>
      <c r="AL342" s="127" t="s">
        <v>1345</v>
      </c>
      <c r="AM342" s="128" t="s">
        <v>1387</v>
      </c>
      <c r="AN342" s="129"/>
      <c r="AO342" s="129"/>
      <c r="AP342" s="129" t="s">
        <v>2063</v>
      </c>
      <c r="AQ342" s="129"/>
      <c r="AR342" s="129"/>
      <c r="AS342" s="129"/>
      <c r="AT342" s="129" t="s">
        <v>3675</v>
      </c>
      <c r="AU342" s="129" t="s">
        <v>3685</v>
      </c>
      <c r="AV342" s="129"/>
      <c r="AW342" s="129"/>
      <c r="AX342" s="129"/>
      <c r="AY342" s="129"/>
      <c r="AZ342" s="129"/>
      <c r="BA342" s="130"/>
      <c r="BB342" s="131">
        <v>198</v>
      </c>
      <c r="BC342" s="132"/>
      <c r="BD342" s="132">
        <v>0.73229999999999995</v>
      </c>
      <c r="BE342" s="132"/>
      <c r="BF342" s="132"/>
      <c r="BG342" s="132">
        <v>790</v>
      </c>
      <c r="BH342" s="132"/>
      <c r="BI342" s="132"/>
      <c r="BJ342" s="132"/>
      <c r="BK342" s="132"/>
      <c r="BL342" s="132"/>
      <c r="BM342" s="132">
        <v>1430</v>
      </c>
      <c r="BN342" s="132">
        <v>20</v>
      </c>
      <c r="BO342" s="132"/>
      <c r="BP342" s="133"/>
      <c r="BQ342" s="134"/>
      <c r="BR342" s="135" t="s">
        <v>80</v>
      </c>
      <c r="BS342" s="135"/>
      <c r="BT342" s="135"/>
      <c r="BU342" s="135"/>
      <c r="BV342" s="135"/>
      <c r="BW342" s="135"/>
      <c r="BX342" s="136"/>
      <c r="BY342" s="163"/>
      <c r="BZ342" s="167"/>
      <c r="CA342" s="153"/>
      <c r="CB342" s="153"/>
      <c r="CC342" s="153"/>
      <c r="CD342" s="153"/>
      <c r="CE342" s="153"/>
      <c r="CF342" s="153"/>
      <c r="CG342" s="153"/>
      <c r="CH342" s="153"/>
      <c r="CI342" s="153"/>
      <c r="CJ342" s="153"/>
      <c r="CK342" s="153"/>
      <c r="CL342" s="153"/>
      <c r="CM342" s="154" t="s">
        <v>3120</v>
      </c>
      <c r="CN342" s="112"/>
    </row>
    <row r="343" spans="2:92">
      <c r="B343" s="137" t="s">
        <v>2064</v>
      </c>
      <c r="C343" s="138" t="s">
        <v>3534</v>
      </c>
      <c r="D343" s="139" t="s">
        <v>2065</v>
      </c>
      <c r="E343" s="140" t="s">
        <v>1957</v>
      </c>
      <c r="F343" s="140" t="str">
        <f t="shared" si="12"/>
        <v>YZF-R 125</v>
      </c>
      <c r="G343" s="140">
        <v>2010</v>
      </c>
      <c r="H343" s="140" t="s">
        <v>84</v>
      </c>
      <c r="I343" s="140" t="s">
        <v>3969</v>
      </c>
      <c r="J343" s="141"/>
      <c r="K343" s="142">
        <v>124.7</v>
      </c>
      <c r="L343" s="143"/>
      <c r="M343" s="143" t="s">
        <v>91</v>
      </c>
      <c r="N343" s="143">
        <v>14.8</v>
      </c>
      <c r="O343" s="143"/>
      <c r="P343" s="143">
        <v>12.2</v>
      </c>
      <c r="Q343" s="143"/>
      <c r="R343" s="143"/>
      <c r="S343" s="143"/>
      <c r="T343" s="143"/>
      <c r="U343" s="143"/>
      <c r="V343" s="143"/>
      <c r="W343" s="143" t="s">
        <v>415</v>
      </c>
      <c r="X343" s="143" t="s">
        <v>4076</v>
      </c>
      <c r="Y343" s="143"/>
      <c r="Z343" s="143" t="s">
        <v>98</v>
      </c>
      <c r="AA343" s="143" t="s">
        <v>107</v>
      </c>
      <c r="AB343" s="143" t="s">
        <v>184</v>
      </c>
      <c r="AC343" s="143" t="s">
        <v>146</v>
      </c>
      <c r="AD343" s="143" t="s">
        <v>81</v>
      </c>
      <c r="AE343" s="143" t="s">
        <v>86</v>
      </c>
      <c r="AF343" s="143" t="s">
        <v>4002</v>
      </c>
      <c r="AG343" s="143" t="s">
        <v>1965</v>
      </c>
      <c r="AH343" s="143"/>
      <c r="AI343" s="143"/>
      <c r="AJ343" s="143"/>
      <c r="AK343" s="143"/>
      <c r="AL343" s="144"/>
      <c r="AM343" s="96" t="s">
        <v>1985</v>
      </c>
      <c r="AN343" s="145"/>
      <c r="AO343" s="145" t="s">
        <v>328</v>
      </c>
      <c r="AP343" s="145" t="s">
        <v>223</v>
      </c>
      <c r="AQ343" s="145" t="s">
        <v>189</v>
      </c>
      <c r="AR343" s="145" t="s">
        <v>1975</v>
      </c>
      <c r="AS343" s="145" t="s">
        <v>131</v>
      </c>
      <c r="AT343" s="145" t="s">
        <v>3704</v>
      </c>
      <c r="AU343" s="145" t="s">
        <v>3706</v>
      </c>
      <c r="AV343" s="145" t="s">
        <v>82</v>
      </c>
      <c r="AW343" s="145">
        <v>292</v>
      </c>
      <c r="AX343" s="145" t="s">
        <v>82</v>
      </c>
      <c r="AY343" s="145">
        <v>230</v>
      </c>
      <c r="AZ343" s="145"/>
      <c r="BA343" s="146"/>
      <c r="BB343" s="147"/>
      <c r="BC343" s="148">
        <v>138</v>
      </c>
      <c r="BD343" s="148"/>
      <c r="BE343" s="148"/>
      <c r="BF343" s="148"/>
      <c r="BG343" s="148">
        <v>818</v>
      </c>
      <c r="BH343" s="148"/>
      <c r="BI343" s="148">
        <v>970</v>
      </c>
      <c r="BJ343" s="148">
        <v>2015</v>
      </c>
      <c r="BK343" s="148">
        <v>660</v>
      </c>
      <c r="BL343" s="148">
        <v>155</v>
      </c>
      <c r="BM343" s="148">
        <v>1355</v>
      </c>
      <c r="BN343" s="148">
        <v>13.8</v>
      </c>
      <c r="BO343" s="148"/>
      <c r="BP343" s="149">
        <v>1.2</v>
      </c>
      <c r="BQ343" s="150" t="s">
        <v>2066</v>
      </c>
      <c r="BR343" s="151" t="s">
        <v>80</v>
      </c>
      <c r="BS343" s="151"/>
      <c r="BT343" s="151"/>
      <c r="BU343" s="151"/>
      <c r="BV343" s="151"/>
      <c r="BW343" s="151"/>
      <c r="BX343" s="152"/>
      <c r="BY343" s="164"/>
      <c r="BZ343" s="168"/>
      <c r="CA343" s="155"/>
      <c r="CB343" s="155"/>
      <c r="CC343" s="155"/>
      <c r="CD343" s="155"/>
      <c r="CE343" s="155"/>
      <c r="CF343" s="155"/>
      <c r="CG343" s="155"/>
      <c r="CH343" s="155"/>
      <c r="CI343" s="155"/>
      <c r="CJ343" s="155"/>
      <c r="CK343" s="155"/>
      <c r="CL343" s="155"/>
      <c r="CM343" s="156" t="s">
        <v>3082</v>
      </c>
      <c r="CN343" s="112"/>
    </row>
    <row r="344" spans="2:92">
      <c r="B344" s="80" t="s">
        <v>2067</v>
      </c>
      <c r="C344" s="81" t="s">
        <v>3535</v>
      </c>
      <c r="D344" s="115" t="s">
        <v>2065</v>
      </c>
      <c r="E344" s="83" t="s">
        <v>1957</v>
      </c>
      <c r="F344" s="83" t="str">
        <f t="shared" si="12"/>
        <v>YZF-R 125</v>
      </c>
      <c r="G344" s="83">
        <v>2009</v>
      </c>
      <c r="H344" s="83" t="s">
        <v>84</v>
      </c>
      <c r="I344" s="83" t="s">
        <v>3970</v>
      </c>
      <c r="J344" s="84"/>
      <c r="K344" s="85">
        <v>124.7</v>
      </c>
      <c r="L344" s="86"/>
      <c r="M344" s="86" t="s">
        <v>91</v>
      </c>
      <c r="N344" s="86">
        <v>14.8</v>
      </c>
      <c r="O344" s="86">
        <v>9000</v>
      </c>
      <c r="P344" s="86">
        <v>12.2</v>
      </c>
      <c r="Q344" s="86">
        <v>8000</v>
      </c>
      <c r="R344" s="86"/>
      <c r="S344" s="86"/>
      <c r="T344" s="86"/>
      <c r="U344" s="86"/>
      <c r="V344" s="86"/>
      <c r="W344" s="86" t="s">
        <v>415</v>
      </c>
      <c r="X344" s="86" t="s">
        <v>4076</v>
      </c>
      <c r="Y344" s="86">
        <v>4</v>
      </c>
      <c r="Z344" s="86" t="s">
        <v>98</v>
      </c>
      <c r="AA344" s="86" t="s">
        <v>107</v>
      </c>
      <c r="AB344" s="86" t="s">
        <v>184</v>
      </c>
      <c r="AC344" s="86" t="s">
        <v>146</v>
      </c>
      <c r="AD344" s="86" t="s">
        <v>81</v>
      </c>
      <c r="AE344" s="86" t="s">
        <v>86</v>
      </c>
      <c r="AF344" s="86" t="s">
        <v>4002</v>
      </c>
      <c r="AG344" s="86" t="s">
        <v>1965</v>
      </c>
      <c r="AH344" s="86"/>
      <c r="AI344" s="86"/>
      <c r="AJ344" s="86"/>
      <c r="AK344" s="86"/>
      <c r="AL344" s="87"/>
      <c r="AM344" s="88" t="s">
        <v>1985</v>
      </c>
      <c r="AN344" s="89"/>
      <c r="AO344" s="89" t="s">
        <v>328</v>
      </c>
      <c r="AP344" s="89" t="s">
        <v>223</v>
      </c>
      <c r="AQ344" s="89" t="s">
        <v>189</v>
      </c>
      <c r="AR344" s="89" t="s">
        <v>1975</v>
      </c>
      <c r="AS344" s="89" t="s">
        <v>131</v>
      </c>
      <c r="AT344" s="89" t="s">
        <v>3704</v>
      </c>
      <c r="AU344" s="89" t="s">
        <v>3706</v>
      </c>
      <c r="AV344" s="89" t="s">
        <v>82</v>
      </c>
      <c r="AW344" s="89">
        <v>292</v>
      </c>
      <c r="AX344" s="89" t="s">
        <v>82</v>
      </c>
      <c r="AY344" s="89">
        <v>230</v>
      </c>
      <c r="AZ344" s="89"/>
      <c r="BA344" s="90"/>
      <c r="BB344" s="91"/>
      <c r="BC344" s="92">
        <v>138</v>
      </c>
      <c r="BD344" s="92"/>
      <c r="BE344" s="92"/>
      <c r="BF344" s="92"/>
      <c r="BG344" s="92">
        <v>818</v>
      </c>
      <c r="BH344" s="92"/>
      <c r="BI344" s="92">
        <v>970</v>
      </c>
      <c r="BJ344" s="92">
        <v>2015</v>
      </c>
      <c r="BK344" s="92">
        <v>660</v>
      </c>
      <c r="BL344" s="92">
        <v>155</v>
      </c>
      <c r="BM344" s="92">
        <v>1355</v>
      </c>
      <c r="BN344" s="92">
        <v>13.8</v>
      </c>
      <c r="BO344" s="92"/>
      <c r="BP344" s="93">
        <v>1.1000000000000001</v>
      </c>
      <c r="BQ344" s="94" t="s">
        <v>233</v>
      </c>
      <c r="BR344" s="95" t="s">
        <v>80</v>
      </c>
      <c r="BS344" s="95"/>
      <c r="BT344" s="95"/>
      <c r="BU344" s="95"/>
      <c r="BV344" s="95"/>
      <c r="BW344" s="95"/>
      <c r="BX344" s="107"/>
      <c r="BY344" s="165"/>
      <c r="BZ344" s="169"/>
      <c r="CA344" s="157"/>
      <c r="CB344" s="157"/>
      <c r="CC344" s="157"/>
      <c r="CD344" s="157"/>
      <c r="CE344" s="157"/>
      <c r="CF344" s="157"/>
      <c r="CG344" s="157"/>
      <c r="CH344" s="157"/>
      <c r="CI344" s="157"/>
      <c r="CJ344" s="157"/>
      <c r="CK344" s="157"/>
      <c r="CL344" s="157"/>
      <c r="CM344" s="158" t="s">
        <v>3083</v>
      </c>
      <c r="CN344" s="112"/>
    </row>
    <row r="345" spans="2:92">
      <c r="B345" s="137" t="s">
        <v>2844</v>
      </c>
      <c r="C345" s="138" t="s">
        <v>2845</v>
      </c>
      <c r="D345" s="139" t="s">
        <v>2070</v>
      </c>
      <c r="E345" s="140" t="s">
        <v>1957</v>
      </c>
      <c r="F345" s="140" t="str">
        <f t="shared" si="12"/>
        <v>YZF-R1</v>
      </c>
      <c r="G345" s="140">
        <v>2021</v>
      </c>
      <c r="H345" s="140" t="s">
        <v>84</v>
      </c>
      <c r="I345" s="140" t="s">
        <v>3958</v>
      </c>
      <c r="J345" s="141" t="s">
        <v>3378</v>
      </c>
      <c r="K345" s="142">
        <v>998</v>
      </c>
      <c r="L345" s="143" t="s">
        <v>2071</v>
      </c>
      <c r="M345" s="143" t="s">
        <v>85</v>
      </c>
      <c r="N345" s="143">
        <v>200</v>
      </c>
      <c r="O345" s="143">
        <v>13500</v>
      </c>
      <c r="P345" s="143">
        <v>112.4</v>
      </c>
      <c r="Q345" s="143">
        <v>11500</v>
      </c>
      <c r="R345" s="143"/>
      <c r="S345" s="143"/>
      <c r="T345" s="143"/>
      <c r="U345" s="143"/>
      <c r="V345" s="143"/>
      <c r="W345" s="143" t="s">
        <v>288</v>
      </c>
      <c r="X345" s="143" t="s">
        <v>4089</v>
      </c>
      <c r="Y345" s="143">
        <v>4</v>
      </c>
      <c r="Z345" s="143" t="s">
        <v>1989</v>
      </c>
      <c r="AA345" s="143" t="s">
        <v>215</v>
      </c>
      <c r="AB345" s="143" t="s">
        <v>1960</v>
      </c>
      <c r="AC345" s="143"/>
      <c r="AD345" s="143" t="s">
        <v>81</v>
      </c>
      <c r="AE345" s="143" t="s">
        <v>86</v>
      </c>
      <c r="AF345" s="143" t="s">
        <v>4002</v>
      </c>
      <c r="AG345" s="143" t="s">
        <v>1983</v>
      </c>
      <c r="AH345" s="143"/>
      <c r="AI345" s="143">
        <v>7.13</v>
      </c>
      <c r="AJ345" s="143">
        <v>165.4</v>
      </c>
      <c r="AK345" s="143"/>
      <c r="AL345" s="144" t="s">
        <v>2072</v>
      </c>
      <c r="AM345" s="96" t="s">
        <v>2073</v>
      </c>
      <c r="AN345" s="145" t="s">
        <v>2899</v>
      </c>
      <c r="AO345" s="145" t="s">
        <v>253</v>
      </c>
      <c r="AP345" s="145" t="s">
        <v>3848</v>
      </c>
      <c r="AQ345" s="145" t="s">
        <v>462</v>
      </c>
      <c r="AR345" s="145" t="s">
        <v>3851</v>
      </c>
      <c r="AS345" s="145" t="s">
        <v>462</v>
      </c>
      <c r="AT345" s="145" t="s">
        <v>3679</v>
      </c>
      <c r="AU345" s="145" t="s">
        <v>3680</v>
      </c>
      <c r="AV345" s="145" t="s">
        <v>2074</v>
      </c>
      <c r="AW345" s="145">
        <v>320</v>
      </c>
      <c r="AX345" s="145" t="s">
        <v>393</v>
      </c>
      <c r="AY345" s="145">
        <v>220</v>
      </c>
      <c r="AZ345" s="145" t="s">
        <v>2847</v>
      </c>
      <c r="BA345" s="146"/>
      <c r="BB345" s="147"/>
      <c r="BC345" s="148">
        <v>203.2</v>
      </c>
      <c r="BD345" s="148"/>
      <c r="BE345" s="148"/>
      <c r="BF345" s="148"/>
      <c r="BG345" s="148">
        <v>856</v>
      </c>
      <c r="BH345" s="148"/>
      <c r="BI345" s="148">
        <v>1151</v>
      </c>
      <c r="BJ345" s="148">
        <v>2055</v>
      </c>
      <c r="BK345" s="148">
        <v>691</v>
      </c>
      <c r="BL345" s="148"/>
      <c r="BM345" s="148">
        <v>1405</v>
      </c>
      <c r="BN345" s="148">
        <v>17.03</v>
      </c>
      <c r="BO345" s="148"/>
      <c r="BP345" s="149">
        <v>3.9</v>
      </c>
      <c r="BQ345" s="150" t="s">
        <v>2848</v>
      </c>
      <c r="BR345" s="151" t="s">
        <v>80</v>
      </c>
      <c r="BS345" s="151" t="s">
        <v>2849</v>
      </c>
      <c r="BT345" s="151"/>
      <c r="BU345" s="151" t="s">
        <v>496</v>
      </c>
      <c r="BV345" s="151"/>
      <c r="BW345" s="151" t="s">
        <v>1959</v>
      </c>
      <c r="BX345" s="152" t="s">
        <v>2850</v>
      </c>
      <c r="BY345" s="164"/>
      <c r="BZ345" s="168"/>
      <c r="CA345" s="155"/>
      <c r="CB345" s="155"/>
      <c r="CC345" s="155"/>
      <c r="CD345" s="155"/>
      <c r="CE345" s="155"/>
      <c r="CF345" s="155"/>
      <c r="CG345" s="155"/>
      <c r="CH345" s="155"/>
      <c r="CI345" s="155"/>
      <c r="CJ345" s="155"/>
      <c r="CK345" s="155"/>
      <c r="CL345" s="155"/>
      <c r="CM345" s="156" t="s">
        <v>3901</v>
      </c>
      <c r="CN345" s="112"/>
    </row>
    <row r="346" spans="2:92">
      <c r="B346" s="80" t="s">
        <v>2445</v>
      </c>
      <c r="C346" s="81" t="s">
        <v>2446</v>
      </c>
      <c r="D346" s="115" t="s">
        <v>2070</v>
      </c>
      <c r="E346" s="83" t="s">
        <v>1957</v>
      </c>
      <c r="F346" s="83" t="str">
        <f t="shared" si="12"/>
        <v>YZF-R1</v>
      </c>
      <c r="G346" s="83">
        <v>2020</v>
      </c>
      <c r="H346" s="83" t="s">
        <v>84</v>
      </c>
      <c r="I346" s="83" t="s">
        <v>115</v>
      </c>
      <c r="J346" s="84" t="s">
        <v>3378</v>
      </c>
      <c r="K346" s="85">
        <v>998</v>
      </c>
      <c r="L346" s="86" t="s">
        <v>2071</v>
      </c>
      <c r="M346" s="86" t="s">
        <v>85</v>
      </c>
      <c r="N346" s="86">
        <v>200</v>
      </c>
      <c r="O346" s="86">
        <v>13500</v>
      </c>
      <c r="P346" s="86">
        <v>112.4</v>
      </c>
      <c r="Q346" s="86">
        <v>11500</v>
      </c>
      <c r="R346" s="86"/>
      <c r="S346" s="86"/>
      <c r="T346" s="86"/>
      <c r="U346" s="86"/>
      <c r="V346" s="86"/>
      <c r="W346" s="86" t="s">
        <v>288</v>
      </c>
      <c r="X346" s="86" t="s">
        <v>4089</v>
      </c>
      <c r="Y346" s="86">
        <v>4</v>
      </c>
      <c r="Z346" s="86" t="s">
        <v>1989</v>
      </c>
      <c r="AA346" s="86" t="s">
        <v>215</v>
      </c>
      <c r="AB346" s="86" t="s">
        <v>1960</v>
      </c>
      <c r="AC346" s="86"/>
      <c r="AD346" s="86" t="s">
        <v>81</v>
      </c>
      <c r="AE346" s="86" t="s">
        <v>86</v>
      </c>
      <c r="AF346" s="86" t="s">
        <v>4002</v>
      </c>
      <c r="AG346" s="86" t="s">
        <v>1983</v>
      </c>
      <c r="AH346" s="86" t="s">
        <v>545</v>
      </c>
      <c r="AI346" s="86">
        <v>6.92</v>
      </c>
      <c r="AJ346" s="86">
        <v>160.5</v>
      </c>
      <c r="AK346" s="86"/>
      <c r="AL346" s="87" t="s">
        <v>2072</v>
      </c>
      <c r="AM346" s="88" t="s">
        <v>2073</v>
      </c>
      <c r="AN346" s="89" t="s">
        <v>2899</v>
      </c>
      <c r="AO346" s="89" t="s">
        <v>253</v>
      </c>
      <c r="AP346" s="89" t="s">
        <v>3848</v>
      </c>
      <c r="AQ346" s="89" t="s">
        <v>462</v>
      </c>
      <c r="AR346" s="89" t="s">
        <v>3851</v>
      </c>
      <c r="AS346" s="89" t="s">
        <v>462</v>
      </c>
      <c r="AT346" s="89" t="s">
        <v>3679</v>
      </c>
      <c r="AU346" s="89" t="s">
        <v>3680</v>
      </c>
      <c r="AV346" s="89" t="s">
        <v>2074</v>
      </c>
      <c r="AW346" s="89">
        <v>320</v>
      </c>
      <c r="AX346" s="89" t="s">
        <v>393</v>
      </c>
      <c r="AY346" s="89">
        <v>220</v>
      </c>
      <c r="AZ346" s="89"/>
      <c r="BA346" s="90"/>
      <c r="BB346" s="91"/>
      <c r="BC346" s="92">
        <v>203.2</v>
      </c>
      <c r="BD346" s="92"/>
      <c r="BE346" s="92"/>
      <c r="BF346" s="92"/>
      <c r="BG346" s="92">
        <v>856</v>
      </c>
      <c r="BH346" s="92"/>
      <c r="BI346" s="92">
        <v>1151</v>
      </c>
      <c r="BJ346" s="92">
        <v>2055</v>
      </c>
      <c r="BK346" s="92">
        <v>691</v>
      </c>
      <c r="BL346" s="92"/>
      <c r="BM346" s="92">
        <v>1405</v>
      </c>
      <c r="BN346" s="92">
        <v>17.03</v>
      </c>
      <c r="BO346" s="92"/>
      <c r="BP346" s="93">
        <v>3.9</v>
      </c>
      <c r="BQ346" s="94" t="s">
        <v>2075</v>
      </c>
      <c r="BR346" s="95" t="s">
        <v>80</v>
      </c>
      <c r="BS346" s="95"/>
      <c r="BT346" s="95"/>
      <c r="BU346" s="95"/>
      <c r="BV346" s="95"/>
      <c r="BW346" s="95" t="s">
        <v>1959</v>
      </c>
      <c r="BX346" s="107"/>
      <c r="BY346" s="165" t="s">
        <v>2447</v>
      </c>
      <c r="BZ346" s="169"/>
      <c r="CA346" s="157"/>
      <c r="CB346" s="157"/>
      <c r="CC346" s="157"/>
      <c r="CD346" s="157"/>
      <c r="CE346" s="157"/>
      <c r="CF346" s="157"/>
      <c r="CG346" s="157"/>
      <c r="CH346" s="157"/>
      <c r="CI346" s="157"/>
      <c r="CJ346" s="157"/>
      <c r="CK346" s="157"/>
      <c r="CL346" s="157"/>
      <c r="CM346" s="158" t="s">
        <v>3902</v>
      </c>
      <c r="CN346" s="112"/>
    </row>
    <row r="347" spans="2:92">
      <c r="B347" s="80" t="s">
        <v>2068</v>
      </c>
      <c r="C347" s="81" t="s">
        <v>2069</v>
      </c>
      <c r="D347" s="115" t="s">
        <v>2070</v>
      </c>
      <c r="E347" s="83" t="s">
        <v>1957</v>
      </c>
      <c r="F347" s="83" t="str">
        <f t="shared" si="12"/>
        <v>YZF-R1</v>
      </c>
      <c r="G347" s="83">
        <v>2019</v>
      </c>
      <c r="H347" s="83" t="s">
        <v>84</v>
      </c>
      <c r="I347" s="83" t="s">
        <v>3965</v>
      </c>
      <c r="J347" s="84"/>
      <c r="K347" s="85">
        <v>998</v>
      </c>
      <c r="L347" s="86" t="s">
        <v>2071</v>
      </c>
      <c r="M347" s="86" t="s">
        <v>85</v>
      </c>
      <c r="N347" s="86">
        <v>200</v>
      </c>
      <c r="O347" s="86">
        <v>13500</v>
      </c>
      <c r="P347" s="86">
        <v>112.4</v>
      </c>
      <c r="Q347" s="86">
        <v>11500</v>
      </c>
      <c r="R347" s="86"/>
      <c r="S347" s="86"/>
      <c r="T347" s="86"/>
      <c r="U347" s="86"/>
      <c r="V347" s="86"/>
      <c r="W347" s="86" t="s">
        <v>288</v>
      </c>
      <c r="X347" s="86" t="s">
        <v>4089</v>
      </c>
      <c r="Y347" s="86">
        <v>4</v>
      </c>
      <c r="Z347" s="86" t="s">
        <v>1989</v>
      </c>
      <c r="AA347" s="86" t="s">
        <v>215</v>
      </c>
      <c r="AB347" s="86" t="s">
        <v>1960</v>
      </c>
      <c r="AC347" s="86"/>
      <c r="AD347" s="86" t="s">
        <v>81</v>
      </c>
      <c r="AE347" s="86" t="s">
        <v>86</v>
      </c>
      <c r="AF347" s="86" t="s">
        <v>4002</v>
      </c>
      <c r="AG347" s="86" t="s">
        <v>1983</v>
      </c>
      <c r="AH347" s="86" t="s">
        <v>545</v>
      </c>
      <c r="AI347" s="86">
        <v>6.92</v>
      </c>
      <c r="AJ347" s="86">
        <v>160.5</v>
      </c>
      <c r="AK347" s="86"/>
      <c r="AL347" s="87" t="s">
        <v>2072</v>
      </c>
      <c r="AM347" s="88" t="s">
        <v>2073</v>
      </c>
      <c r="AN347" s="89" t="s">
        <v>2899</v>
      </c>
      <c r="AO347" s="89" t="s">
        <v>253</v>
      </c>
      <c r="AP347" s="89" t="s">
        <v>3848</v>
      </c>
      <c r="AQ347" s="89" t="s">
        <v>462</v>
      </c>
      <c r="AR347" s="89" t="s">
        <v>3851</v>
      </c>
      <c r="AS347" s="89" t="s">
        <v>462</v>
      </c>
      <c r="AT347" s="89" t="s">
        <v>3679</v>
      </c>
      <c r="AU347" s="89" t="s">
        <v>3680</v>
      </c>
      <c r="AV347" s="89" t="s">
        <v>2074</v>
      </c>
      <c r="AW347" s="89">
        <v>320</v>
      </c>
      <c r="AX347" s="89" t="s">
        <v>393</v>
      </c>
      <c r="AY347" s="89">
        <v>220</v>
      </c>
      <c r="AZ347" s="89"/>
      <c r="BA347" s="90"/>
      <c r="BB347" s="91"/>
      <c r="BC347" s="92">
        <v>200</v>
      </c>
      <c r="BD347" s="92"/>
      <c r="BE347" s="92"/>
      <c r="BF347" s="92"/>
      <c r="BG347" s="92">
        <v>856</v>
      </c>
      <c r="BH347" s="92"/>
      <c r="BI347" s="92">
        <v>1151</v>
      </c>
      <c r="BJ347" s="92">
        <v>2055</v>
      </c>
      <c r="BK347" s="92">
        <v>691</v>
      </c>
      <c r="BL347" s="92"/>
      <c r="BM347" s="92">
        <v>1405</v>
      </c>
      <c r="BN347" s="92">
        <v>17.03</v>
      </c>
      <c r="BO347" s="92"/>
      <c r="BP347" s="93">
        <v>3.9</v>
      </c>
      <c r="BQ347" s="94" t="s">
        <v>2075</v>
      </c>
      <c r="BR347" s="95" t="s">
        <v>80</v>
      </c>
      <c r="BS347" s="95"/>
      <c r="BT347" s="95"/>
      <c r="BU347" s="95"/>
      <c r="BV347" s="95"/>
      <c r="BW347" s="95" t="s">
        <v>1959</v>
      </c>
      <c r="BX347" s="107" t="s">
        <v>2076</v>
      </c>
      <c r="BY347" s="165"/>
      <c r="BZ347" s="169"/>
      <c r="CA347" s="157"/>
      <c r="CB347" s="157"/>
      <c r="CC347" s="157"/>
      <c r="CD347" s="157"/>
      <c r="CE347" s="157"/>
      <c r="CF347" s="157"/>
      <c r="CG347" s="157"/>
      <c r="CH347" s="157"/>
      <c r="CI347" s="157"/>
      <c r="CJ347" s="157"/>
      <c r="CK347" s="157"/>
      <c r="CL347" s="157"/>
      <c r="CM347" s="158" t="s">
        <v>3903</v>
      </c>
      <c r="CN347" s="112"/>
    </row>
    <row r="348" spans="2:92">
      <c r="B348" s="80" t="s">
        <v>2077</v>
      </c>
      <c r="C348" s="81" t="s">
        <v>2078</v>
      </c>
      <c r="D348" s="115" t="s">
        <v>2070</v>
      </c>
      <c r="E348" s="83" t="s">
        <v>1957</v>
      </c>
      <c r="F348" s="83" t="str">
        <f t="shared" si="12"/>
        <v>YZF-R1</v>
      </c>
      <c r="G348" s="83">
        <v>2018</v>
      </c>
      <c r="H348" s="83" t="s">
        <v>84</v>
      </c>
      <c r="I348" s="83" t="s">
        <v>3958</v>
      </c>
      <c r="J348" s="84" t="s">
        <v>3494</v>
      </c>
      <c r="K348" s="85">
        <v>998</v>
      </c>
      <c r="L348" s="86" t="s">
        <v>2071</v>
      </c>
      <c r="M348" s="86" t="s">
        <v>85</v>
      </c>
      <c r="N348" s="86">
        <v>200</v>
      </c>
      <c r="O348" s="86">
        <v>13500</v>
      </c>
      <c r="P348" s="86">
        <v>112.4</v>
      </c>
      <c r="Q348" s="86">
        <v>11500</v>
      </c>
      <c r="R348" s="86"/>
      <c r="S348" s="86"/>
      <c r="T348" s="86"/>
      <c r="U348" s="86"/>
      <c r="V348" s="86"/>
      <c r="W348" s="86" t="s">
        <v>288</v>
      </c>
      <c r="X348" s="86" t="s">
        <v>4089</v>
      </c>
      <c r="Y348" s="86">
        <v>4</v>
      </c>
      <c r="Z348" s="86" t="s">
        <v>1989</v>
      </c>
      <c r="AA348" s="86" t="s">
        <v>215</v>
      </c>
      <c r="AB348" s="86" t="s">
        <v>1960</v>
      </c>
      <c r="AC348" s="86"/>
      <c r="AD348" s="86" t="s">
        <v>81</v>
      </c>
      <c r="AE348" s="86" t="s">
        <v>86</v>
      </c>
      <c r="AF348" s="86" t="s">
        <v>4002</v>
      </c>
      <c r="AG348" s="86" t="s">
        <v>1983</v>
      </c>
      <c r="AH348" s="86" t="s">
        <v>545</v>
      </c>
      <c r="AI348" s="86">
        <v>7.2</v>
      </c>
      <c r="AJ348" s="86">
        <v>167</v>
      </c>
      <c r="AK348" s="86"/>
      <c r="AL348" s="87" t="s">
        <v>2072</v>
      </c>
      <c r="AM348" s="88" t="s">
        <v>2073</v>
      </c>
      <c r="AN348" s="89" t="s">
        <v>2899</v>
      </c>
      <c r="AO348" s="89" t="s">
        <v>253</v>
      </c>
      <c r="AP348" s="89" t="s">
        <v>3848</v>
      </c>
      <c r="AQ348" s="89" t="s">
        <v>462</v>
      </c>
      <c r="AR348" s="89" t="s">
        <v>3851</v>
      </c>
      <c r="AS348" s="89" t="s">
        <v>462</v>
      </c>
      <c r="AT348" s="89" t="s">
        <v>3679</v>
      </c>
      <c r="AU348" s="89" t="s">
        <v>3680</v>
      </c>
      <c r="AV348" s="89" t="s">
        <v>2074</v>
      </c>
      <c r="AW348" s="89">
        <v>320</v>
      </c>
      <c r="AX348" s="89" t="s">
        <v>393</v>
      </c>
      <c r="AY348" s="89">
        <v>220</v>
      </c>
      <c r="AZ348" s="89"/>
      <c r="BA348" s="90"/>
      <c r="BB348" s="91"/>
      <c r="BC348" s="92">
        <v>200</v>
      </c>
      <c r="BD348" s="92"/>
      <c r="BE348" s="92"/>
      <c r="BF348" s="92"/>
      <c r="BG348" s="92">
        <v>856</v>
      </c>
      <c r="BH348" s="92"/>
      <c r="BI348" s="92">
        <v>1151</v>
      </c>
      <c r="BJ348" s="92">
        <v>2055</v>
      </c>
      <c r="BK348" s="92">
        <v>691</v>
      </c>
      <c r="BL348" s="92"/>
      <c r="BM348" s="92">
        <v>1405</v>
      </c>
      <c r="BN348" s="92">
        <v>17.03</v>
      </c>
      <c r="BO348" s="92"/>
      <c r="BP348" s="93">
        <v>3.9</v>
      </c>
      <c r="BQ348" s="94" t="s">
        <v>2081</v>
      </c>
      <c r="BR348" s="95" t="s">
        <v>80</v>
      </c>
      <c r="BS348" s="95"/>
      <c r="BT348" s="95"/>
      <c r="BU348" s="95"/>
      <c r="BV348" s="95"/>
      <c r="BW348" s="95" t="s">
        <v>1959</v>
      </c>
      <c r="BX348" s="107" t="s">
        <v>2076</v>
      </c>
      <c r="BY348" s="165"/>
      <c r="BZ348" s="169"/>
      <c r="CA348" s="157"/>
      <c r="CB348" s="157"/>
      <c r="CC348" s="157"/>
      <c r="CD348" s="157"/>
      <c r="CE348" s="157"/>
      <c r="CF348" s="157"/>
      <c r="CG348" s="157"/>
      <c r="CH348" s="157"/>
      <c r="CI348" s="157"/>
      <c r="CJ348" s="157"/>
      <c r="CK348" s="157"/>
      <c r="CL348" s="157"/>
      <c r="CM348" s="158" t="s">
        <v>3857</v>
      </c>
      <c r="CN348" s="112"/>
    </row>
    <row r="349" spans="2:92">
      <c r="B349" s="80" t="s">
        <v>2082</v>
      </c>
      <c r="C349" s="81" t="s">
        <v>2083</v>
      </c>
      <c r="D349" s="115" t="s">
        <v>2070</v>
      </c>
      <c r="E349" s="83" t="s">
        <v>1957</v>
      </c>
      <c r="F349" s="83" t="str">
        <f t="shared" si="12"/>
        <v>YZF-R1</v>
      </c>
      <c r="G349" s="83">
        <v>2017</v>
      </c>
      <c r="H349" s="83" t="s">
        <v>84</v>
      </c>
      <c r="I349" s="83" t="s">
        <v>3962</v>
      </c>
      <c r="J349" s="84"/>
      <c r="K349" s="85">
        <v>998</v>
      </c>
      <c r="L349" s="86" t="s">
        <v>2071</v>
      </c>
      <c r="M349" s="86" t="s">
        <v>85</v>
      </c>
      <c r="N349" s="86">
        <v>200</v>
      </c>
      <c r="O349" s="86">
        <v>13500</v>
      </c>
      <c r="P349" s="86">
        <v>112.4</v>
      </c>
      <c r="Q349" s="86">
        <v>11500</v>
      </c>
      <c r="R349" s="86"/>
      <c r="S349" s="86"/>
      <c r="T349" s="86"/>
      <c r="U349" s="86"/>
      <c r="V349" s="86"/>
      <c r="W349" s="86" t="s">
        <v>288</v>
      </c>
      <c r="X349" s="86" t="s">
        <v>4089</v>
      </c>
      <c r="Y349" s="86">
        <v>4</v>
      </c>
      <c r="Z349" s="86" t="s">
        <v>1989</v>
      </c>
      <c r="AA349" s="86" t="s">
        <v>215</v>
      </c>
      <c r="AB349" s="86" t="s">
        <v>1960</v>
      </c>
      <c r="AC349" s="86"/>
      <c r="AD349" s="86" t="s">
        <v>81</v>
      </c>
      <c r="AE349" s="86" t="s">
        <v>86</v>
      </c>
      <c r="AF349" s="86" t="s">
        <v>4002</v>
      </c>
      <c r="AG349" s="86" t="s">
        <v>1976</v>
      </c>
      <c r="AH349" s="86" t="s">
        <v>545</v>
      </c>
      <c r="AI349" s="86">
        <v>7.2</v>
      </c>
      <c r="AJ349" s="86">
        <v>167</v>
      </c>
      <c r="AK349" s="86"/>
      <c r="AL349" s="87" t="s">
        <v>2072</v>
      </c>
      <c r="AM349" s="88"/>
      <c r="AN349" s="89" t="s">
        <v>2899</v>
      </c>
      <c r="AO349" s="89" t="s">
        <v>253</v>
      </c>
      <c r="AP349" s="89" t="s">
        <v>3940</v>
      </c>
      <c r="AQ349" s="89" t="s">
        <v>462</v>
      </c>
      <c r="AR349" s="89" t="s">
        <v>1967</v>
      </c>
      <c r="AS349" s="89" t="s">
        <v>462</v>
      </c>
      <c r="AT349" s="89" t="s">
        <v>3679</v>
      </c>
      <c r="AU349" s="89" t="s">
        <v>3680</v>
      </c>
      <c r="AV349" s="89" t="s">
        <v>2074</v>
      </c>
      <c r="AW349" s="89">
        <v>320</v>
      </c>
      <c r="AX349" s="89" t="s">
        <v>393</v>
      </c>
      <c r="AY349" s="89">
        <v>220</v>
      </c>
      <c r="AZ349" s="89"/>
      <c r="BA349" s="90"/>
      <c r="BB349" s="91"/>
      <c r="BC349" s="92">
        <v>199</v>
      </c>
      <c r="BD349" s="92"/>
      <c r="BE349" s="92"/>
      <c r="BF349" s="92"/>
      <c r="BG349" s="92">
        <v>856</v>
      </c>
      <c r="BH349" s="92"/>
      <c r="BI349" s="92">
        <v>1151</v>
      </c>
      <c r="BJ349" s="92">
        <v>2055</v>
      </c>
      <c r="BK349" s="92">
        <v>691</v>
      </c>
      <c r="BL349" s="92"/>
      <c r="BM349" s="92">
        <v>1405</v>
      </c>
      <c r="BN349" s="92">
        <v>17.03</v>
      </c>
      <c r="BO349" s="92"/>
      <c r="BP349" s="93">
        <v>3.9</v>
      </c>
      <c r="BQ349" s="94" t="s">
        <v>2084</v>
      </c>
      <c r="BR349" s="95" t="s">
        <v>80</v>
      </c>
      <c r="BS349" s="95"/>
      <c r="BT349" s="95"/>
      <c r="BU349" s="95"/>
      <c r="BV349" s="95"/>
      <c r="BW349" s="95" t="s">
        <v>1959</v>
      </c>
      <c r="BX349" s="107" t="s">
        <v>2076</v>
      </c>
      <c r="BY349" s="165"/>
      <c r="BZ349" s="169"/>
      <c r="CA349" s="157"/>
      <c r="CB349" s="157"/>
      <c r="CC349" s="157"/>
      <c r="CD349" s="157"/>
      <c r="CE349" s="157"/>
      <c r="CF349" s="157"/>
      <c r="CG349" s="157"/>
      <c r="CH349" s="157"/>
      <c r="CI349" s="157"/>
      <c r="CJ349" s="157"/>
      <c r="CK349" s="157"/>
      <c r="CL349" s="157"/>
      <c r="CM349" s="158" t="s">
        <v>3084</v>
      </c>
      <c r="CN349" s="112"/>
    </row>
    <row r="350" spans="2:92">
      <c r="B350" s="80" t="s">
        <v>2085</v>
      </c>
      <c r="C350" s="81" t="s">
        <v>2086</v>
      </c>
      <c r="D350" s="115" t="s">
        <v>2070</v>
      </c>
      <c r="E350" s="83" t="s">
        <v>1957</v>
      </c>
      <c r="F350" s="83" t="str">
        <f t="shared" si="12"/>
        <v>YZF-R1</v>
      </c>
      <c r="G350" s="83">
        <v>2016</v>
      </c>
      <c r="H350" s="83" t="s">
        <v>84</v>
      </c>
      <c r="I350" s="83" t="s">
        <v>3961</v>
      </c>
      <c r="J350" s="84" t="s">
        <v>4032</v>
      </c>
      <c r="K350" s="85">
        <v>998</v>
      </c>
      <c r="L350" s="86" t="s">
        <v>2071</v>
      </c>
      <c r="M350" s="86" t="s">
        <v>85</v>
      </c>
      <c r="N350" s="86">
        <v>200</v>
      </c>
      <c r="O350" s="86">
        <v>13500</v>
      </c>
      <c r="P350" s="86">
        <v>112.4</v>
      </c>
      <c r="Q350" s="86">
        <v>11500</v>
      </c>
      <c r="R350" s="86"/>
      <c r="S350" s="86"/>
      <c r="T350" s="86"/>
      <c r="U350" s="86"/>
      <c r="V350" s="86"/>
      <c r="W350" s="86" t="s">
        <v>288</v>
      </c>
      <c r="X350" s="86" t="s">
        <v>4089</v>
      </c>
      <c r="Y350" s="86">
        <v>4</v>
      </c>
      <c r="Z350" s="86" t="s">
        <v>1989</v>
      </c>
      <c r="AA350" s="86" t="s">
        <v>215</v>
      </c>
      <c r="AB350" s="86" t="s">
        <v>1960</v>
      </c>
      <c r="AC350" s="86"/>
      <c r="AD350" s="86" t="s">
        <v>81</v>
      </c>
      <c r="AE350" s="86" t="s">
        <v>86</v>
      </c>
      <c r="AF350" s="86" t="s">
        <v>4002</v>
      </c>
      <c r="AG350" s="86" t="s">
        <v>1976</v>
      </c>
      <c r="AH350" s="86" t="s">
        <v>545</v>
      </c>
      <c r="AI350" s="86">
        <v>6.92</v>
      </c>
      <c r="AJ350" s="86">
        <v>160.5</v>
      </c>
      <c r="AK350" s="86"/>
      <c r="AL350" s="87" t="s">
        <v>2072</v>
      </c>
      <c r="AM350" s="88"/>
      <c r="AN350" s="89" t="s">
        <v>2899</v>
      </c>
      <c r="AO350" s="89" t="s">
        <v>253</v>
      </c>
      <c r="AP350" s="89" t="s">
        <v>2087</v>
      </c>
      <c r="AQ350" s="89" t="s">
        <v>462</v>
      </c>
      <c r="AR350" s="89" t="s">
        <v>2088</v>
      </c>
      <c r="AS350" s="89" t="s">
        <v>462</v>
      </c>
      <c r="AT350" s="89" t="s">
        <v>3679</v>
      </c>
      <c r="AU350" s="89" t="s">
        <v>3680</v>
      </c>
      <c r="AV350" s="89" t="s">
        <v>2074</v>
      </c>
      <c r="AW350" s="89">
        <v>320</v>
      </c>
      <c r="AX350" s="89" t="s">
        <v>393</v>
      </c>
      <c r="AY350" s="89">
        <v>220</v>
      </c>
      <c r="AZ350" s="89"/>
      <c r="BA350" s="90"/>
      <c r="BB350" s="91"/>
      <c r="BC350" s="92">
        <v>199.1</v>
      </c>
      <c r="BD350" s="92"/>
      <c r="BE350" s="92"/>
      <c r="BF350" s="92"/>
      <c r="BG350" s="92">
        <v>856</v>
      </c>
      <c r="BH350" s="92"/>
      <c r="BI350" s="92">
        <v>1151</v>
      </c>
      <c r="BJ350" s="92">
        <v>2055</v>
      </c>
      <c r="BK350" s="92">
        <v>691</v>
      </c>
      <c r="BL350" s="92"/>
      <c r="BM350" s="92">
        <v>1405</v>
      </c>
      <c r="BN350" s="92">
        <v>17.03</v>
      </c>
      <c r="BO350" s="92"/>
      <c r="BP350" s="93">
        <v>3.9</v>
      </c>
      <c r="BQ350" s="94" t="s">
        <v>2089</v>
      </c>
      <c r="BR350" s="95" t="s">
        <v>80</v>
      </c>
      <c r="BS350" s="95"/>
      <c r="BT350" s="95"/>
      <c r="BU350" s="95"/>
      <c r="BV350" s="95"/>
      <c r="BW350" s="95" t="s">
        <v>1959</v>
      </c>
      <c r="BX350" s="107" t="s">
        <v>2076</v>
      </c>
      <c r="BY350" s="165"/>
      <c r="BZ350" s="169"/>
      <c r="CA350" s="157"/>
      <c r="CB350" s="157"/>
      <c r="CC350" s="157"/>
      <c r="CD350" s="157"/>
      <c r="CE350" s="157"/>
      <c r="CF350" s="157"/>
      <c r="CG350" s="157"/>
      <c r="CH350" s="157"/>
      <c r="CI350" s="157"/>
      <c r="CJ350" s="157"/>
      <c r="CK350" s="157"/>
      <c r="CL350" s="157"/>
      <c r="CM350" s="158" t="s">
        <v>3858</v>
      </c>
      <c r="CN350" s="112"/>
    </row>
    <row r="351" spans="2:92">
      <c r="B351" s="80" t="s">
        <v>2090</v>
      </c>
      <c r="C351" s="81" t="s">
        <v>2091</v>
      </c>
      <c r="D351" s="115" t="s">
        <v>2070</v>
      </c>
      <c r="E351" s="83" t="s">
        <v>1957</v>
      </c>
      <c r="F351" s="83" t="str">
        <f t="shared" si="12"/>
        <v>YZF-R1</v>
      </c>
      <c r="G351" s="83">
        <v>2015</v>
      </c>
      <c r="H351" s="83" t="s">
        <v>84</v>
      </c>
      <c r="I351" s="83" t="s">
        <v>3970</v>
      </c>
      <c r="J351" s="84" t="s">
        <v>3383</v>
      </c>
      <c r="K351" s="85">
        <v>998</v>
      </c>
      <c r="L351" s="86" t="s">
        <v>2071</v>
      </c>
      <c r="M351" s="86" t="s">
        <v>85</v>
      </c>
      <c r="N351" s="86"/>
      <c r="O351" s="86"/>
      <c r="P351" s="86"/>
      <c r="Q351" s="86"/>
      <c r="R351" s="86"/>
      <c r="S351" s="86"/>
      <c r="T351" s="86"/>
      <c r="U351" s="86"/>
      <c r="V351" s="86"/>
      <c r="W351" s="86" t="s">
        <v>288</v>
      </c>
      <c r="X351" s="86" t="s">
        <v>4089</v>
      </c>
      <c r="Y351" s="86">
        <v>4</v>
      </c>
      <c r="Z351" s="86" t="s">
        <v>1989</v>
      </c>
      <c r="AA351" s="86" t="s">
        <v>215</v>
      </c>
      <c r="AB351" s="86" t="s">
        <v>1960</v>
      </c>
      <c r="AC351" s="86"/>
      <c r="AD351" s="86" t="s">
        <v>81</v>
      </c>
      <c r="AE351" s="86" t="s">
        <v>86</v>
      </c>
      <c r="AF351" s="86" t="s">
        <v>4002</v>
      </c>
      <c r="AG351" s="86" t="s">
        <v>1976</v>
      </c>
      <c r="AH351" s="86" t="s">
        <v>545</v>
      </c>
      <c r="AI351" s="86">
        <v>6.92</v>
      </c>
      <c r="AJ351" s="86">
        <v>160.5</v>
      </c>
      <c r="AK351" s="86"/>
      <c r="AL351" s="87"/>
      <c r="AM351" s="88"/>
      <c r="AN351" s="89" t="s">
        <v>2899</v>
      </c>
      <c r="AO351" s="89" t="s">
        <v>253</v>
      </c>
      <c r="AP351" s="89" t="s">
        <v>2087</v>
      </c>
      <c r="AQ351" s="89" t="s">
        <v>462</v>
      </c>
      <c r="AR351" s="89" t="s">
        <v>2088</v>
      </c>
      <c r="AS351" s="89" t="s">
        <v>462</v>
      </c>
      <c r="AT351" s="89" t="s">
        <v>3679</v>
      </c>
      <c r="AU351" s="89" t="s">
        <v>3680</v>
      </c>
      <c r="AV351" s="89" t="s">
        <v>2074</v>
      </c>
      <c r="AW351" s="89">
        <v>320</v>
      </c>
      <c r="AX351" s="89" t="s">
        <v>393</v>
      </c>
      <c r="AY351" s="89">
        <v>220</v>
      </c>
      <c r="AZ351" s="89"/>
      <c r="BA351" s="90"/>
      <c r="BB351" s="91"/>
      <c r="BC351" s="92">
        <v>199.1</v>
      </c>
      <c r="BD351" s="92"/>
      <c r="BE351" s="92"/>
      <c r="BF351" s="92"/>
      <c r="BG351" s="92">
        <v>856</v>
      </c>
      <c r="BH351" s="92"/>
      <c r="BI351" s="92">
        <v>1151</v>
      </c>
      <c r="BJ351" s="92">
        <v>2055</v>
      </c>
      <c r="BK351" s="92">
        <v>691</v>
      </c>
      <c r="BL351" s="92"/>
      <c r="BM351" s="92">
        <v>1405</v>
      </c>
      <c r="BN351" s="92">
        <v>17.03</v>
      </c>
      <c r="BO351" s="92"/>
      <c r="BP351" s="93"/>
      <c r="BQ351" s="94" t="s">
        <v>3085</v>
      </c>
      <c r="BR351" s="95" t="s">
        <v>80</v>
      </c>
      <c r="BS351" s="95"/>
      <c r="BT351" s="95"/>
      <c r="BU351" s="95"/>
      <c r="BV351" s="95"/>
      <c r="BW351" s="95" t="s">
        <v>1959</v>
      </c>
      <c r="BX351" s="107" t="s">
        <v>2092</v>
      </c>
      <c r="BY351" s="165"/>
      <c r="BZ351" s="169"/>
      <c r="CA351" s="157"/>
      <c r="CB351" s="157"/>
      <c r="CC351" s="157"/>
      <c r="CD351" s="157"/>
      <c r="CE351" s="157"/>
      <c r="CF351" s="157"/>
      <c r="CG351" s="157"/>
      <c r="CH351" s="157"/>
      <c r="CI351" s="157"/>
      <c r="CJ351" s="157"/>
      <c r="CK351" s="157"/>
      <c r="CL351" s="157"/>
      <c r="CM351" s="158" t="s">
        <v>3086</v>
      </c>
      <c r="CN351" s="112"/>
    </row>
    <row r="352" spans="2:92">
      <c r="B352" s="80" t="s">
        <v>2093</v>
      </c>
      <c r="C352" s="81" t="s">
        <v>2094</v>
      </c>
      <c r="D352" s="115" t="s">
        <v>2070</v>
      </c>
      <c r="E352" s="83" t="s">
        <v>1957</v>
      </c>
      <c r="F352" s="83" t="str">
        <f t="shared" si="12"/>
        <v>YZF-R1</v>
      </c>
      <c r="G352" s="83">
        <v>2014</v>
      </c>
      <c r="H352" s="83" t="s">
        <v>84</v>
      </c>
      <c r="I352" s="83" t="s">
        <v>3966</v>
      </c>
      <c r="J352" s="84"/>
      <c r="K352" s="85">
        <v>998</v>
      </c>
      <c r="L352" s="86" t="s">
        <v>2071</v>
      </c>
      <c r="M352" s="86" t="s">
        <v>85</v>
      </c>
      <c r="N352" s="86"/>
      <c r="O352" s="86"/>
      <c r="P352" s="86"/>
      <c r="Q352" s="86"/>
      <c r="R352" s="86"/>
      <c r="S352" s="86"/>
      <c r="T352" s="86"/>
      <c r="U352" s="86"/>
      <c r="V352" s="86"/>
      <c r="W352" s="86" t="s">
        <v>471</v>
      </c>
      <c r="X352" s="86" t="s">
        <v>4077</v>
      </c>
      <c r="Y352" s="86">
        <v>4</v>
      </c>
      <c r="Z352" s="86" t="s">
        <v>1989</v>
      </c>
      <c r="AA352" s="86" t="s">
        <v>215</v>
      </c>
      <c r="AB352" s="86" t="s">
        <v>1960</v>
      </c>
      <c r="AC352" s="86"/>
      <c r="AD352" s="86" t="s">
        <v>81</v>
      </c>
      <c r="AE352" s="86" t="s">
        <v>86</v>
      </c>
      <c r="AF352" s="86" t="s">
        <v>4002</v>
      </c>
      <c r="AG352" s="86" t="s">
        <v>1976</v>
      </c>
      <c r="AH352" s="86" t="s">
        <v>1301</v>
      </c>
      <c r="AI352" s="86">
        <v>7.13</v>
      </c>
      <c r="AJ352" s="86">
        <v>165.4</v>
      </c>
      <c r="AK352" s="86"/>
      <c r="AL352" s="87"/>
      <c r="AM352" s="88"/>
      <c r="AN352" s="89" t="s">
        <v>2899</v>
      </c>
      <c r="AO352" s="89" t="s">
        <v>253</v>
      </c>
      <c r="AP352" s="89" t="s">
        <v>1295</v>
      </c>
      <c r="AQ352" s="89" t="s">
        <v>462</v>
      </c>
      <c r="AR352" s="89" t="s">
        <v>2095</v>
      </c>
      <c r="AS352" s="89" t="s">
        <v>462</v>
      </c>
      <c r="AT352" s="89" t="s">
        <v>3679</v>
      </c>
      <c r="AU352" s="89" t="s">
        <v>3680</v>
      </c>
      <c r="AV352" s="89" t="s">
        <v>1990</v>
      </c>
      <c r="AW352" s="89">
        <v>310</v>
      </c>
      <c r="AX352" s="89" t="s">
        <v>414</v>
      </c>
      <c r="AY352" s="89">
        <v>220</v>
      </c>
      <c r="AZ352" s="89"/>
      <c r="BA352" s="90"/>
      <c r="BB352" s="91"/>
      <c r="BC352" s="92">
        <v>205.9</v>
      </c>
      <c r="BD352" s="92"/>
      <c r="BE352" s="92"/>
      <c r="BF352" s="92"/>
      <c r="BG352" s="92">
        <v>836</v>
      </c>
      <c r="BH352" s="92"/>
      <c r="BI352" s="92">
        <v>1130</v>
      </c>
      <c r="BJ352" s="92">
        <v>2070</v>
      </c>
      <c r="BK352" s="92">
        <v>714</v>
      </c>
      <c r="BL352" s="92"/>
      <c r="BM352" s="92">
        <v>1415</v>
      </c>
      <c r="BN352" s="92">
        <v>18.170000000000002</v>
      </c>
      <c r="BO352" s="92"/>
      <c r="BP352" s="93"/>
      <c r="BQ352" s="94" t="s">
        <v>2097</v>
      </c>
      <c r="BR352" s="95" t="s">
        <v>80</v>
      </c>
      <c r="BS352" s="95"/>
      <c r="BT352" s="95"/>
      <c r="BU352" s="95"/>
      <c r="BV352" s="95"/>
      <c r="BW352" s="95" t="s">
        <v>1961</v>
      </c>
      <c r="BX352" s="107" t="s">
        <v>2092</v>
      </c>
      <c r="BY352" s="165"/>
      <c r="BZ352" s="169"/>
      <c r="CA352" s="157"/>
      <c r="CB352" s="157"/>
      <c r="CC352" s="157"/>
      <c r="CD352" s="157"/>
      <c r="CE352" s="157"/>
      <c r="CF352" s="157"/>
      <c r="CG352" s="157"/>
      <c r="CH352" s="157"/>
      <c r="CI352" s="157"/>
      <c r="CJ352" s="157"/>
      <c r="CK352" s="157"/>
      <c r="CL352" s="157"/>
      <c r="CM352" s="158" t="s">
        <v>3859</v>
      </c>
      <c r="CN352" s="112"/>
    </row>
    <row r="353" spans="2:92">
      <c r="B353" s="80" t="s">
        <v>2098</v>
      </c>
      <c r="C353" s="81" t="s">
        <v>2099</v>
      </c>
      <c r="D353" s="115" t="s">
        <v>2070</v>
      </c>
      <c r="E353" s="83" t="s">
        <v>1957</v>
      </c>
      <c r="F353" s="83" t="str">
        <f t="shared" si="12"/>
        <v>YZF-R1</v>
      </c>
      <c r="G353" s="83">
        <v>2013</v>
      </c>
      <c r="H353" s="83" t="s">
        <v>84</v>
      </c>
      <c r="I353" s="83" t="s">
        <v>3961</v>
      </c>
      <c r="J353" s="84" t="s">
        <v>3384</v>
      </c>
      <c r="K353" s="85">
        <v>998</v>
      </c>
      <c r="L353" s="86" t="s">
        <v>1971</v>
      </c>
      <c r="M353" s="86" t="s">
        <v>85</v>
      </c>
      <c r="N353" s="86"/>
      <c r="O353" s="86"/>
      <c r="P353" s="86"/>
      <c r="Q353" s="86"/>
      <c r="R353" s="86"/>
      <c r="S353" s="86"/>
      <c r="T353" s="86"/>
      <c r="U353" s="86"/>
      <c r="V353" s="86"/>
      <c r="W353" s="86" t="s">
        <v>471</v>
      </c>
      <c r="X353" s="86" t="s">
        <v>4077</v>
      </c>
      <c r="Y353" s="86">
        <v>4</v>
      </c>
      <c r="Z353" s="86" t="s">
        <v>1989</v>
      </c>
      <c r="AA353" s="86" t="s">
        <v>215</v>
      </c>
      <c r="AB353" s="86" t="s">
        <v>1960</v>
      </c>
      <c r="AC353" s="86"/>
      <c r="AD353" s="86" t="s">
        <v>81</v>
      </c>
      <c r="AE353" s="86" t="s">
        <v>86</v>
      </c>
      <c r="AF353" s="86" t="s">
        <v>4002</v>
      </c>
      <c r="AG353" s="86"/>
      <c r="AH353" s="86" t="s">
        <v>1301</v>
      </c>
      <c r="AI353" s="86">
        <v>7.13</v>
      </c>
      <c r="AJ353" s="86">
        <v>165.4</v>
      </c>
      <c r="AK353" s="86"/>
      <c r="AL353" s="87"/>
      <c r="AM353" s="88"/>
      <c r="AN353" s="89" t="s">
        <v>2899</v>
      </c>
      <c r="AO353" s="89" t="s">
        <v>253</v>
      </c>
      <c r="AP353" s="89" t="s">
        <v>1295</v>
      </c>
      <c r="AQ353" s="89" t="s">
        <v>462</v>
      </c>
      <c r="AR353" s="89" t="s">
        <v>2095</v>
      </c>
      <c r="AS353" s="89" t="s">
        <v>253</v>
      </c>
      <c r="AT353" s="89" t="s">
        <v>3679</v>
      </c>
      <c r="AU353" s="89" t="s">
        <v>3680</v>
      </c>
      <c r="AV353" s="89" t="s">
        <v>1990</v>
      </c>
      <c r="AW353" s="89">
        <v>310</v>
      </c>
      <c r="AX353" s="89" t="s">
        <v>414</v>
      </c>
      <c r="AY353" s="89">
        <v>220</v>
      </c>
      <c r="AZ353" s="89"/>
      <c r="BA353" s="90"/>
      <c r="BB353" s="91"/>
      <c r="BC353" s="92">
        <v>205.9</v>
      </c>
      <c r="BD353" s="92"/>
      <c r="BE353" s="92"/>
      <c r="BF353" s="92"/>
      <c r="BG353" s="92">
        <v>836</v>
      </c>
      <c r="BH353" s="92"/>
      <c r="BI353" s="92">
        <v>1130</v>
      </c>
      <c r="BJ353" s="92">
        <v>2070</v>
      </c>
      <c r="BK353" s="92">
        <v>714</v>
      </c>
      <c r="BL353" s="92"/>
      <c r="BM353" s="92">
        <v>1415</v>
      </c>
      <c r="BN353" s="92">
        <v>18.170000000000002</v>
      </c>
      <c r="BO353" s="92"/>
      <c r="BP353" s="93"/>
      <c r="BQ353" s="94" t="s">
        <v>2097</v>
      </c>
      <c r="BR353" s="95" t="s">
        <v>80</v>
      </c>
      <c r="BS353" s="95"/>
      <c r="BT353" s="95"/>
      <c r="BU353" s="95"/>
      <c r="BV353" s="95"/>
      <c r="BW353" s="95" t="s">
        <v>1961</v>
      </c>
      <c r="BX353" s="107"/>
      <c r="BY353" s="165"/>
      <c r="BZ353" s="169"/>
      <c r="CA353" s="157"/>
      <c r="CB353" s="157"/>
      <c r="CC353" s="157"/>
      <c r="CD353" s="157"/>
      <c r="CE353" s="157"/>
      <c r="CF353" s="157"/>
      <c r="CG353" s="157"/>
      <c r="CH353" s="157"/>
      <c r="CI353" s="157"/>
      <c r="CJ353" s="157"/>
      <c r="CK353" s="157"/>
      <c r="CL353" s="157"/>
      <c r="CM353" s="158" t="s">
        <v>3860</v>
      </c>
      <c r="CN353" s="112"/>
    </row>
    <row r="354" spans="2:92">
      <c r="B354" s="80" t="s">
        <v>2100</v>
      </c>
      <c r="C354" s="81" t="s">
        <v>2101</v>
      </c>
      <c r="D354" s="115" t="s">
        <v>2070</v>
      </c>
      <c r="E354" s="83" t="s">
        <v>1957</v>
      </c>
      <c r="F354" s="83" t="str">
        <f t="shared" si="12"/>
        <v>YZF-R1</v>
      </c>
      <c r="G354" s="83">
        <v>2012</v>
      </c>
      <c r="H354" s="83" t="s">
        <v>84</v>
      </c>
      <c r="I354" s="83" t="s">
        <v>3966</v>
      </c>
      <c r="J354" s="84" t="s">
        <v>3536</v>
      </c>
      <c r="K354" s="85">
        <v>998</v>
      </c>
      <c r="L354" s="86" t="s">
        <v>1971</v>
      </c>
      <c r="M354" s="86" t="s">
        <v>85</v>
      </c>
      <c r="N354" s="86"/>
      <c r="O354" s="86"/>
      <c r="P354" s="86"/>
      <c r="Q354" s="86"/>
      <c r="R354" s="86"/>
      <c r="S354" s="86"/>
      <c r="T354" s="86"/>
      <c r="U354" s="86"/>
      <c r="V354" s="86"/>
      <c r="W354" s="86" t="s">
        <v>471</v>
      </c>
      <c r="X354" s="86" t="s">
        <v>4077</v>
      </c>
      <c r="Y354" s="86">
        <v>4</v>
      </c>
      <c r="Z354" s="86" t="s">
        <v>1989</v>
      </c>
      <c r="AA354" s="86" t="s">
        <v>215</v>
      </c>
      <c r="AB354" s="86" t="s">
        <v>1960</v>
      </c>
      <c r="AC354" s="86"/>
      <c r="AD354" s="86" t="s">
        <v>81</v>
      </c>
      <c r="AE354" s="86" t="s">
        <v>86</v>
      </c>
      <c r="AF354" s="86" t="s">
        <v>4002</v>
      </c>
      <c r="AG354" s="86" t="s">
        <v>2102</v>
      </c>
      <c r="AH354" s="86" t="s">
        <v>1301</v>
      </c>
      <c r="AI354" s="86">
        <v>7.13</v>
      </c>
      <c r="AJ354" s="86">
        <v>165.4</v>
      </c>
      <c r="AK354" s="86"/>
      <c r="AL354" s="87"/>
      <c r="AM354" s="88"/>
      <c r="AN354" s="89" t="s">
        <v>2899</v>
      </c>
      <c r="AO354" s="89" t="s">
        <v>253</v>
      </c>
      <c r="AP354" s="89" t="s">
        <v>1295</v>
      </c>
      <c r="AQ354" s="89" t="s">
        <v>462</v>
      </c>
      <c r="AR354" s="89" t="s">
        <v>2095</v>
      </c>
      <c r="AS354" s="89" t="s">
        <v>253</v>
      </c>
      <c r="AT354" s="89" t="s">
        <v>3679</v>
      </c>
      <c r="AU354" s="89" t="s">
        <v>3680</v>
      </c>
      <c r="AV354" s="89" t="s">
        <v>114</v>
      </c>
      <c r="AW354" s="89">
        <v>310</v>
      </c>
      <c r="AX354" s="89" t="s">
        <v>82</v>
      </c>
      <c r="AY354" s="89">
        <v>220</v>
      </c>
      <c r="AZ354" s="89"/>
      <c r="BA354" s="90"/>
      <c r="BB354" s="91"/>
      <c r="BC354" s="92">
        <v>205.9</v>
      </c>
      <c r="BD354" s="92"/>
      <c r="BE354" s="92"/>
      <c r="BF354" s="92"/>
      <c r="BG354" s="92">
        <v>833</v>
      </c>
      <c r="BH354" s="92"/>
      <c r="BI354" s="92">
        <v>1130</v>
      </c>
      <c r="BJ354" s="92">
        <v>2070</v>
      </c>
      <c r="BK354" s="92">
        <v>714</v>
      </c>
      <c r="BL354" s="92"/>
      <c r="BM354" s="92">
        <v>1415</v>
      </c>
      <c r="BN354" s="92">
        <v>18.170000000000002</v>
      </c>
      <c r="BO354" s="92"/>
      <c r="BP354" s="93"/>
      <c r="BQ354" s="94" t="s">
        <v>2103</v>
      </c>
      <c r="BR354" s="95" t="s">
        <v>80</v>
      </c>
      <c r="BS354" s="95"/>
      <c r="BT354" s="95"/>
      <c r="BU354" s="95"/>
      <c r="BV354" s="95"/>
      <c r="BW354" s="95" t="s">
        <v>1961</v>
      </c>
      <c r="BX354" s="107"/>
      <c r="BY354" s="165"/>
      <c r="BZ354" s="169"/>
      <c r="CA354" s="157"/>
      <c r="CB354" s="157"/>
      <c r="CC354" s="157"/>
      <c r="CD354" s="157"/>
      <c r="CE354" s="157"/>
      <c r="CF354" s="157"/>
      <c r="CG354" s="157"/>
      <c r="CH354" s="157"/>
      <c r="CI354" s="157"/>
      <c r="CJ354" s="157"/>
      <c r="CK354" s="157"/>
      <c r="CL354" s="157"/>
      <c r="CM354" s="158" t="s">
        <v>3861</v>
      </c>
      <c r="CN354" s="112"/>
    </row>
    <row r="355" spans="2:92">
      <c r="B355" s="80" t="s">
        <v>2104</v>
      </c>
      <c r="C355" s="81" t="s">
        <v>2105</v>
      </c>
      <c r="D355" s="115" t="s">
        <v>2070</v>
      </c>
      <c r="E355" s="83" t="s">
        <v>1957</v>
      </c>
      <c r="F355" s="83" t="str">
        <f t="shared" si="12"/>
        <v>YZF-R1</v>
      </c>
      <c r="G355" s="83">
        <v>2011</v>
      </c>
      <c r="H355" s="83" t="s">
        <v>84</v>
      </c>
      <c r="I355" s="83" t="s">
        <v>3970</v>
      </c>
      <c r="J355" s="84" t="s">
        <v>4033</v>
      </c>
      <c r="K355" s="85">
        <v>998</v>
      </c>
      <c r="L355" s="86" t="s">
        <v>1971</v>
      </c>
      <c r="M355" s="86" t="s">
        <v>85</v>
      </c>
      <c r="N355" s="86">
        <v>179.6</v>
      </c>
      <c r="O355" s="86">
        <v>12500</v>
      </c>
      <c r="P355" s="86">
        <v>115</v>
      </c>
      <c r="Q355" s="86">
        <v>10000</v>
      </c>
      <c r="R355" s="86"/>
      <c r="S355" s="86"/>
      <c r="T355" s="86"/>
      <c r="U355" s="86"/>
      <c r="V355" s="86"/>
      <c r="W355" s="86" t="s">
        <v>471</v>
      </c>
      <c r="X355" s="86" t="s">
        <v>4077</v>
      </c>
      <c r="Y355" s="86">
        <v>4</v>
      </c>
      <c r="Z355" s="86" t="s">
        <v>1989</v>
      </c>
      <c r="AA355" s="86" t="s">
        <v>215</v>
      </c>
      <c r="AB355" s="86" t="s">
        <v>1960</v>
      </c>
      <c r="AC355" s="86" t="s">
        <v>146</v>
      </c>
      <c r="AD355" s="86" t="s">
        <v>81</v>
      </c>
      <c r="AE355" s="86" t="s">
        <v>86</v>
      </c>
      <c r="AF355" s="86" t="s">
        <v>4002</v>
      </c>
      <c r="AG355" s="86" t="s">
        <v>1965</v>
      </c>
      <c r="AH355" s="86" t="s">
        <v>1301</v>
      </c>
      <c r="AI355" s="86">
        <v>7.13</v>
      </c>
      <c r="AJ355" s="86">
        <v>165.4</v>
      </c>
      <c r="AK355" s="86"/>
      <c r="AL355" s="87"/>
      <c r="AM355" s="88" t="s">
        <v>1984</v>
      </c>
      <c r="AN355" s="89" t="s">
        <v>2899</v>
      </c>
      <c r="AO355" s="89" t="s">
        <v>253</v>
      </c>
      <c r="AP355" s="89" t="s">
        <v>1295</v>
      </c>
      <c r="AQ355" s="89" t="s">
        <v>462</v>
      </c>
      <c r="AR355" s="89" t="s">
        <v>2095</v>
      </c>
      <c r="AS355" s="89" t="s">
        <v>462</v>
      </c>
      <c r="AT355" s="89" t="s">
        <v>3679</v>
      </c>
      <c r="AU355" s="89" t="s">
        <v>3680</v>
      </c>
      <c r="AV355" s="89" t="s">
        <v>114</v>
      </c>
      <c r="AW355" s="89">
        <v>310</v>
      </c>
      <c r="AX355" s="89" t="s">
        <v>82</v>
      </c>
      <c r="AY355" s="89">
        <v>220</v>
      </c>
      <c r="AZ355" s="89"/>
      <c r="BA355" s="90"/>
      <c r="BB355" s="91"/>
      <c r="BC355" s="92">
        <v>205.9</v>
      </c>
      <c r="BD355" s="92"/>
      <c r="BE355" s="92"/>
      <c r="BF355" s="92"/>
      <c r="BG355" s="92">
        <v>833</v>
      </c>
      <c r="BH355" s="92"/>
      <c r="BI355" s="92">
        <v>1130</v>
      </c>
      <c r="BJ355" s="92">
        <v>2070</v>
      </c>
      <c r="BK355" s="92">
        <v>714</v>
      </c>
      <c r="BL355" s="92"/>
      <c r="BM355" s="92">
        <v>1415</v>
      </c>
      <c r="BN355" s="92">
        <v>18.170000000000002</v>
      </c>
      <c r="BO355" s="92"/>
      <c r="BP355" s="93">
        <v>3.7</v>
      </c>
      <c r="BQ355" s="94" t="s">
        <v>2106</v>
      </c>
      <c r="BR355" s="95" t="s">
        <v>80</v>
      </c>
      <c r="BS355" s="95"/>
      <c r="BT355" s="95"/>
      <c r="BU355" s="95"/>
      <c r="BV355" s="95"/>
      <c r="BW355" s="95" t="s">
        <v>1959</v>
      </c>
      <c r="BX355" s="107"/>
      <c r="BY355" s="165"/>
      <c r="BZ355" s="169"/>
      <c r="CA355" s="157"/>
      <c r="CB355" s="157"/>
      <c r="CC355" s="157"/>
      <c r="CD355" s="157"/>
      <c r="CE355" s="157"/>
      <c r="CF355" s="157"/>
      <c r="CG355" s="157"/>
      <c r="CH355" s="157"/>
      <c r="CI355" s="157"/>
      <c r="CJ355" s="157"/>
      <c r="CK355" s="157"/>
      <c r="CL355" s="157"/>
      <c r="CM355" s="158" t="s">
        <v>3862</v>
      </c>
      <c r="CN355" s="112"/>
    </row>
    <row r="356" spans="2:92">
      <c r="B356" s="80" t="s">
        <v>2107</v>
      </c>
      <c r="C356" s="81" t="s">
        <v>2108</v>
      </c>
      <c r="D356" s="115" t="s">
        <v>2070</v>
      </c>
      <c r="E356" s="83" t="s">
        <v>1957</v>
      </c>
      <c r="F356" s="83" t="str">
        <f t="shared" si="12"/>
        <v>YZF-R1</v>
      </c>
      <c r="G356" s="83">
        <v>2010</v>
      </c>
      <c r="H356" s="83" t="s">
        <v>84</v>
      </c>
      <c r="I356" s="83" t="s">
        <v>3971</v>
      </c>
      <c r="J356" s="84" t="s">
        <v>3537</v>
      </c>
      <c r="K356" s="85">
        <v>998</v>
      </c>
      <c r="L356" s="86"/>
      <c r="M356" s="86" t="s">
        <v>85</v>
      </c>
      <c r="N356" s="86"/>
      <c r="O356" s="86"/>
      <c r="P356" s="86"/>
      <c r="Q356" s="86"/>
      <c r="R356" s="86"/>
      <c r="S356" s="86"/>
      <c r="T356" s="86"/>
      <c r="U356" s="86"/>
      <c r="V356" s="86"/>
      <c r="W356" s="86" t="s">
        <v>471</v>
      </c>
      <c r="X356" s="86" t="s">
        <v>4077</v>
      </c>
      <c r="Y356" s="86">
        <v>4</v>
      </c>
      <c r="Z356" s="86" t="s">
        <v>1989</v>
      </c>
      <c r="AA356" s="86" t="s">
        <v>215</v>
      </c>
      <c r="AB356" s="86" t="s">
        <v>1960</v>
      </c>
      <c r="AC356" s="86"/>
      <c r="AD356" s="86" t="s">
        <v>81</v>
      </c>
      <c r="AE356" s="86" t="s">
        <v>86</v>
      </c>
      <c r="AF356" s="86" t="s">
        <v>4002</v>
      </c>
      <c r="AG356" s="86"/>
      <c r="AH356" s="86"/>
      <c r="AI356" s="86">
        <v>7.12</v>
      </c>
      <c r="AJ356" s="86">
        <v>165.2</v>
      </c>
      <c r="AK356" s="86"/>
      <c r="AL356" s="87"/>
      <c r="AM356" s="88"/>
      <c r="AN356" s="89" t="s">
        <v>2899</v>
      </c>
      <c r="AO356" s="89" t="s">
        <v>253</v>
      </c>
      <c r="AP356" s="89" t="s">
        <v>1295</v>
      </c>
      <c r="AQ356" s="89" t="s">
        <v>462</v>
      </c>
      <c r="AR356" s="89" t="s">
        <v>2095</v>
      </c>
      <c r="AS356" s="89" t="s">
        <v>253</v>
      </c>
      <c r="AT356" s="89" t="s">
        <v>3679</v>
      </c>
      <c r="AU356" s="89" t="s">
        <v>3680</v>
      </c>
      <c r="AV356" s="89" t="s">
        <v>114</v>
      </c>
      <c r="AW356" s="89">
        <v>310</v>
      </c>
      <c r="AX356" s="89" t="s">
        <v>82</v>
      </c>
      <c r="AY356" s="89">
        <v>220</v>
      </c>
      <c r="AZ356" s="89"/>
      <c r="BA356" s="90"/>
      <c r="BB356" s="91"/>
      <c r="BC356" s="92">
        <v>205.9</v>
      </c>
      <c r="BD356" s="92"/>
      <c r="BE356" s="92"/>
      <c r="BF356" s="92"/>
      <c r="BG356" s="92">
        <v>833</v>
      </c>
      <c r="BH356" s="92"/>
      <c r="BI356" s="92">
        <v>1130</v>
      </c>
      <c r="BJ356" s="92">
        <v>2060</v>
      </c>
      <c r="BK356" s="92">
        <v>714</v>
      </c>
      <c r="BL356" s="92"/>
      <c r="BM356" s="92">
        <v>1415</v>
      </c>
      <c r="BN356" s="92">
        <v>18.16</v>
      </c>
      <c r="BO356" s="92"/>
      <c r="BP356" s="93"/>
      <c r="BQ356" s="94" t="s">
        <v>2109</v>
      </c>
      <c r="BR356" s="95" t="s">
        <v>80</v>
      </c>
      <c r="BS356" s="95"/>
      <c r="BT356" s="95"/>
      <c r="BU356" s="95"/>
      <c r="BV356" s="95"/>
      <c r="BW356" s="95"/>
      <c r="BX356" s="107" t="s">
        <v>3856</v>
      </c>
      <c r="BY356" s="165"/>
      <c r="BZ356" s="169"/>
      <c r="CA356" s="157"/>
      <c r="CB356" s="157"/>
      <c r="CC356" s="157"/>
      <c r="CD356" s="157"/>
      <c r="CE356" s="157"/>
      <c r="CF356" s="157"/>
      <c r="CG356" s="157"/>
      <c r="CH356" s="157"/>
      <c r="CI356" s="157"/>
      <c r="CJ356" s="157"/>
      <c r="CK356" s="157"/>
      <c r="CL356" s="157"/>
      <c r="CM356" s="158" t="s">
        <v>3863</v>
      </c>
      <c r="CN356" s="112"/>
    </row>
    <row r="357" spans="2:92">
      <c r="B357" s="80" t="s">
        <v>2110</v>
      </c>
      <c r="C357" s="81" t="s">
        <v>2111</v>
      </c>
      <c r="D357" s="115" t="s">
        <v>2070</v>
      </c>
      <c r="E357" s="83" t="s">
        <v>1957</v>
      </c>
      <c r="F357" s="83" t="str">
        <f t="shared" si="12"/>
        <v>YZF-R1</v>
      </c>
      <c r="G357" s="83">
        <v>2009</v>
      </c>
      <c r="H357" s="83" t="s">
        <v>84</v>
      </c>
      <c r="I357" s="83" t="s">
        <v>3961</v>
      </c>
      <c r="J357" s="84" t="s">
        <v>3371</v>
      </c>
      <c r="K357" s="85">
        <v>998</v>
      </c>
      <c r="L357" s="86"/>
      <c r="M357" s="86" t="s">
        <v>85</v>
      </c>
      <c r="N357" s="86"/>
      <c r="O357" s="86"/>
      <c r="P357" s="86"/>
      <c r="Q357" s="86"/>
      <c r="R357" s="86"/>
      <c r="S357" s="86"/>
      <c r="T357" s="86"/>
      <c r="U357" s="86"/>
      <c r="V357" s="86"/>
      <c r="W357" s="86" t="s">
        <v>471</v>
      </c>
      <c r="X357" s="86" t="s">
        <v>4077</v>
      </c>
      <c r="Y357" s="86">
        <v>4</v>
      </c>
      <c r="Z357" s="86" t="s">
        <v>1989</v>
      </c>
      <c r="AA357" s="86" t="s">
        <v>215</v>
      </c>
      <c r="AB357" s="86" t="s">
        <v>1960</v>
      </c>
      <c r="AC357" s="86"/>
      <c r="AD357" s="86" t="s">
        <v>81</v>
      </c>
      <c r="AE357" s="86" t="s">
        <v>86</v>
      </c>
      <c r="AF357" s="86" t="s">
        <v>4002</v>
      </c>
      <c r="AG357" s="86"/>
      <c r="AH357" s="86"/>
      <c r="AI357" s="86"/>
      <c r="AJ357" s="86"/>
      <c r="AK357" s="86"/>
      <c r="AL357" s="87"/>
      <c r="AM357" s="88"/>
      <c r="AN357" s="89" t="s">
        <v>2899</v>
      </c>
      <c r="AO357" s="89" t="s">
        <v>253</v>
      </c>
      <c r="AP357" s="89" t="s">
        <v>1295</v>
      </c>
      <c r="AQ357" s="89" t="s">
        <v>462</v>
      </c>
      <c r="AR357" s="89" t="s">
        <v>2095</v>
      </c>
      <c r="AS357" s="89" t="s">
        <v>416</v>
      </c>
      <c r="AT357" s="89" t="s">
        <v>3679</v>
      </c>
      <c r="AU357" s="89" t="s">
        <v>3680</v>
      </c>
      <c r="AV357" s="89" t="s">
        <v>114</v>
      </c>
      <c r="AW357" s="89">
        <v>310</v>
      </c>
      <c r="AX357" s="89" t="s">
        <v>82</v>
      </c>
      <c r="AY357" s="89">
        <v>220</v>
      </c>
      <c r="AZ357" s="89"/>
      <c r="BA357" s="90"/>
      <c r="BB357" s="91"/>
      <c r="BC357" s="92">
        <v>205.9</v>
      </c>
      <c r="BD357" s="92"/>
      <c r="BE357" s="92"/>
      <c r="BF357" s="92"/>
      <c r="BG357" s="92">
        <v>833</v>
      </c>
      <c r="BH357" s="92"/>
      <c r="BI357" s="92">
        <v>1130</v>
      </c>
      <c r="BJ357" s="92">
        <v>2060</v>
      </c>
      <c r="BK357" s="92">
        <v>714</v>
      </c>
      <c r="BL357" s="92"/>
      <c r="BM357" s="92">
        <v>1415</v>
      </c>
      <c r="BN357" s="92">
        <v>18.16</v>
      </c>
      <c r="BO357" s="92"/>
      <c r="BP357" s="93"/>
      <c r="BQ357" s="94" t="s">
        <v>2112</v>
      </c>
      <c r="BR357" s="95" t="s">
        <v>80</v>
      </c>
      <c r="BS357" s="95"/>
      <c r="BT357" s="95"/>
      <c r="BU357" s="95"/>
      <c r="BV357" s="95"/>
      <c r="BW357" s="95"/>
      <c r="BX357" s="107"/>
      <c r="BY357" s="165"/>
      <c r="BZ357" s="169"/>
      <c r="CA357" s="157"/>
      <c r="CB357" s="157"/>
      <c r="CC357" s="157"/>
      <c r="CD357" s="157"/>
      <c r="CE357" s="157"/>
      <c r="CF357" s="157"/>
      <c r="CG357" s="157"/>
      <c r="CH357" s="157"/>
      <c r="CI357" s="157"/>
      <c r="CJ357" s="157"/>
      <c r="CK357" s="157"/>
      <c r="CL357" s="157"/>
      <c r="CM357" s="158" t="s">
        <v>3904</v>
      </c>
      <c r="CN357" s="112"/>
    </row>
    <row r="358" spans="2:92">
      <c r="B358" s="80" t="s">
        <v>2113</v>
      </c>
      <c r="C358" s="81" t="s">
        <v>2114</v>
      </c>
      <c r="D358" s="115" t="s">
        <v>2070</v>
      </c>
      <c r="E358" s="83" t="s">
        <v>1957</v>
      </c>
      <c r="F358" s="83" t="str">
        <f t="shared" si="12"/>
        <v>YZF-R1</v>
      </c>
      <c r="G358" s="83">
        <v>2008</v>
      </c>
      <c r="H358" s="83" t="s">
        <v>84</v>
      </c>
      <c r="I358" s="83" t="s">
        <v>3961</v>
      </c>
      <c r="J358" s="84" t="s">
        <v>3129</v>
      </c>
      <c r="K358" s="85">
        <v>998</v>
      </c>
      <c r="L358" s="86"/>
      <c r="M358" s="86" t="s">
        <v>85</v>
      </c>
      <c r="N358" s="86">
        <v>177.6</v>
      </c>
      <c r="O358" s="86"/>
      <c r="P358" s="86">
        <v>112.7</v>
      </c>
      <c r="Q358" s="86"/>
      <c r="R358" s="86">
        <v>287</v>
      </c>
      <c r="S358" s="86"/>
      <c r="T358" s="86"/>
      <c r="U358" s="86"/>
      <c r="V358" s="86"/>
      <c r="W358" s="86" t="s">
        <v>471</v>
      </c>
      <c r="X358" s="86" t="s">
        <v>4075</v>
      </c>
      <c r="Y358" s="86">
        <v>4</v>
      </c>
      <c r="Z358" s="86" t="s">
        <v>1989</v>
      </c>
      <c r="AA358" s="86" t="s">
        <v>215</v>
      </c>
      <c r="AB358" s="86" t="s">
        <v>184</v>
      </c>
      <c r="AC358" s="86" t="s">
        <v>146</v>
      </c>
      <c r="AD358" s="86" t="s">
        <v>81</v>
      </c>
      <c r="AE358" s="86" t="s">
        <v>86</v>
      </c>
      <c r="AF358" s="86" t="s">
        <v>4002</v>
      </c>
      <c r="AG358" s="86" t="s">
        <v>3609</v>
      </c>
      <c r="AH358" s="86" t="s">
        <v>1301</v>
      </c>
      <c r="AI358" s="86"/>
      <c r="AJ358" s="86"/>
      <c r="AK358" s="86"/>
      <c r="AL358" s="87"/>
      <c r="AM358" s="88" t="s">
        <v>3610</v>
      </c>
      <c r="AN358" s="89" t="s">
        <v>2899</v>
      </c>
      <c r="AO358" s="89" t="s">
        <v>253</v>
      </c>
      <c r="AP358" s="89" t="s">
        <v>1295</v>
      </c>
      <c r="AQ358" s="89" t="s">
        <v>462</v>
      </c>
      <c r="AR358" s="89" t="s">
        <v>2095</v>
      </c>
      <c r="AS358" s="89" t="s">
        <v>253</v>
      </c>
      <c r="AT358" s="89" t="s">
        <v>3679</v>
      </c>
      <c r="AU358" s="89" t="s">
        <v>3686</v>
      </c>
      <c r="AV358" s="89" t="s">
        <v>3605</v>
      </c>
      <c r="AW358" s="89">
        <v>310</v>
      </c>
      <c r="AX358" s="89" t="s">
        <v>414</v>
      </c>
      <c r="AY358" s="89">
        <v>220</v>
      </c>
      <c r="AZ358" s="89"/>
      <c r="BA358" s="90"/>
      <c r="BB358" s="91">
        <v>176.9</v>
      </c>
      <c r="BC358" s="92">
        <v>190</v>
      </c>
      <c r="BD358" s="92">
        <v>1.0037</v>
      </c>
      <c r="BE358" s="92"/>
      <c r="BF358" s="92"/>
      <c r="BG358" s="92">
        <v>836</v>
      </c>
      <c r="BH358" s="92"/>
      <c r="BI358" s="92">
        <v>1110</v>
      </c>
      <c r="BJ358" s="92">
        <v>2060</v>
      </c>
      <c r="BK358" s="92">
        <v>719</v>
      </c>
      <c r="BL358" s="92">
        <v>135</v>
      </c>
      <c r="BM358" s="92">
        <v>1415</v>
      </c>
      <c r="BN358" s="92">
        <v>17.97</v>
      </c>
      <c r="BO358" s="92"/>
      <c r="BP358" s="93">
        <v>3.1</v>
      </c>
      <c r="BQ358" s="94" t="s">
        <v>2115</v>
      </c>
      <c r="BR358" s="95" t="s">
        <v>80</v>
      </c>
      <c r="BS358" s="95"/>
      <c r="BT358" s="95"/>
      <c r="BU358" s="95"/>
      <c r="BV358" s="95"/>
      <c r="BW358" s="95"/>
      <c r="BX358" s="107"/>
      <c r="BY358" s="165"/>
      <c r="BZ358" s="169" t="s">
        <v>3789</v>
      </c>
      <c r="CA358" s="157" t="s">
        <v>3800</v>
      </c>
      <c r="CB358" s="157" t="s">
        <v>3776</v>
      </c>
      <c r="CC358" s="157" t="s">
        <v>3578</v>
      </c>
      <c r="CD358" s="157" t="s">
        <v>3792</v>
      </c>
      <c r="CE358" s="157" t="s">
        <v>3797</v>
      </c>
      <c r="CF358" s="157" t="s">
        <v>3787</v>
      </c>
      <c r="CG358" s="157">
        <v>530</v>
      </c>
      <c r="CH358" s="157">
        <v>116</v>
      </c>
      <c r="CI358" s="157" t="s">
        <v>3786</v>
      </c>
      <c r="CJ358" s="157" t="s">
        <v>3778</v>
      </c>
      <c r="CK358" s="157" t="s">
        <v>3779</v>
      </c>
      <c r="CL358" s="157" t="s">
        <v>437</v>
      </c>
      <c r="CM358" s="158" t="s">
        <v>3087</v>
      </c>
      <c r="CN358" s="112"/>
    </row>
    <row r="359" spans="2:92">
      <c r="B359" s="80" t="s">
        <v>2116</v>
      </c>
      <c r="C359" s="81" t="s">
        <v>2117</v>
      </c>
      <c r="D359" s="115" t="s">
        <v>2070</v>
      </c>
      <c r="E359" s="83" t="s">
        <v>1957</v>
      </c>
      <c r="F359" s="83" t="str">
        <f t="shared" si="12"/>
        <v>YZF-R1</v>
      </c>
      <c r="G359" s="83">
        <v>2007</v>
      </c>
      <c r="H359" s="83" t="s">
        <v>84</v>
      </c>
      <c r="I359" s="83" t="s">
        <v>3966</v>
      </c>
      <c r="J359" s="84" t="s">
        <v>3128</v>
      </c>
      <c r="K359" s="85">
        <v>998</v>
      </c>
      <c r="L359" s="86"/>
      <c r="M359" s="86" t="s">
        <v>85</v>
      </c>
      <c r="N359" s="86"/>
      <c r="O359" s="86"/>
      <c r="P359" s="86"/>
      <c r="Q359" s="86"/>
      <c r="R359" s="86"/>
      <c r="S359" s="86"/>
      <c r="T359" s="86"/>
      <c r="U359" s="86"/>
      <c r="V359" s="86"/>
      <c r="W359" s="86" t="s">
        <v>471</v>
      </c>
      <c r="X359" s="86" t="s">
        <v>4075</v>
      </c>
      <c r="Y359" s="86"/>
      <c r="Z359" s="86" t="s">
        <v>2118</v>
      </c>
      <c r="AA359" s="86" t="s">
        <v>215</v>
      </c>
      <c r="AB359" s="86" t="s">
        <v>1209</v>
      </c>
      <c r="AC359" s="86"/>
      <c r="AD359" s="86" t="s">
        <v>81</v>
      </c>
      <c r="AE359" s="86" t="s">
        <v>86</v>
      </c>
      <c r="AF359" s="86" t="s">
        <v>4002</v>
      </c>
      <c r="AG359" s="86"/>
      <c r="AH359" s="86"/>
      <c r="AI359" s="86"/>
      <c r="AJ359" s="86"/>
      <c r="AK359" s="86"/>
      <c r="AL359" s="87"/>
      <c r="AM359" s="88"/>
      <c r="AN359" s="89" t="s">
        <v>2899</v>
      </c>
      <c r="AO359" s="89" t="s">
        <v>253</v>
      </c>
      <c r="AP359" s="89" t="s">
        <v>2119</v>
      </c>
      <c r="AQ359" s="89" t="s">
        <v>462</v>
      </c>
      <c r="AR359" s="89" t="s">
        <v>2095</v>
      </c>
      <c r="AS359" s="89" t="s">
        <v>189</v>
      </c>
      <c r="AT359" s="89" t="s">
        <v>3679</v>
      </c>
      <c r="AU359" s="89" t="s">
        <v>3686</v>
      </c>
      <c r="AV359" s="89" t="s">
        <v>114</v>
      </c>
      <c r="AW359" s="89">
        <v>310</v>
      </c>
      <c r="AX359" s="89" t="s">
        <v>82</v>
      </c>
      <c r="AY359" s="89">
        <v>220</v>
      </c>
      <c r="AZ359" s="89"/>
      <c r="BA359" s="90"/>
      <c r="BB359" s="91">
        <v>176.9</v>
      </c>
      <c r="BC359" s="92"/>
      <c r="BD359" s="92"/>
      <c r="BE359" s="92"/>
      <c r="BF359" s="92"/>
      <c r="BG359" s="92">
        <v>836</v>
      </c>
      <c r="BH359" s="92"/>
      <c r="BI359" s="92">
        <v>1110</v>
      </c>
      <c r="BJ359" s="92">
        <v>2060</v>
      </c>
      <c r="BK359" s="92">
        <v>719</v>
      </c>
      <c r="BL359" s="92"/>
      <c r="BM359" s="92">
        <v>1415</v>
      </c>
      <c r="BN359" s="92">
        <v>17.97</v>
      </c>
      <c r="BO359" s="92"/>
      <c r="BP359" s="93"/>
      <c r="BQ359" s="94"/>
      <c r="BR359" s="95"/>
      <c r="BS359" s="95"/>
      <c r="BT359" s="95"/>
      <c r="BU359" s="95"/>
      <c r="BV359" s="95"/>
      <c r="BW359" s="95"/>
      <c r="BX359" s="107"/>
      <c r="BY359" s="165"/>
      <c r="BZ359" s="169"/>
      <c r="CA359" s="157"/>
      <c r="CB359" s="157"/>
      <c r="CC359" s="157"/>
      <c r="CD359" s="157"/>
      <c r="CE359" s="157"/>
      <c r="CF359" s="157"/>
      <c r="CG359" s="157"/>
      <c r="CH359" s="157"/>
      <c r="CI359" s="157"/>
      <c r="CJ359" s="157"/>
      <c r="CK359" s="157"/>
      <c r="CL359" s="157"/>
      <c r="CM359" s="158" t="s">
        <v>3088</v>
      </c>
      <c r="CN359" s="112"/>
    </row>
    <row r="360" spans="2:92">
      <c r="B360" s="80" t="s">
        <v>2120</v>
      </c>
      <c r="C360" s="81" t="s">
        <v>2121</v>
      </c>
      <c r="D360" s="115" t="s">
        <v>2070</v>
      </c>
      <c r="E360" s="83" t="s">
        <v>1957</v>
      </c>
      <c r="F360" s="83" t="str">
        <f t="shared" si="12"/>
        <v>YZF-R1</v>
      </c>
      <c r="G360" s="83">
        <v>2006</v>
      </c>
      <c r="H360" s="83" t="s">
        <v>84</v>
      </c>
      <c r="I360" s="83" t="s">
        <v>3986</v>
      </c>
      <c r="J360" s="84"/>
      <c r="K360" s="85">
        <v>998</v>
      </c>
      <c r="L360" s="86"/>
      <c r="M360" s="86" t="s">
        <v>85</v>
      </c>
      <c r="N360" s="86">
        <v>172.6</v>
      </c>
      <c r="O360" s="86">
        <v>12500</v>
      </c>
      <c r="P360" s="86">
        <v>106.6</v>
      </c>
      <c r="Q360" s="86">
        <v>10900</v>
      </c>
      <c r="R360" s="86"/>
      <c r="S360" s="86"/>
      <c r="T360" s="86"/>
      <c r="U360" s="86"/>
      <c r="V360" s="86"/>
      <c r="W360" s="86" t="s">
        <v>1194</v>
      </c>
      <c r="X360" s="86" t="s">
        <v>4075</v>
      </c>
      <c r="Y360" s="86"/>
      <c r="Z360" s="86" t="s">
        <v>98</v>
      </c>
      <c r="AA360" s="86"/>
      <c r="AB360" s="86" t="s">
        <v>1964</v>
      </c>
      <c r="AC360" s="86" t="s">
        <v>436</v>
      </c>
      <c r="AD360" s="86" t="s">
        <v>81</v>
      </c>
      <c r="AE360" s="86" t="s">
        <v>97</v>
      </c>
      <c r="AF360" s="86" t="s">
        <v>4002</v>
      </c>
      <c r="AG360" s="86" t="s">
        <v>1364</v>
      </c>
      <c r="AH360" s="86" t="s">
        <v>545</v>
      </c>
      <c r="AI360" s="86">
        <v>5.88</v>
      </c>
      <c r="AJ360" s="86">
        <v>136.4</v>
      </c>
      <c r="AK360" s="86"/>
      <c r="AL360" s="87"/>
      <c r="AM360" s="88" t="s">
        <v>3612</v>
      </c>
      <c r="AN360" s="89" t="s">
        <v>2899</v>
      </c>
      <c r="AO360" s="89" t="s">
        <v>497</v>
      </c>
      <c r="AP360" s="89" t="s">
        <v>3613</v>
      </c>
      <c r="AQ360" s="89"/>
      <c r="AR360" s="89" t="s">
        <v>2122</v>
      </c>
      <c r="AS360" s="89"/>
      <c r="AT360" s="89" t="s">
        <v>3679</v>
      </c>
      <c r="AU360" s="89" t="s">
        <v>3686</v>
      </c>
      <c r="AV360" s="89" t="s">
        <v>413</v>
      </c>
      <c r="AW360" s="89">
        <v>320</v>
      </c>
      <c r="AX360" s="89" t="s">
        <v>449</v>
      </c>
      <c r="AY360" s="89">
        <v>220</v>
      </c>
      <c r="AZ360" s="89"/>
      <c r="BA360" s="90"/>
      <c r="BB360" s="91">
        <v>173</v>
      </c>
      <c r="BC360" s="92">
        <v>187</v>
      </c>
      <c r="BD360" s="92">
        <v>0.99760000000000004</v>
      </c>
      <c r="BE360" s="92"/>
      <c r="BF360" s="92"/>
      <c r="BG360" s="92">
        <v>835</v>
      </c>
      <c r="BH360" s="92"/>
      <c r="BI360" s="92">
        <v>1105</v>
      </c>
      <c r="BJ360" s="92">
        <v>2085</v>
      </c>
      <c r="BK360" s="92">
        <v>720</v>
      </c>
      <c r="BL360" s="92">
        <v>135</v>
      </c>
      <c r="BM360" s="92">
        <v>1415</v>
      </c>
      <c r="BN360" s="92">
        <v>18</v>
      </c>
      <c r="BO360" s="92"/>
      <c r="BP360" s="93">
        <v>1</v>
      </c>
      <c r="BQ360" s="94"/>
      <c r="BR360" s="95" t="s">
        <v>80</v>
      </c>
      <c r="BS360" s="95"/>
      <c r="BT360" s="95"/>
      <c r="BU360" s="95"/>
      <c r="BV360" s="95"/>
      <c r="BW360" s="95"/>
      <c r="BX360" s="107"/>
      <c r="BY360" s="165"/>
      <c r="BZ360" s="169" t="s">
        <v>3799</v>
      </c>
      <c r="CA360" s="157" t="s">
        <v>3791</v>
      </c>
      <c r="CB360" s="157" t="s">
        <v>3776</v>
      </c>
      <c r="CC360" s="157" t="s">
        <v>3578</v>
      </c>
      <c r="CD360" s="157" t="s">
        <v>3792</v>
      </c>
      <c r="CE360" s="157" t="s">
        <v>3797</v>
      </c>
      <c r="CF360" s="157" t="s">
        <v>3787</v>
      </c>
      <c r="CG360" s="157">
        <v>530</v>
      </c>
      <c r="CH360" s="157">
        <v>116</v>
      </c>
      <c r="CI360" s="157" t="s">
        <v>3786</v>
      </c>
      <c r="CJ360" s="157" t="s">
        <v>3778</v>
      </c>
      <c r="CK360" s="157" t="s">
        <v>3779</v>
      </c>
      <c r="CL360" s="157" t="s">
        <v>437</v>
      </c>
      <c r="CM360" s="158" t="s">
        <v>3089</v>
      </c>
      <c r="CN360" s="112"/>
    </row>
    <row r="361" spans="2:92">
      <c r="B361" s="80" t="s">
        <v>2124</v>
      </c>
      <c r="C361" s="81" t="s">
        <v>2125</v>
      </c>
      <c r="D361" s="115" t="s">
        <v>2070</v>
      </c>
      <c r="E361" s="83" t="s">
        <v>1957</v>
      </c>
      <c r="F361" s="83" t="str">
        <f t="shared" si="12"/>
        <v>YZF-R1</v>
      </c>
      <c r="G361" s="83">
        <v>2005</v>
      </c>
      <c r="H361" s="83" t="s">
        <v>84</v>
      </c>
      <c r="I361" s="83" t="s">
        <v>3986</v>
      </c>
      <c r="J361" s="84" t="s">
        <v>3366</v>
      </c>
      <c r="K361" s="85">
        <v>998</v>
      </c>
      <c r="L361" s="86"/>
      <c r="M361" s="86" t="s">
        <v>85</v>
      </c>
      <c r="N361" s="86">
        <v>180</v>
      </c>
      <c r="O361" s="86">
        <v>12500</v>
      </c>
      <c r="P361" s="86"/>
      <c r="Q361" s="86"/>
      <c r="R361" s="86"/>
      <c r="S361" s="86"/>
      <c r="T361" s="86"/>
      <c r="U361" s="86"/>
      <c r="V361" s="86"/>
      <c r="W361" s="86" t="s">
        <v>1194</v>
      </c>
      <c r="X361" s="86" t="s">
        <v>4075</v>
      </c>
      <c r="Y361" s="86">
        <v>5</v>
      </c>
      <c r="Z361" s="86" t="s">
        <v>98</v>
      </c>
      <c r="AA361" s="86" t="s">
        <v>215</v>
      </c>
      <c r="AB361" s="86"/>
      <c r="AC361" s="86"/>
      <c r="AD361" s="86" t="s">
        <v>81</v>
      </c>
      <c r="AE361" s="86" t="s">
        <v>86</v>
      </c>
      <c r="AF361" s="86" t="s">
        <v>4002</v>
      </c>
      <c r="AG361" s="86"/>
      <c r="AH361" s="86"/>
      <c r="AI361" s="86"/>
      <c r="AJ361" s="86"/>
      <c r="AK361" s="86"/>
      <c r="AL361" s="87"/>
      <c r="AM361" s="88"/>
      <c r="AN361" s="89" t="s">
        <v>2899</v>
      </c>
      <c r="AO361" s="89"/>
      <c r="AP361" s="89" t="s">
        <v>3816</v>
      </c>
      <c r="AQ361" s="89"/>
      <c r="AR361" s="89" t="s">
        <v>3817</v>
      </c>
      <c r="AS361" s="89"/>
      <c r="AT361" s="89" t="s">
        <v>3679</v>
      </c>
      <c r="AU361" s="89" t="s">
        <v>3677</v>
      </c>
      <c r="AV361" s="89" t="s">
        <v>114</v>
      </c>
      <c r="AW361" s="89">
        <v>320</v>
      </c>
      <c r="AX361" s="89" t="s">
        <v>82</v>
      </c>
      <c r="AY361" s="89">
        <v>220</v>
      </c>
      <c r="AZ361" s="89"/>
      <c r="BA361" s="90"/>
      <c r="BB361" s="91"/>
      <c r="BC361" s="92"/>
      <c r="BD361" s="92"/>
      <c r="BE361" s="92"/>
      <c r="BF361" s="92"/>
      <c r="BG361" s="92">
        <v>833</v>
      </c>
      <c r="BH361" s="92"/>
      <c r="BI361" s="92"/>
      <c r="BJ361" s="92">
        <v>2065</v>
      </c>
      <c r="BK361" s="92"/>
      <c r="BL361" s="92"/>
      <c r="BM361" s="92">
        <v>1394</v>
      </c>
      <c r="BN361" s="92">
        <v>18.350000000000001</v>
      </c>
      <c r="BO361" s="92"/>
      <c r="BP361" s="93"/>
      <c r="BQ361" s="94" t="s">
        <v>3090</v>
      </c>
      <c r="BR361" s="95"/>
      <c r="BS361" s="95"/>
      <c r="BT361" s="95"/>
      <c r="BU361" s="95"/>
      <c r="BV361" s="95"/>
      <c r="BW361" s="95"/>
      <c r="BX361" s="107"/>
      <c r="BY361" s="165"/>
      <c r="BZ361" s="169"/>
      <c r="CA361" s="157"/>
      <c r="CB361" s="157"/>
      <c r="CC361" s="157"/>
      <c r="CD361" s="157"/>
      <c r="CE361" s="157"/>
      <c r="CF361" s="157"/>
      <c r="CG361" s="157"/>
      <c r="CH361" s="157"/>
      <c r="CI361" s="157"/>
      <c r="CJ361" s="157"/>
      <c r="CK361" s="157"/>
      <c r="CL361" s="157"/>
      <c r="CM361" s="158" t="s">
        <v>3835</v>
      </c>
      <c r="CN361" s="112"/>
    </row>
    <row r="362" spans="2:92">
      <c r="B362" s="80" t="s">
        <v>2126</v>
      </c>
      <c r="C362" s="81" t="s">
        <v>2127</v>
      </c>
      <c r="D362" s="115" t="s">
        <v>2070</v>
      </c>
      <c r="E362" s="83" t="s">
        <v>1957</v>
      </c>
      <c r="F362" s="83" t="str">
        <f t="shared" si="12"/>
        <v>YZF-R1</v>
      </c>
      <c r="G362" s="83">
        <v>2004</v>
      </c>
      <c r="H362" s="83" t="s">
        <v>84</v>
      </c>
      <c r="I362" s="83" t="s">
        <v>3981</v>
      </c>
      <c r="J362" s="84"/>
      <c r="K362" s="85">
        <v>998</v>
      </c>
      <c r="L362" s="86"/>
      <c r="M362" s="86" t="s">
        <v>85</v>
      </c>
      <c r="N362" s="86">
        <v>180</v>
      </c>
      <c r="O362" s="86">
        <v>10500</v>
      </c>
      <c r="P362" s="86">
        <v>110.1</v>
      </c>
      <c r="Q362" s="86">
        <v>10500</v>
      </c>
      <c r="R362" s="86"/>
      <c r="S362" s="86"/>
      <c r="T362" s="86"/>
      <c r="U362" s="86"/>
      <c r="V362" s="86"/>
      <c r="W362" s="86" t="s">
        <v>371</v>
      </c>
      <c r="X362" s="86" t="s">
        <v>4075</v>
      </c>
      <c r="Y362" s="86">
        <v>5</v>
      </c>
      <c r="Z362" s="86" t="s">
        <v>98</v>
      </c>
      <c r="AA362" s="86" t="s">
        <v>215</v>
      </c>
      <c r="AB362" s="86"/>
      <c r="AC362" s="86"/>
      <c r="AD362" s="86" t="s">
        <v>81</v>
      </c>
      <c r="AE362" s="86" t="s">
        <v>86</v>
      </c>
      <c r="AF362" s="86" t="s">
        <v>4002</v>
      </c>
      <c r="AG362" s="86"/>
      <c r="AH362" s="86"/>
      <c r="AI362" s="86"/>
      <c r="AJ362" s="86"/>
      <c r="AK362" s="86"/>
      <c r="AL362" s="87"/>
      <c r="AM362" s="88"/>
      <c r="AN362" s="89"/>
      <c r="AO362" s="89"/>
      <c r="AP362" s="89" t="s">
        <v>1993</v>
      </c>
      <c r="AQ362" s="89" t="s">
        <v>270</v>
      </c>
      <c r="AR362" s="89" t="s">
        <v>2122</v>
      </c>
      <c r="AS362" s="89" t="s">
        <v>180</v>
      </c>
      <c r="AT362" s="89" t="s">
        <v>3679</v>
      </c>
      <c r="AU362" s="89" t="s">
        <v>3686</v>
      </c>
      <c r="AV362" s="89" t="s">
        <v>114</v>
      </c>
      <c r="AW362" s="89">
        <v>320</v>
      </c>
      <c r="AX362" s="89" t="s">
        <v>82</v>
      </c>
      <c r="AY362" s="89">
        <v>220</v>
      </c>
      <c r="AZ362" s="89"/>
      <c r="BA362" s="90"/>
      <c r="BB362" s="91">
        <v>172</v>
      </c>
      <c r="BC362" s="92"/>
      <c r="BD362" s="92">
        <v>1.0465</v>
      </c>
      <c r="BE362" s="92"/>
      <c r="BF362" s="92"/>
      <c r="BG362" s="92">
        <v>835</v>
      </c>
      <c r="BH362" s="92"/>
      <c r="BI362" s="92">
        <v>1105</v>
      </c>
      <c r="BJ362" s="92">
        <v>2065</v>
      </c>
      <c r="BK362" s="92">
        <v>720</v>
      </c>
      <c r="BL362" s="92">
        <v>135</v>
      </c>
      <c r="BM362" s="92">
        <v>1395</v>
      </c>
      <c r="BN362" s="92"/>
      <c r="BO362" s="92"/>
      <c r="BP362" s="93"/>
      <c r="BQ362" s="94" t="s">
        <v>2129</v>
      </c>
      <c r="BR362" s="95"/>
      <c r="BS362" s="95"/>
      <c r="BT362" s="95"/>
      <c r="BU362" s="95"/>
      <c r="BV362" s="95"/>
      <c r="BW362" s="95"/>
      <c r="BX362" s="107"/>
      <c r="BY362" s="165"/>
      <c r="BZ362" s="169"/>
      <c r="CA362" s="157"/>
      <c r="CB362" s="157"/>
      <c r="CC362" s="157"/>
      <c r="CD362" s="157"/>
      <c r="CE362" s="157"/>
      <c r="CF362" s="157"/>
      <c r="CG362" s="157"/>
      <c r="CH362" s="157"/>
      <c r="CI362" s="157"/>
      <c r="CJ362" s="157"/>
      <c r="CK362" s="157"/>
      <c r="CL362" s="157"/>
      <c r="CM362" s="158" t="s">
        <v>3091</v>
      </c>
      <c r="CN362" s="112"/>
    </row>
    <row r="363" spans="2:92">
      <c r="B363" s="80" t="s">
        <v>2130</v>
      </c>
      <c r="C363" s="81" t="s">
        <v>2131</v>
      </c>
      <c r="D363" s="115" t="s">
        <v>2070</v>
      </c>
      <c r="E363" s="83" t="s">
        <v>1957</v>
      </c>
      <c r="F363" s="83" t="str">
        <f t="shared" si="12"/>
        <v>YZF-R1</v>
      </c>
      <c r="G363" s="83">
        <v>2003</v>
      </c>
      <c r="H363" s="83" t="s">
        <v>84</v>
      </c>
      <c r="I363" s="83" t="s">
        <v>3981</v>
      </c>
      <c r="J363" s="84"/>
      <c r="K363" s="85">
        <v>998</v>
      </c>
      <c r="L363" s="86"/>
      <c r="M363" s="86" t="s">
        <v>85</v>
      </c>
      <c r="N363" s="86">
        <v>150</v>
      </c>
      <c r="O363" s="86">
        <v>10500</v>
      </c>
      <c r="P363" s="86">
        <v>105</v>
      </c>
      <c r="Q363" s="86">
        <v>8500</v>
      </c>
      <c r="R363" s="86"/>
      <c r="S363" s="86"/>
      <c r="T363" s="86"/>
      <c r="U363" s="86"/>
      <c r="V363" s="86"/>
      <c r="W363" s="86"/>
      <c r="X363" s="86"/>
      <c r="Y363" s="86"/>
      <c r="Z363" s="86"/>
      <c r="AA363" s="86" t="s">
        <v>215</v>
      </c>
      <c r="AB363" s="86"/>
      <c r="AC363" s="86"/>
      <c r="AD363" s="86"/>
      <c r="AE363" s="86"/>
      <c r="AF363" s="86"/>
      <c r="AG363" s="86"/>
      <c r="AH363" s="86"/>
      <c r="AI363" s="86"/>
      <c r="AJ363" s="86"/>
      <c r="AK363" s="86"/>
      <c r="AL363" s="87"/>
      <c r="AM363" s="88"/>
      <c r="AN363" s="89"/>
      <c r="AO363" s="89"/>
      <c r="AP363" s="89"/>
      <c r="AQ363" s="89"/>
      <c r="AR363" s="89"/>
      <c r="AS363" s="89"/>
      <c r="AT363" s="89"/>
      <c r="AU363" s="89"/>
      <c r="AV363" s="89"/>
      <c r="AW363" s="89"/>
      <c r="AX363" s="89"/>
      <c r="AY363" s="89"/>
      <c r="AZ363" s="89"/>
      <c r="BA363" s="90"/>
      <c r="BB363" s="91">
        <v>174</v>
      </c>
      <c r="BC363" s="92"/>
      <c r="BD363" s="92">
        <v>0.86209999999999998</v>
      </c>
      <c r="BE363" s="92"/>
      <c r="BF363" s="92"/>
      <c r="BG363" s="92">
        <v>815</v>
      </c>
      <c r="BH363" s="92"/>
      <c r="BI363" s="92"/>
      <c r="BJ363" s="92"/>
      <c r="BK363" s="92"/>
      <c r="BL363" s="92"/>
      <c r="BM363" s="92">
        <v>1395</v>
      </c>
      <c r="BN363" s="92">
        <v>17</v>
      </c>
      <c r="BO363" s="92"/>
      <c r="BP363" s="93"/>
      <c r="BQ363" s="94" t="s">
        <v>2132</v>
      </c>
      <c r="BR363" s="95"/>
      <c r="BS363" s="95"/>
      <c r="BT363" s="95"/>
      <c r="BU363" s="95"/>
      <c r="BV363" s="95"/>
      <c r="BW363" s="95"/>
      <c r="BX363" s="107"/>
      <c r="BY363" s="165"/>
      <c r="BZ363" s="169"/>
      <c r="CA363" s="157"/>
      <c r="CB363" s="157"/>
      <c r="CC363" s="157"/>
      <c r="CD363" s="157"/>
      <c r="CE363" s="157"/>
      <c r="CF363" s="157"/>
      <c r="CG363" s="157"/>
      <c r="CH363" s="157"/>
      <c r="CI363" s="157"/>
      <c r="CJ363" s="157"/>
      <c r="CK363" s="157"/>
      <c r="CL363" s="157"/>
      <c r="CM363" s="158"/>
      <c r="CN363" s="112"/>
    </row>
    <row r="364" spans="2:92">
      <c r="B364" s="80" t="s">
        <v>2133</v>
      </c>
      <c r="C364" s="81" t="s">
        <v>2134</v>
      </c>
      <c r="D364" s="115" t="s">
        <v>2070</v>
      </c>
      <c r="E364" s="83" t="s">
        <v>1957</v>
      </c>
      <c r="F364" s="83" t="str">
        <f t="shared" si="12"/>
        <v>YZF-R1</v>
      </c>
      <c r="G364" s="83">
        <v>2001</v>
      </c>
      <c r="H364" s="83" t="s">
        <v>84</v>
      </c>
      <c r="I364" s="83" t="s">
        <v>3986</v>
      </c>
      <c r="J364" s="84"/>
      <c r="K364" s="85">
        <v>998</v>
      </c>
      <c r="L364" s="86"/>
      <c r="M364" s="86" t="s">
        <v>85</v>
      </c>
      <c r="N364" s="86">
        <v>150</v>
      </c>
      <c r="O364" s="86">
        <v>10000</v>
      </c>
      <c r="P364" s="86">
        <v>108</v>
      </c>
      <c r="Q364" s="86">
        <v>8500</v>
      </c>
      <c r="R364" s="86">
        <v>270</v>
      </c>
      <c r="S364" s="86"/>
      <c r="T364" s="86"/>
      <c r="U364" s="86"/>
      <c r="V364" s="86"/>
      <c r="W364" s="86" t="s">
        <v>120</v>
      </c>
      <c r="X364" s="86" t="s">
        <v>4088</v>
      </c>
      <c r="Y364" s="86">
        <v>5</v>
      </c>
      <c r="Z364" s="86" t="s">
        <v>92</v>
      </c>
      <c r="AA364" s="86" t="s">
        <v>215</v>
      </c>
      <c r="AB364" s="86" t="s">
        <v>3615</v>
      </c>
      <c r="AC364" s="86" t="s">
        <v>146</v>
      </c>
      <c r="AD364" s="86" t="s">
        <v>81</v>
      </c>
      <c r="AE364" s="86" t="s">
        <v>86</v>
      </c>
      <c r="AF364" s="86" t="s">
        <v>4002</v>
      </c>
      <c r="AG364" s="86" t="s">
        <v>428</v>
      </c>
      <c r="AH364" s="86"/>
      <c r="AI364" s="86">
        <v>5.81</v>
      </c>
      <c r="AJ364" s="86">
        <v>134.80000000000001</v>
      </c>
      <c r="AK364" s="86"/>
      <c r="AL364" s="87"/>
      <c r="AM364" s="88" t="s">
        <v>3491</v>
      </c>
      <c r="AN364" s="89" t="s">
        <v>2899</v>
      </c>
      <c r="AO364" s="89" t="s">
        <v>497</v>
      </c>
      <c r="AP364" s="89" t="s">
        <v>1913</v>
      </c>
      <c r="AQ364" s="89" t="s">
        <v>180</v>
      </c>
      <c r="AR364" s="89" t="s">
        <v>3616</v>
      </c>
      <c r="AS364" s="89" t="s">
        <v>189</v>
      </c>
      <c r="AT364" s="89" t="s">
        <v>3679</v>
      </c>
      <c r="AU364" s="89" t="s">
        <v>3686</v>
      </c>
      <c r="AV364" s="89" t="s">
        <v>413</v>
      </c>
      <c r="AW364" s="89">
        <v>298</v>
      </c>
      <c r="AX364" s="89" t="s">
        <v>424</v>
      </c>
      <c r="AY364" s="89">
        <v>245</v>
      </c>
      <c r="AZ364" s="89"/>
      <c r="BA364" s="90"/>
      <c r="BB364" s="91">
        <v>175</v>
      </c>
      <c r="BC364" s="92">
        <v>192</v>
      </c>
      <c r="BD364" s="92">
        <v>0.85709999999999997</v>
      </c>
      <c r="BE364" s="92"/>
      <c r="BF364" s="92"/>
      <c r="BG364" s="92">
        <v>820</v>
      </c>
      <c r="BH364" s="92"/>
      <c r="BI364" s="92"/>
      <c r="BJ364" s="92">
        <v>2035</v>
      </c>
      <c r="BK364" s="92"/>
      <c r="BL364" s="92">
        <v>140</v>
      </c>
      <c r="BM364" s="92">
        <v>1395</v>
      </c>
      <c r="BN364" s="92">
        <v>18</v>
      </c>
      <c r="BO364" s="92"/>
      <c r="BP364" s="93">
        <v>2.9</v>
      </c>
      <c r="BQ364" s="94" t="s">
        <v>3617</v>
      </c>
      <c r="BR364" s="95" t="s">
        <v>80</v>
      </c>
      <c r="BS364" s="95"/>
      <c r="BT364" s="95"/>
      <c r="BU364" s="95"/>
      <c r="BV364" s="95"/>
      <c r="BW364" s="95"/>
      <c r="BX364" s="107"/>
      <c r="BY364" s="165"/>
      <c r="BZ364" s="169" t="s">
        <v>3789</v>
      </c>
      <c r="CA364" s="157" t="s">
        <v>3796</v>
      </c>
      <c r="CB364" s="157" t="s">
        <v>3776</v>
      </c>
      <c r="CC364" s="157" t="s">
        <v>3578</v>
      </c>
      <c r="CD364" s="157" t="s">
        <v>3798</v>
      </c>
      <c r="CE364" s="157" t="s">
        <v>3793</v>
      </c>
      <c r="CF364" s="157" t="s">
        <v>3785</v>
      </c>
      <c r="CG364" s="157">
        <v>530</v>
      </c>
      <c r="CH364" s="157">
        <v>114</v>
      </c>
      <c r="CI364" s="157" t="s">
        <v>3790</v>
      </c>
      <c r="CJ364" s="157" t="s">
        <v>3778</v>
      </c>
      <c r="CK364" s="157" t="s">
        <v>3778</v>
      </c>
      <c r="CL364" s="157" t="s">
        <v>443</v>
      </c>
      <c r="CM364" s="158"/>
      <c r="CN364" s="112"/>
    </row>
    <row r="365" spans="2:92">
      <c r="B365" s="80" t="s">
        <v>2136</v>
      </c>
      <c r="C365" s="81" t="s">
        <v>2137</v>
      </c>
      <c r="D365" s="115" t="s">
        <v>2070</v>
      </c>
      <c r="E365" s="83" t="s">
        <v>1957</v>
      </c>
      <c r="F365" s="83" t="str">
        <f t="shared" si="12"/>
        <v>YZF-R1</v>
      </c>
      <c r="G365" s="83">
        <v>2000</v>
      </c>
      <c r="H365" s="83" t="s">
        <v>84</v>
      </c>
      <c r="I365" s="83" t="s">
        <v>3966</v>
      </c>
      <c r="J365" s="84"/>
      <c r="K365" s="85">
        <v>998</v>
      </c>
      <c r="L365" s="86"/>
      <c r="M365" s="86" t="s">
        <v>85</v>
      </c>
      <c r="N365" s="86">
        <v>150</v>
      </c>
      <c r="O365" s="86">
        <v>10000</v>
      </c>
      <c r="P365" s="86">
        <v>108</v>
      </c>
      <c r="Q365" s="86">
        <v>8500</v>
      </c>
      <c r="R365" s="86">
        <v>280</v>
      </c>
      <c r="S365" s="86"/>
      <c r="T365" s="86"/>
      <c r="U365" s="86"/>
      <c r="V365" s="86"/>
      <c r="W365" s="86"/>
      <c r="X365" s="86"/>
      <c r="Y365" s="86"/>
      <c r="Z365" s="86"/>
      <c r="AA365" s="86"/>
      <c r="AB365" s="86"/>
      <c r="AC365" s="86"/>
      <c r="AD365" s="86" t="s">
        <v>81</v>
      </c>
      <c r="AE365" s="86" t="s">
        <v>86</v>
      </c>
      <c r="AF365" s="86" t="s">
        <v>4002</v>
      </c>
      <c r="AG365" s="86"/>
      <c r="AH365" s="86"/>
      <c r="AI365" s="86"/>
      <c r="AJ365" s="86"/>
      <c r="AK365" s="86"/>
      <c r="AL365" s="87"/>
      <c r="AM365" s="88"/>
      <c r="AN365" s="89"/>
      <c r="AO365" s="89"/>
      <c r="AP365" s="89"/>
      <c r="AQ365" s="89"/>
      <c r="AR365" s="89"/>
      <c r="AS365" s="89"/>
      <c r="AT365" s="89"/>
      <c r="AU365" s="89"/>
      <c r="AV365" s="89" t="s">
        <v>247</v>
      </c>
      <c r="AW365" s="89"/>
      <c r="AX365" s="89" t="s">
        <v>82</v>
      </c>
      <c r="AY365" s="89"/>
      <c r="AZ365" s="89"/>
      <c r="BA365" s="90"/>
      <c r="BB365" s="91">
        <v>175</v>
      </c>
      <c r="BC365" s="92"/>
      <c r="BD365" s="92">
        <v>0.85709999999999997</v>
      </c>
      <c r="BE365" s="92"/>
      <c r="BF365" s="92"/>
      <c r="BG365" s="92">
        <v>815</v>
      </c>
      <c r="BH365" s="92"/>
      <c r="BI365" s="92"/>
      <c r="BJ365" s="92"/>
      <c r="BK365" s="92"/>
      <c r="BL365" s="92"/>
      <c r="BM365" s="92">
        <v>1395</v>
      </c>
      <c r="BN365" s="92">
        <v>18</v>
      </c>
      <c r="BO365" s="92"/>
      <c r="BP365" s="93"/>
      <c r="BQ365" s="94" t="s">
        <v>2138</v>
      </c>
      <c r="BR365" s="95" t="s">
        <v>80</v>
      </c>
      <c r="BS365" s="95"/>
      <c r="BT365" s="95"/>
      <c r="BU365" s="95"/>
      <c r="BV365" s="95"/>
      <c r="BW365" s="95"/>
      <c r="BX365" s="107"/>
      <c r="BY365" s="165"/>
      <c r="BZ365" s="169"/>
      <c r="CA365" s="157"/>
      <c r="CB365" s="157"/>
      <c r="CC365" s="157"/>
      <c r="CD365" s="157"/>
      <c r="CE365" s="157"/>
      <c r="CF365" s="157"/>
      <c r="CG365" s="157"/>
      <c r="CH365" s="157"/>
      <c r="CI365" s="157"/>
      <c r="CJ365" s="157"/>
      <c r="CK365" s="157"/>
      <c r="CL365" s="157"/>
      <c r="CM365" s="158"/>
      <c r="CN365" s="112"/>
    </row>
    <row r="366" spans="2:92">
      <c r="B366" s="80" t="s">
        <v>2139</v>
      </c>
      <c r="C366" s="81" t="s">
        <v>2140</v>
      </c>
      <c r="D366" s="115" t="s">
        <v>2070</v>
      </c>
      <c r="E366" s="83" t="s">
        <v>1957</v>
      </c>
      <c r="F366" s="83" t="str">
        <f t="shared" si="12"/>
        <v>YZF-R1</v>
      </c>
      <c r="G366" s="83">
        <v>1999</v>
      </c>
      <c r="H366" s="83" t="s">
        <v>84</v>
      </c>
      <c r="I366" s="83" t="s">
        <v>3970</v>
      </c>
      <c r="J366" s="84"/>
      <c r="K366" s="85">
        <v>998</v>
      </c>
      <c r="L366" s="86"/>
      <c r="M366" s="86" t="s">
        <v>85</v>
      </c>
      <c r="N366" s="86">
        <v>150</v>
      </c>
      <c r="O366" s="86">
        <v>10000</v>
      </c>
      <c r="P366" s="86">
        <v>108</v>
      </c>
      <c r="Q366" s="86">
        <v>8500</v>
      </c>
      <c r="R366" s="86">
        <v>269</v>
      </c>
      <c r="S366" s="86"/>
      <c r="T366" s="86">
        <v>3.1</v>
      </c>
      <c r="U366" s="86">
        <v>6.9</v>
      </c>
      <c r="V366" s="86"/>
      <c r="W366" s="86" t="s">
        <v>120</v>
      </c>
      <c r="X366" s="86" t="s">
        <v>4088</v>
      </c>
      <c r="Y366" s="86">
        <v>5</v>
      </c>
      <c r="Z366" s="86"/>
      <c r="AA366" s="86"/>
      <c r="AB366" s="86"/>
      <c r="AC366" s="86"/>
      <c r="AD366" s="86" t="s">
        <v>81</v>
      </c>
      <c r="AE366" s="86" t="s">
        <v>86</v>
      </c>
      <c r="AF366" s="86" t="s">
        <v>4002</v>
      </c>
      <c r="AG366" s="86"/>
      <c r="AH366" s="86"/>
      <c r="AI366" s="86">
        <v>6.3</v>
      </c>
      <c r="AJ366" s="86">
        <v>146.19999999999999</v>
      </c>
      <c r="AK366" s="86"/>
      <c r="AL366" s="87"/>
      <c r="AM366" s="88"/>
      <c r="AN366" s="89"/>
      <c r="AO366" s="89"/>
      <c r="AP366" s="89"/>
      <c r="AQ366" s="89" t="s">
        <v>180</v>
      </c>
      <c r="AR366" s="89"/>
      <c r="AS366" s="89" t="s">
        <v>189</v>
      </c>
      <c r="AT366" s="89" t="s">
        <v>3679</v>
      </c>
      <c r="AU366" s="89" t="s">
        <v>3686</v>
      </c>
      <c r="AV366" s="89" t="s">
        <v>247</v>
      </c>
      <c r="AW366" s="89">
        <v>298</v>
      </c>
      <c r="AX366" s="89" t="s">
        <v>82</v>
      </c>
      <c r="AY366" s="89">
        <v>245</v>
      </c>
      <c r="AZ366" s="89"/>
      <c r="BA366" s="90"/>
      <c r="BB366" s="91"/>
      <c r="BC366" s="92">
        <v>205</v>
      </c>
      <c r="BD366" s="92"/>
      <c r="BE366" s="92">
        <v>49.8</v>
      </c>
      <c r="BF366" s="92"/>
      <c r="BG366" s="92">
        <v>820</v>
      </c>
      <c r="BH366" s="92"/>
      <c r="BI366" s="92"/>
      <c r="BJ366" s="92"/>
      <c r="BK366" s="92"/>
      <c r="BL366" s="92"/>
      <c r="BM366" s="92">
        <v>1395</v>
      </c>
      <c r="BN366" s="92">
        <v>18</v>
      </c>
      <c r="BO366" s="92"/>
      <c r="BP366" s="93"/>
      <c r="BQ366" s="94"/>
      <c r="BR366" s="95" t="s">
        <v>80</v>
      </c>
      <c r="BS366" s="95"/>
      <c r="BT366" s="95"/>
      <c r="BU366" s="95"/>
      <c r="BV366" s="95"/>
      <c r="BW366" s="95"/>
      <c r="BX366" s="107"/>
      <c r="BY366" s="165"/>
      <c r="BZ366" s="169"/>
      <c r="CA366" s="157"/>
      <c r="CB366" s="157"/>
      <c r="CC366" s="157"/>
      <c r="CD366" s="157"/>
      <c r="CE366" s="157"/>
      <c r="CF366" s="157"/>
      <c r="CG366" s="157"/>
      <c r="CH366" s="157"/>
      <c r="CI366" s="157"/>
      <c r="CJ366" s="157"/>
      <c r="CK366" s="157"/>
      <c r="CL366" s="157"/>
      <c r="CM366" s="158"/>
      <c r="CN366" s="112"/>
    </row>
    <row r="367" spans="2:92">
      <c r="B367" s="120" t="s">
        <v>2141</v>
      </c>
      <c r="C367" s="121" t="s">
        <v>3538</v>
      </c>
      <c r="D367" s="122" t="s">
        <v>2142</v>
      </c>
      <c r="E367" s="123" t="s">
        <v>1957</v>
      </c>
      <c r="F367" s="123" t="str">
        <f t="shared" si="12"/>
        <v>YZF-R1 10h Anniversary</v>
      </c>
      <c r="G367" s="123">
        <v>2008</v>
      </c>
      <c r="H367" s="123" t="s">
        <v>84</v>
      </c>
      <c r="I367" s="123" t="s">
        <v>3970</v>
      </c>
      <c r="J367" s="124"/>
      <c r="K367" s="125">
        <v>998</v>
      </c>
      <c r="L367" s="126"/>
      <c r="M367" s="126" t="s">
        <v>85</v>
      </c>
      <c r="N367" s="126"/>
      <c r="O367" s="126"/>
      <c r="P367" s="126"/>
      <c r="Q367" s="126"/>
      <c r="R367" s="126"/>
      <c r="S367" s="126"/>
      <c r="T367" s="126"/>
      <c r="U367" s="126"/>
      <c r="V367" s="126"/>
      <c r="W367" s="126"/>
      <c r="X367" s="126" t="s">
        <v>4075</v>
      </c>
      <c r="Y367" s="126">
        <v>4</v>
      </c>
      <c r="Z367" s="126" t="s">
        <v>1989</v>
      </c>
      <c r="AA367" s="126" t="s">
        <v>215</v>
      </c>
      <c r="AB367" s="126" t="s">
        <v>184</v>
      </c>
      <c r="AC367" s="126"/>
      <c r="AD367" s="126" t="s">
        <v>81</v>
      </c>
      <c r="AE367" s="126" t="s">
        <v>86</v>
      </c>
      <c r="AF367" s="126"/>
      <c r="AG367" s="126"/>
      <c r="AH367" s="126"/>
      <c r="AI367" s="126"/>
      <c r="AJ367" s="126"/>
      <c r="AK367" s="126"/>
      <c r="AL367" s="127"/>
      <c r="AM367" s="128"/>
      <c r="AN367" s="129" t="s">
        <v>2899</v>
      </c>
      <c r="AO367" s="129" t="s">
        <v>253</v>
      </c>
      <c r="AP367" s="129" t="s">
        <v>1295</v>
      </c>
      <c r="AQ367" s="129" t="s">
        <v>462</v>
      </c>
      <c r="AR367" s="129" t="s">
        <v>2095</v>
      </c>
      <c r="AS367" s="129" t="s">
        <v>253</v>
      </c>
      <c r="AT367" s="129" t="s">
        <v>3679</v>
      </c>
      <c r="AU367" s="129" t="s">
        <v>3686</v>
      </c>
      <c r="AV367" s="129" t="s">
        <v>114</v>
      </c>
      <c r="AW367" s="129">
        <v>310</v>
      </c>
      <c r="AX367" s="129" t="s">
        <v>82</v>
      </c>
      <c r="AY367" s="129">
        <v>220</v>
      </c>
      <c r="AZ367" s="129"/>
      <c r="BA367" s="130"/>
      <c r="BB367" s="131">
        <v>176.9</v>
      </c>
      <c r="BC367" s="132"/>
      <c r="BD367" s="132"/>
      <c r="BE367" s="132"/>
      <c r="BF367" s="132"/>
      <c r="BG367" s="132">
        <v>836</v>
      </c>
      <c r="BH367" s="132"/>
      <c r="BI367" s="132">
        <v>1110</v>
      </c>
      <c r="BJ367" s="132">
        <v>2060</v>
      </c>
      <c r="BK367" s="132"/>
      <c r="BL367" s="132"/>
      <c r="BM367" s="132">
        <v>1415</v>
      </c>
      <c r="BN367" s="132">
        <v>17.97</v>
      </c>
      <c r="BO367" s="132"/>
      <c r="BP367" s="133"/>
      <c r="BQ367" s="134"/>
      <c r="BR367" s="135" t="s">
        <v>80</v>
      </c>
      <c r="BS367" s="135"/>
      <c r="BT367" s="135"/>
      <c r="BU367" s="135"/>
      <c r="BV367" s="135"/>
      <c r="BW367" s="135"/>
      <c r="BX367" s="136" t="s">
        <v>2143</v>
      </c>
      <c r="BY367" s="163"/>
      <c r="BZ367" s="167"/>
      <c r="CA367" s="153"/>
      <c r="CB367" s="153"/>
      <c r="CC367" s="153"/>
      <c r="CD367" s="153"/>
      <c r="CE367" s="153"/>
      <c r="CF367" s="153"/>
      <c r="CG367" s="153"/>
      <c r="CH367" s="153"/>
      <c r="CI367" s="153"/>
      <c r="CJ367" s="153"/>
      <c r="CK367" s="153"/>
      <c r="CL367" s="153"/>
      <c r="CM367" s="154"/>
      <c r="CN367" s="112"/>
    </row>
    <row r="368" spans="2:92">
      <c r="B368" s="137" t="s">
        <v>2144</v>
      </c>
      <c r="C368" s="138" t="s">
        <v>3539</v>
      </c>
      <c r="D368" s="139" t="s">
        <v>2145</v>
      </c>
      <c r="E368" s="140" t="s">
        <v>1957</v>
      </c>
      <c r="F368" s="140" t="str">
        <f t="shared" si="12"/>
        <v>YZF-R1 60th Anniversary</v>
      </c>
      <c r="G368" s="140">
        <v>2017</v>
      </c>
      <c r="H368" s="140" t="s">
        <v>84</v>
      </c>
      <c r="I368" s="140" t="s">
        <v>3971</v>
      </c>
      <c r="J368" s="141"/>
      <c r="K368" s="142">
        <v>998</v>
      </c>
      <c r="L368" s="143" t="s">
        <v>2071</v>
      </c>
      <c r="M368" s="143" t="s">
        <v>85</v>
      </c>
      <c r="N368" s="143">
        <v>200</v>
      </c>
      <c r="O368" s="143">
        <v>13500</v>
      </c>
      <c r="P368" s="143">
        <v>112.4</v>
      </c>
      <c r="Q368" s="143">
        <v>11500</v>
      </c>
      <c r="R368" s="143"/>
      <c r="S368" s="143"/>
      <c r="T368" s="143"/>
      <c r="U368" s="143"/>
      <c r="V368" s="143"/>
      <c r="W368" s="143" t="s">
        <v>288</v>
      </c>
      <c r="X368" s="143" t="s">
        <v>4089</v>
      </c>
      <c r="Y368" s="143">
        <v>4</v>
      </c>
      <c r="Z368" s="143" t="s">
        <v>1989</v>
      </c>
      <c r="AA368" s="143" t="s">
        <v>215</v>
      </c>
      <c r="AB368" s="143" t="s">
        <v>1960</v>
      </c>
      <c r="AC368" s="143"/>
      <c r="AD368" s="143" t="s">
        <v>81</v>
      </c>
      <c r="AE368" s="143" t="s">
        <v>86</v>
      </c>
      <c r="AF368" s="143" t="s">
        <v>4002</v>
      </c>
      <c r="AG368" s="143" t="s">
        <v>1976</v>
      </c>
      <c r="AH368" s="143" t="s">
        <v>545</v>
      </c>
      <c r="AI368" s="143">
        <v>6.92</v>
      </c>
      <c r="AJ368" s="143">
        <v>160.5</v>
      </c>
      <c r="AK368" s="143"/>
      <c r="AL368" s="144" t="s">
        <v>2072</v>
      </c>
      <c r="AM368" s="96" t="s">
        <v>1984</v>
      </c>
      <c r="AN368" s="145" t="s">
        <v>2899</v>
      </c>
      <c r="AO368" s="145" t="s">
        <v>253</v>
      </c>
      <c r="AP368" s="145" t="s">
        <v>3940</v>
      </c>
      <c r="AQ368" s="145" t="s">
        <v>462</v>
      </c>
      <c r="AR368" s="145" t="s">
        <v>1967</v>
      </c>
      <c r="AS368" s="145" t="s">
        <v>462</v>
      </c>
      <c r="AT368" s="145" t="s">
        <v>3679</v>
      </c>
      <c r="AU368" s="145" t="s">
        <v>3680</v>
      </c>
      <c r="AV368" s="145" t="s">
        <v>2074</v>
      </c>
      <c r="AW368" s="145">
        <v>320</v>
      </c>
      <c r="AX368" s="145" t="s">
        <v>393</v>
      </c>
      <c r="AY368" s="145">
        <v>220</v>
      </c>
      <c r="AZ368" s="145" t="s">
        <v>2146</v>
      </c>
      <c r="BA368" s="146"/>
      <c r="BB368" s="147"/>
      <c r="BC368" s="148">
        <v>199</v>
      </c>
      <c r="BD368" s="148"/>
      <c r="BE368" s="148"/>
      <c r="BF368" s="148"/>
      <c r="BG368" s="148">
        <v>856</v>
      </c>
      <c r="BH368" s="148"/>
      <c r="BI368" s="148">
        <v>1151</v>
      </c>
      <c r="BJ368" s="148">
        <v>2055</v>
      </c>
      <c r="BK368" s="148">
        <v>691</v>
      </c>
      <c r="BL368" s="148"/>
      <c r="BM368" s="148">
        <v>1405</v>
      </c>
      <c r="BN368" s="148">
        <v>17.03</v>
      </c>
      <c r="BO368" s="148"/>
      <c r="BP368" s="149">
        <v>3.9</v>
      </c>
      <c r="BQ368" s="150" t="s">
        <v>438</v>
      </c>
      <c r="BR368" s="151" t="s">
        <v>80</v>
      </c>
      <c r="BS368" s="151"/>
      <c r="BT368" s="151"/>
      <c r="BU368" s="151"/>
      <c r="BV368" s="151"/>
      <c r="BW368" s="151" t="s">
        <v>1959</v>
      </c>
      <c r="BX368" s="152" t="s">
        <v>2147</v>
      </c>
      <c r="BY368" s="164"/>
      <c r="BZ368" s="168"/>
      <c r="CA368" s="155"/>
      <c r="CB368" s="155"/>
      <c r="CC368" s="155"/>
      <c r="CD368" s="155"/>
      <c r="CE368" s="155"/>
      <c r="CF368" s="155"/>
      <c r="CG368" s="155"/>
      <c r="CH368" s="155"/>
      <c r="CI368" s="155"/>
      <c r="CJ368" s="155"/>
      <c r="CK368" s="155"/>
      <c r="CL368" s="155"/>
      <c r="CM368" s="156" t="s">
        <v>3836</v>
      </c>
      <c r="CN368" s="112"/>
    </row>
    <row r="369" spans="2:92">
      <c r="B369" s="80" t="s">
        <v>2148</v>
      </c>
      <c r="C369" s="81" t="s">
        <v>3540</v>
      </c>
      <c r="D369" s="115" t="s">
        <v>2145</v>
      </c>
      <c r="E369" s="83" t="s">
        <v>1957</v>
      </c>
      <c r="F369" s="83" t="str">
        <f t="shared" si="12"/>
        <v>YZF-R1 60th Anniversary</v>
      </c>
      <c r="G369" s="83">
        <v>2016</v>
      </c>
      <c r="H369" s="83" t="s">
        <v>84</v>
      </c>
      <c r="I369" s="83" t="s">
        <v>3971</v>
      </c>
      <c r="J369" s="84"/>
      <c r="K369" s="85">
        <v>998</v>
      </c>
      <c r="L369" s="86" t="s">
        <v>2071</v>
      </c>
      <c r="M369" s="86" t="s">
        <v>85</v>
      </c>
      <c r="N369" s="86">
        <v>200</v>
      </c>
      <c r="O369" s="86">
        <v>13500</v>
      </c>
      <c r="P369" s="86">
        <v>112.4</v>
      </c>
      <c r="Q369" s="86">
        <v>11500</v>
      </c>
      <c r="R369" s="86"/>
      <c r="S369" s="86"/>
      <c r="T369" s="86"/>
      <c r="U369" s="86"/>
      <c r="V369" s="86"/>
      <c r="W369" s="86" t="s">
        <v>288</v>
      </c>
      <c r="X369" s="86" t="s">
        <v>4089</v>
      </c>
      <c r="Y369" s="86">
        <v>4</v>
      </c>
      <c r="Z369" s="86" t="s">
        <v>1989</v>
      </c>
      <c r="AA369" s="86" t="s">
        <v>215</v>
      </c>
      <c r="AB369" s="86" t="s">
        <v>1960</v>
      </c>
      <c r="AC369" s="86"/>
      <c r="AD369" s="86" t="s">
        <v>81</v>
      </c>
      <c r="AE369" s="86" t="s">
        <v>86</v>
      </c>
      <c r="AF369" s="86" t="s">
        <v>4002</v>
      </c>
      <c r="AG369" s="86" t="s">
        <v>1976</v>
      </c>
      <c r="AH369" s="86" t="s">
        <v>545</v>
      </c>
      <c r="AI369" s="86">
        <v>6.92</v>
      </c>
      <c r="AJ369" s="86">
        <v>160.5</v>
      </c>
      <c r="AK369" s="86"/>
      <c r="AL369" s="87" t="s">
        <v>2072</v>
      </c>
      <c r="AM369" s="88"/>
      <c r="AN369" s="89" t="s">
        <v>2899</v>
      </c>
      <c r="AO369" s="89" t="s">
        <v>253</v>
      </c>
      <c r="AP369" s="89" t="s">
        <v>2087</v>
      </c>
      <c r="AQ369" s="89" t="s">
        <v>462</v>
      </c>
      <c r="AR369" s="89" t="s">
        <v>2088</v>
      </c>
      <c r="AS369" s="89" t="s">
        <v>462</v>
      </c>
      <c r="AT369" s="89" t="s">
        <v>3679</v>
      </c>
      <c r="AU369" s="89" t="s">
        <v>3680</v>
      </c>
      <c r="AV369" s="89" t="s">
        <v>2074</v>
      </c>
      <c r="AW369" s="89">
        <v>320</v>
      </c>
      <c r="AX369" s="89" t="s">
        <v>393</v>
      </c>
      <c r="AY369" s="89">
        <v>220</v>
      </c>
      <c r="AZ369" s="89" t="s">
        <v>2146</v>
      </c>
      <c r="BA369" s="90"/>
      <c r="BB369" s="91"/>
      <c r="BC369" s="92">
        <v>199</v>
      </c>
      <c r="BD369" s="92"/>
      <c r="BE369" s="92"/>
      <c r="BF369" s="92"/>
      <c r="BG369" s="92">
        <v>856</v>
      </c>
      <c r="BH369" s="92"/>
      <c r="BI369" s="92">
        <v>1151</v>
      </c>
      <c r="BJ369" s="92">
        <v>2055</v>
      </c>
      <c r="BK369" s="92">
        <v>691</v>
      </c>
      <c r="BL369" s="92"/>
      <c r="BM369" s="92">
        <v>1405</v>
      </c>
      <c r="BN369" s="92">
        <v>17.03</v>
      </c>
      <c r="BO369" s="92"/>
      <c r="BP369" s="93">
        <v>3.9</v>
      </c>
      <c r="BQ369" s="94" t="s">
        <v>1994</v>
      </c>
      <c r="BR369" s="95" t="s">
        <v>80</v>
      </c>
      <c r="BS369" s="95"/>
      <c r="BT369" s="95"/>
      <c r="BU369" s="95"/>
      <c r="BV369" s="95"/>
      <c r="BW369" s="95" t="s">
        <v>1959</v>
      </c>
      <c r="BX369" s="107" t="s">
        <v>2147</v>
      </c>
      <c r="BY369" s="165"/>
      <c r="BZ369" s="169"/>
      <c r="CA369" s="157"/>
      <c r="CB369" s="157"/>
      <c r="CC369" s="157"/>
      <c r="CD369" s="157"/>
      <c r="CE369" s="157"/>
      <c r="CF369" s="157"/>
      <c r="CG369" s="157"/>
      <c r="CH369" s="157"/>
      <c r="CI369" s="157"/>
      <c r="CJ369" s="157"/>
      <c r="CK369" s="157"/>
      <c r="CL369" s="157"/>
      <c r="CM369" s="158" t="s">
        <v>3837</v>
      </c>
      <c r="CN369" s="112"/>
    </row>
    <row r="370" spans="2:92">
      <c r="B370" s="137" t="s">
        <v>2149</v>
      </c>
      <c r="C370" s="138" t="s">
        <v>3541</v>
      </c>
      <c r="D370" s="139" t="s">
        <v>2150</v>
      </c>
      <c r="E370" s="140" t="s">
        <v>1957</v>
      </c>
      <c r="F370" s="140" t="str">
        <f t="shared" si="12"/>
        <v>YZF-R1 LE</v>
      </c>
      <c r="G370" s="140">
        <v>2011</v>
      </c>
      <c r="H370" s="140" t="s">
        <v>84</v>
      </c>
      <c r="I370" s="140" t="s">
        <v>3966</v>
      </c>
      <c r="J370" s="141" t="s">
        <v>3495</v>
      </c>
      <c r="K370" s="142">
        <v>998</v>
      </c>
      <c r="L370" s="143" t="s">
        <v>1971</v>
      </c>
      <c r="M370" s="143" t="s">
        <v>85</v>
      </c>
      <c r="N370" s="143">
        <v>179.6</v>
      </c>
      <c r="O370" s="143">
        <v>12500</v>
      </c>
      <c r="P370" s="143">
        <v>115</v>
      </c>
      <c r="Q370" s="143">
        <v>10000</v>
      </c>
      <c r="R370" s="143"/>
      <c r="S370" s="143"/>
      <c r="T370" s="143"/>
      <c r="U370" s="143"/>
      <c r="V370" s="143"/>
      <c r="W370" s="143" t="s">
        <v>471</v>
      </c>
      <c r="X370" s="143" t="s">
        <v>4077</v>
      </c>
      <c r="Y370" s="143">
        <v>4</v>
      </c>
      <c r="Z370" s="143" t="s">
        <v>1989</v>
      </c>
      <c r="AA370" s="143" t="s">
        <v>215</v>
      </c>
      <c r="AB370" s="143" t="s">
        <v>1960</v>
      </c>
      <c r="AC370" s="143" t="s">
        <v>146</v>
      </c>
      <c r="AD370" s="143" t="s">
        <v>81</v>
      </c>
      <c r="AE370" s="143" t="s">
        <v>86</v>
      </c>
      <c r="AF370" s="143" t="s">
        <v>4002</v>
      </c>
      <c r="AG370" s="143" t="s">
        <v>1965</v>
      </c>
      <c r="AH370" s="143" t="s">
        <v>1301</v>
      </c>
      <c r="AI370" s="143">
        <v>7.13</v>
      </c>
      <c r="AJ370" s="143">
        <v>165.4</v>
      </c>
      <c r="AK370" s="143" t="s">
        <v>1972</v>
      </c>
      <c r="AL370" s="144"/>
      <c r="AM370" s="96" t="s">
        <v>1984</v>
      </c>
      <c r="AN370" s="145" t="s">
        <v>2899</v>
      </c>
      <c r="AO370" s="145" t="s">
        <v>253</v>
      </c>
      <c r="AP370" s="145" t="s">
        <v>1295</v>
      </c>
      <c r="AQ370" s="145" t="s">
        <v>462</v>
      </c>
      <c r="AR370" s="145" t="s">
        <v>2151</v>
      </c>
      <c r="AS370" s="145" t="s">
        <v>462</v>
      </c>
      <c r="AT370" s="145" t="s">
        <v>3679</v>
      </c>
      <c r="AU370" s="145" t="s">
        <v>3680</v>
      </c>
      <c r="AV370" s="145" t="s">
        <v>2152</v>
      </c>
      <c r="AW370" s="145">
        <v>310</v>
      </c>
      <c r="AX370" s="145" t="s">
        <v>82</v>
      </c>
      <c r="AY370" s="145">
        <v>220</v>
      </c>
      <c r="AZ370" s="145"/>
      <c r="BA370" s="146"/>
      <c r="BB370" s="147"/>
      <c r="BC370" s="148">
        <v>205.9</v>
      </c>
      <c r="BD370" s="148"/>
      <c r="BE370" s="148"/>
      <c r="BF370" s="148"/>
      <c r="BG370" s="148">
        <v>833</v>
      </c>
      <c r="BH370" s="148"/>
      <c r="BI370" s="148">
        <v>1130</v>
      </c>
      <c r="BJ370" s="148">
        <v>2070</v>
      </c>
      <c r="BK370" s="148">
        <v>714</v>
      </c>
      <c r="BL370" s="148"/>
      <c r="BM370" s="148">
        <v>1415</v>
      </c>
      <c r="BN370" s="148">
        <v>18.170000000000002</v>
      </c>
      <c r="BO370" s="148"/>
      <c r="BP370" s="149">
        <v>3.7</v>
      </c>
      <c r="BQ370" s="150" t="s">
        <v>2153</v>
      </c>
      <c r="BR370" s="151"/>
      <c r="BS370" s="151"/>
      <c r="BT370" s="151"/>
      <c r="BU370" s="151"/>
      <c r="BV370" s="151"/>
      <c r="BW370" s="151" t="s">
        <v>1959</v>
      </c>
      <c r="BX370" s="152"/>
      <c r="BY370" s="164"/>
      <c r="BZ370" s="168"/>
      <c r="CA370" s="155"/>
      <c r="CB370" s="155"/>
      <c r="CC370" s="155"/>
      <c r="CD370" s="155"/>
      <c r="CE370" s="155"/>
      <c r="CF370" s="155"/>
      <c r="CG370" s="155"/>
      <c r="CH370" s="155"/>
      <c r="CI370" s="155"/>
      <c r="CJ370" s="155"/>
      <c r="CK370" s="155"/>
      <c r="CL370" s="155"/>
      <c r="CM370" s="156" t="s">
        <v>3905</v>
      </c>
      <c r="CN370" s="112"/>
    </row>
    <row r="371" spans="2:92">
      <c r="B371" s="80" t="s">
        <v>2154</v>
      </c>
      <c r="C371" s="81" t="s">
        <v>3542</v>
      </c>
      <c r="D371" s="115" t="s">
        <v>2150</v>
      </c>
      <c r="E371" s="83" t="s">
        <v>1957</v>
      </c>
      <c r="F371" s="83" t="str">
        <f t="shared" si="12"/>
        <v>YZF-R1 LE</v>
      </c>
      <c r="G371" s="83">
        <v>2010</v>
      </c>
      <c r="H371" s="83" t="s">
        <v>84</v>
      </c>
      <c r="I371" s="83" t="s">
        <v>3971</v>
      </c>
      <c r="J371" s="84" t="s">
        <v>3495</v>
      </c>
      <c r="K371" s="85">
        <v>998</v>
      </c>
      <c r="L371" s="86"/>
      <c r="M371" s="86" t="s">
        <v>85</v>
      </c>
      <c r="N371" s="86"/>
      <c r="O371" s="86"/>
      <c r="P371" s="86"/>
      <c r="Q371" s="86"/>
      <c r="R371" s="86"/>
      <c r="S371" s="86"/>
      <c r="T371" s="86"/>
      <c r="U371" s="86"/>
      <c r="V371" s="86"/>
      <c r="W371" s="86" t="s">
        <v>471</v>
      </c>
      <c r="X371" s="86" t="s">
        <v>4077</v>
      </c>
      <c r="Y371" s="86">
        <v>4</v>
      </c>
      <c r="Z371" s="86" t="s">
        <v>1989</v>
      </c>
      <c r="AA371" s="86" t="s">
        <v>215</v>
      </c>
      <c r="AB371" s="86" t="s">
        <v>1960</v>
      </c>
      <c r="AC371" s="86"/>
      <c r="AD371" s="86" t="s">
        <v>81</v>
      </c>
      <c r="AE371" s="86" t="s">
        <v>86</v>
      </c>
      <c r="AF371" s="86" t="s">
        <v>4002</v>
      </c>
      <c r="AG371" s="86"/>
      <c r="AH371" s="86"/>
      <c r="AI371" s="86"/>
      <c r="AJ371" s="86"/>
      <c r="AK371" s="86"/>
      <c r="AL371" s="87"/>
      <c r="AM371" s="88"/>
      <c r="AN371" s="89" t="s">
        <v>2899</v>
      </c>
      <c r="AO371" s="89" t="s">
        <v>253</v>
      </c>
      <c r="AP371" s="89" t="s">
        <v>1295</v>
      </c>
      <c r="AQ371" s="89" t="s">
        <v>462</v>
      </c>
      <c r="AR371" s="89" t="s">
        <v>2095</v>
      </c>
      <c r="AS371" s="89" t="s">
        <v>253</v>
      </c>
      <c r="AT371" s="89" t="s">
        <v>3679</v>
      </c>
      <c r="AU371" s="89" t="s">
        <v>3680</v>
      </c>
      <c r="AV371" s="89" t="s">
        <v>114</v>
      </c>
      <c r="AW371" s="89">
        <v>310</v>
      </c>
      <c r="AX371" s="89" t="s">
        <v>82</v>
      </c>
      <c r="AY371" s="89">
        <v>220</v>
      </c>
      <c r="AZ371" s="89"/>
      <c r="BA371" s="90"/>
      <c r="BB371" s="91">
        <v>205.9</v>
      </c>
      <c r="BC371" s="92"/>
      <c r="BD371" s="92"/>
      <c r="BE371" s="92"/>
      <c r="BF371" s="92"/>
      <c r="BG371" s="92">
        <v>833</v>
      </c>
      <c r="BH371" s="92"/>
      <c r="BI371" s="92">
        <v>1130</v>
      </c>
      <c r="BJ371" s="92">
        <v>2070</v>
      </c>
      <c r="BK371" s="92">
        <v>714</v>
      </c>
      <c r="BL371" s="92"/>
      <c r="BM371" s="92">
        <v>1415</v>
      </c>
      <c r="BN371" s="92">
        <v>18.16</v>
      </c>
      <c r="BO371" s="92"/>
      <c r="BP371" s="93"/>
      <c r="BQ371" s="94" t="s">
        <v>2155</v>
      </c>
      <c r="BR371" s="95" t="s">
        <v>80</v>
      </c>
      <c r="BS371" s="95"/>
      <c r="BT371" s="95"/>
      <c r="BU371" s="95"/>
      <c r="BV371" s="95"/>
      <c r="BW371" s="95"/>
      <c r="BX371" s="107"/>
      <c r="BY371" s="165"/>
      <c r="BZ371" s="169"/>
      <c r="CA371" s="157"/>
      <c r="CB371" s="157"/>
      <c r="CC371" s="157"/>
      <c r="CD371" s="157"/>
      <c r="CE371" s="157"/>
      <c r="CF371" s="157"/>
      <c r="CG371" s="157"/>
      <c r="CH371" s="157"/>
      <c r="CI371" s="157"/>
      <c r="CJ371" s="157"/>
      <c r="CK371" s="157"/>
      <c r="CL371" s="157"/>
      <c r="CM371" s="158" t="s">
        <v>3906</v>
      </c>
      <c r="CN371" s="112"/>
    </row>
    <row r="372" spans="2:92">
      <c r="B372" s="120" t="s">
        <v>2156</v>
      </c>
      <c r="C372" s="121" t="s">
        <v>3543</v>
      </c>
      <c r="D372" s="122" t="s">
        <v>2157</v>
      </c>
      <c r="E372" s="123" t="s">
        <v>1957</v>
      </c>
      <c r="F372" s="123" t="str">
        <f t="shared" si="12"/>
        <v>YZF-R1 WGP 50th Anniversary</v>
      </c>
      <c r="G372" s="123">
        <v>2012</v>
      </c>
      <c r="H372" s="123" t="s">
        <v>84</v>
      </c>
      <c r="I372" s="123" t="s">
        <v>3965</v>
      </c>
      <c r="J372" s="124"/>
      <c r="K372" s="125">
        <v>998</v>
      </c>
      <c r="L372" s="126" t="s">
        <v>1971</v>
      </c>
      <c r="M372" s="126" t="s">
        <v>85</v>
      </c>
      <c r="N372" s="126">
        <v>182.1</v>
      </c>
      <c r="O372" s="126">
        <v>12500</v>
      </c>
      <c r="P372" s="126">
        <v>115.5</v>
      </c>
      <c r="Q372" s="126">
        <v>10000</v>
      </c>
      <c r="R372" s="126"/>
      <c r="S372" s="126"/>
      <c r="T372" s="126"/>
      <c r="U372" s="126"/>
      <c r="V372" s="126"/>
      <c r="W372" s="126" t="s">
        <v>471</v>
      </c>
      <c r="X372" s="126" t="s">
        <v>4077</v>
      </c>
      <c r="Y372" s="126">
        <v>4</v>
      </c>
      <c r="Z372" s="126" t="s">
        <v>1989</v>
      </c>
      <c r="AA372" s="126" t="s">
        <v>215</v>
      </c>
      <c r="AB372" s="126" t="s">
        <v>1960</v>
      </c>
      <c r="AC372" s="126" t="s">
        <v>146</v>
      </c>
      <c r="AD372" s="126" t="s">
        <v>81</v>
      </c>
      <c r="AE372" s="126" t="s">
        <v>86</v>
      </c>
      <c r="AF372" s="126" t="s">
        <v>4002</v>
      </c>
      <c r="AG372" s="126" t="s">
        <v>2102</v>
      </c>
      <c r="AH372" s="126" t="s">
        <v>1301</v>
      </c>
      <c r="AI372" s="126">
        <v>7.13</v>
      </c>
      <c r="AJ372" s="126">
        <v>165.4</v>
      </c>
      <c r="AK372" s="126"/>
      <c r="AL372" s="127"/>
      <c r="AM372" s="128" t="s">
        <v>1984</v>
      </c>
      <c r="AN372" s="129" t="s">
        <v>2899</v>
      </c>
      <c r="AO372" s="129" t="s">
        <v>253</v>
      </c>
      <c r="AP372" s="129" t="s">
        <v>1295</v>
      </c>
      <c r="AQ372" s="129" t="s">
        <v>462</v>
      </c>
      <c r="AR372" s="129" t="s">
        <v>2095</v>
      </c>
      <c r="AS372" s="129" t="s">
        <v>253</v>
      </c>
      <c r="AT372" s="129" t="s">
        <v>3679</v>
      </c>
      <c r="AU372" s="129" t="s">
        <v>3680</v>
      </c>
      <c r="AV372" s="129" t="s">
        <v>114</v>
      </c>
      <c r="AW372" s="129">
        <v>310</v>
      </c>
      <c r="AX372" s="129" t="s">
        <v>82</v>
      </c>
      <c r="AY372" s="129">
        <v>220</v>
      </c>
      <c r="AZ372" s="129"/>
      <c r="BA372" s="130"/>
      <c r="BB372" s="131"/>
      <c r="BC372" s="132">
        <v>205.9</v>
      </c>
      <c r="BD372" s="132"/>
      <c r="BE372" s="132"/>
      <c r="BF372" s="132"/>
      <c r="BG372" s="132">
        <v>833</v>
      </c>
      <c r="BH372" s="132"/>
      <c r="BI372" s="132">
        <v>1130</v>
      </c>
      <c r="BJ372" s="132">
        <v>2070</v>
      </c>
      <c r="BK372" s="132">
        <v>714</v>
      </c>
      <c r="BL372" s="132"/>
      <c r="BM372" s="132">
        <v>1415</v>
      </c>
      <c r="BN372" s="132">
        <v>18.170000000000002</v>
      </c>
      <c r="BO372" s="132"/>
      <c r="BP372" s="133"/>
      <c r="BQ372" s="134" t="s">
        <v>369</v>
      </c>
      <c r="BR372" s="135" t="s">
        <v>80</v>
      </c>
      <c r="BS372" s="135"/>
      <c r="BT372" s="135"/>
      <c r="BU372" s="135"/>
      <c r="BV372" s="135"/>
      <c r="BW372" s="135" t="s">
        <v>1961</v>
      </c>
      <c r="BX372" s="136" t="s">
        <v>2158</v>
      </c>
      <c r="BY372" s="163"/>
      <c r="BZ372" s="167"/>
      <c r="CA372" s="153"/>
      <c r="CB372" s="153"/>
      <c r="CC372" s="153"/>
      <c r="CD372" s="153"/>
      <c r="CE372" s="153"/>
      <c r="CF372" s="153"/>
      <c r="CG372" s="153"/>
      <c r="CH372" s="153"/>
      <c r="CI372" s="153"/>
      <c r="CJ372" s="153"/>
      <c r="CK372" s="153"/>
      <c r="CL372" s="153"/>
      <c r="CM372" s="154" t="s">
        <v>3907</v>
      </c>
      <c r="CN372" s="112"/>
    </row>
    <row r="373" spans="2:92">
      <c r="B373" s="137" t="s">
        <v>2858</v>
      </c>
      <c r="C373" s="138" t="s">
        <v>2859</v>
      </c>
      <c r="D373" s="139" t="s">
        <v>2161</v>
      </c>
      <c r="E373" s="140" t="s">
        <v>1957</v>
      </c>
      <c r="F373" s="140" t="str">
        <f t="shared" si="12"/>
        <v>YZF-R125</v>
      </c>
      <c r="G373" s="140">
        <v>2021</v>
      </c>
      <c r="H373" s="140" t="s">
        <v>84</v>
      </c>
      <c r="I373" s="140" t="s">
        <v>115</v>
      </c>
      <c r="J373" s="141"/>
      <c r="K373" s="142">
        <v>124.7</v>
      </c>
      <c r="L373" s="143"/>
      <c r="M373" s="143" t="s">
        <v>91</v>
      </c>
      <c r="N373" s="143">
        <v>15</v>
      </c>
      <c r="O373" s="143">
        <v>9000</v>
      </c>
      <c r="P373" s="143">
        <v>11.5</v>
      </c>
      <c r="Q373" s="143">
        <v>8000</v>
      </c>
      <c r="R373" s="143"/>
      <c r="S373" s="143"/>
      <c r="T373" s="143"/>
      <c r="U373" s="143"/>
      <c r="V373" s="143"/>
      <c r="W373" s="143" t="s">
        <v>415</v>
      </c>
      <c r="X373" s="143" t="s">
        <v>4076</v>
      </c>
      <c r="Y373" s="143">
        <v>4</v>
      </c>
      <c r="Z373" s="143" t="s">
        <v>93</v>
      </c>
      <c r="AA373" s="143" t="s">
        <v>107</v>
      </c>
      <c r="AB373" s="143" t="s">
        <v>184</v>
      </c>
      <c r="AC373" s="143" t="s">
        <v>146</v>
      </c>
      <c r="AD373" s="143" t="s">
        <v>81</v>
      </c>
      <c r="AE373" s="143" t="s">
        <v>86</v>
      </c>
      <c r="AF373" s="143" t="s">
        <v>4002</v>
      </c>
      <c r="AG373" s="143" t="s">
        <v>2860</v>
      </c>
      <c r="AH373" s="143" t="s">
        <v>394</v>
      </c>
      <c r="AI373" s="143">
        <v>2.13</v>
      </c>
      <c r="AJ373" s="143">
        <v>49.4</v>
      </c>
      <c r="AK373" s="143" t="s">
        <v>298</v>
      </c>
      <c r="AL373" s="144"/>
      <c r="AM373" s="96" t="s">
        <v>2861</v>
      </c>
      <c r="AN373" s="145" t="s">
        <v>2902</v>
      </c>
      <c r="AO373" s="145" t="s">
        <v>344</v>
      </c>
      <c r="AP373" s="145" t="s">
        <v>3941</v>
      </c>
      <c r="AQ373" s="145" t="s">
        <v>189</v>
      </c>
      <c r="AR373" s="145" t="s">
        <v>1962</v>
      </c>
      <c r="AS373" s="145" t="s">
        <v>239</v>
      </c>
      <c r="AT373" s="145" t="s">
        <v>3670</v>
      </c>
      <c r="AU373" s="145" t="s">
        <v>3674</v>
      </c>
      <c r="AV373" s="145" t="s">
        <v>82</v>
      </c>
      <c r="AW373" s="145">
        <v>292</v>
      </c>
      <c r="AX373" s="145" t="s">
        <v>82</v>
      </c>
      <c r="AY373" s="145">
        <v>230</v>
      </c>
      <c r="AZ373" s="145"/>
      <c r="BA373" s="146"/>
      <c r="BB373" s="147"/>
      <c r="BC373" s="148">
        <v>144</v>
      </c>
      <c r="BD373" s="148"/>
      <c r="BE373" s="148"/>
      <c r="BF373" s="148"/>
      <c r="BG373" s="148">
        <v>825</v>
      </c>
      <c r="BH373" s="148"/>
      <c r="BI373" s="148">
        <v>1065</v>
      </c>
      <c r="BJ373" s="148">
        <v>1935</v>
      </c>
      <c r="BK373" s="148">
        <v>680</v>
      </c>
      <c r="BL373" s="148">
        <v>155</v>
      </c>
      <c r="BM373" s="148">
        <v>1355</v>
      </c>
      <c r="BN373" s="148">
        <v>11.5</v>
      </c>
      <c r="BO373" s="148"/>
      <c r="BP373" s="149">
        <v>1.2</v>
      </c>
      <c r="BQ373" s="150" t="s">
        <v>2862</v>
      </c>
      <c r="BR373" s="151" t="s">
        <v>80</v>
      </c>
      <c r="BS373" s="151" t="s">
        <v>2863</v>
      </c>
      <c r="BT373" s="151"/>
      <c r="BU373" s="151"/>
      <c r="BV373" s="151"/>
      <c r="BW373" s="151"/>
      <c r="BX373" s="152" t="s">
        <v>301</v>
      </c>
      <c r="BY373" s="164"/>
      <c r="BZ373" s="168"/>
      <c r="CA373" s="155"/>
      <c r="CB373" s="155"/>
      <c r="CC373" s="155"/>
      <c r="CD373" s="155"/>
      <c r="CE373" s="155"/>
      <c r="CF373" s="155"/>
      <c r="CG373" s="155"/>
      <c r="CH373" s="155"/>
      <c r="CI373" s="155"/>
      <c r="CJ373" s="155"/>
      <c r="CK373" s="155"/>
      <c r="CL373" s="155"/>
      <c r="CM373" s="156" t="s">
        <v>3092</v>
      </c>
      <c r="CN373" s="112"/>
    </row>
    <row r="374" spans="2:92">
      <c r="B374" s="80" t="s">
        <v>2159</v>
      </c>
      <c r="C374" s="81" t="s">
        <v>2160</v>
      </c>
      <c r="D374" s="115" t="s">
        <v>2161</v>
      </c>
      <c r="E374" s="83" t="s">
        <v>1957</v>
      </c>
      <c r="F374" s="83" t="str">
        <f t="shared" si="12"/>
        <v>YZF-R125</v>
      </c>
      <c r="G374" s="83">
        <v>2019</v>
      </c>
      <c r="H374" s="83" t="s">
        <v>84</v>
      </c>
      <c r="I374" s="83" t="s">
        <v>3958</v>
      </c>
      <c r="J374" s="84"/>
      <c r="K374" s="85">
        <v>124.7</v>
      </c>
      <c r="L374" s="86"/>
      <c r="M374" s="86" t="s">
        <v>91</v>
      </c>
      <c r="N374" s="86">
        <v>11</v>
      </c>
      <c r="O374" s="86">
        <v>9000</v>
      </c>
      <c r="P374" s="86">
        <v>12.4</v>
      </c>
      <c r="Q374" s="86">
        <v>8000</v>
      </c>
      <c r="R374" s="86"/>
      <c r="S374" s="86"/>
      <c r="T374" s="86"/>
      <c r="U374" s="86"/>
      <c r="V374" s="86"/>
      <c r="W374" s="86" t="s">
        <v>415</v>
      </c>
      <c r="X374" s="86" t="s">
        <v>4076</v>
      </c>
      <c r="Y374" s="86">
        <v>4</v>
      </c>
      <c r="Z374" s="86" t="s">
        <v>93</v>
      </c>
      <c r="AA374" s="86" t="s">
        <v>107</v>
      </c>
      <c r="AB374" s="86" t="s">
        <v>184</v>
      </c>
      <c r="AC374" s="86" t="s">
        <v>146</v>
      </c>
      <c r="AD374" s="86" t="s">
        <v>81</v>
      </c>
      <c r="AE374" s="86" t="s">
        <v>86</v>
      </c>
      <c r="AF374" s="86" t="s">
        <v>4002</v>
      </c>
      <c r="AG374" s="86" t="s">
        <v>1965</v>
      </c>
      <c r="AH374" s="86" t="s">
        <v>394</v>
      </c>
      <c r="AI374" s="86">
        <v>2.13</v>
      </c>
      <c r="AJ374" s="86">
        <v>49.4</v>
      </c>
      <c r="AK374" s="86"/>
      <c r="AL374" s="87"/>
      <c r="AM374" s="88" t="s">
        <v>2162</v>
      </c>
      <c r="AN374" s="89" t="s">
        <v>2902</v>
      </c>
      <c r="AO374" s="89" t="s">
        <v>344</v>
      </c>
      <c r="AP374" s="89" t="s">
        <v>3941</v>
      </c>
      <c r="AQ374" s="89" t="s">
        <v>189</v>
      </c>
      <c r="AR374" s="89" t="s">
        <v>1962</v>
      </c>
      <c r="AS374" s="89" t="s">
        <v>239</v>
      </c>
      <c r="AT374" s="89" t="s">
        <v>3670</v>
      </c>
      <c r="AU374" s="89" t="s">
        <v>3669</v>
      </c>
      <c r="AV374" s="89" t="s">
        <v>2163</v>
      </c>
      <c r="AW374" s="89">
        <v>292</v>
      </c>
      <c r="AX374" s="89" t="s">
        <v>82</v>
      </c>
      <c r="AY374" s="89">
        <v>230</v>
      </c>
      <c r="AZ374" s="89" t="s">
        <v>2164</v>
      </c>
      <c r="BA374" s="90"/>
      <c r="BB374" s="91"/>
      <c r="BC374" s="92">
        <v>142</v>
      </c>
      <c r="BD374" s="92"/>
      <c r="BE374" s="92"/>
      <c r="BF374" s="92"/>
      <c r="BG374" s="92">
        <v>825</v>
      </c>
      <c r="BH374" s="92"/>
      <c r="BI374" s="92">
        <v>1065</v>
      </c>
      <c r="BJ374" s="92">
        <v>1955</v>
      </c>
      <c r="BK374" s="92">
        <v>660</v>
      </c>
      <c r="BL374" s="92">
        <v>155</v>
      </c>
      <c r="BM374" s="92">
        <v>1355</v>
      </c>
      <c r="BN374" s="92">
        <v>11.5</v>
      </c>
      <c r="BO374" s="92"/>
      <c r="BP374" s="93">
        <v>1.2</v>
      </c>
      <c r="BQ374" s="94" t="s">
        <v>2165</v>
      </c>
      <c r="BR374" s="95" t="s">
        <v>80</v>
      </c>
      <c r="BS374" s="95" t="s">
        <v>1987</v>
      </c>
      <c r="BT374" s="95"/>
      <c r="BU374" s="95"/>
      <c r="BV374" s="95"/>
      <c r="BW374" s="95"/>
      <c r="BX374" s="107"/>
      <c r="BY374" s="165"/>
      <c r="BZ374" s="169"/>
      <c r="CA374" s="157"/>
      <c r="CB374" s="157"/>
      <c r="CC374" s="157"/>
      <c r="CD374" s="157"/>
      <c r="CE374" s="157"/>
      <c r="CF374" s="157"/>
      <c r="CG374" s="157"/>
      <c r="CH374" s="157"/>
      <c r="CI374" s="157"/>
      <c r="CJ374" s="157"/>
      <c r="CK374" s="157"/>
      <c r="CL374" s="157"/>
      <c r="CM374" s="158" t="s">
        <v>3093</v>
      </c>
      <c r="CN374" s="112"/>
    </row>
    <row r="375" spans="2:92">
      <c r="B375" s="80" t="s">
        <v>2166</v>
      </c>
      <c r="C375" s="81" t="s">
        <v>2167</v>
      </c>
      <c r="D375" s="115" t="s">
        <v>2161</v>
      </c>
      <c r="E375" s="83" t="s">
        <v>1957</v>
      </c>
      <c r="F375" s="83" t="str">
        <f t="shared" si="12"/>
        <v>YZF-R125</v>
      </c>
      <c r="G375" s="83">
        <v>2018</v>
      </c>
      <c r="H375" s="83" t="s">
        <v>84</v>
      </c>
      <c r="I375" s="83" t="s">
        <v>3961</v>
      </c>
      <c r="J375" s="84"/>
      <c r="K375" s="85">
        <v>124.7</v>
      </c>
      <c r="L375" s="86"/>
      <c r="M375" s="86" t="s">
        <v>91</v>
      </c>
      <c r="N375" s="86">
        <v>15</v>
      </c>
      <c r="O375" s="86">
        <v>9000</v>
      </c>
      <c r="P375" s="86">
        <v>12.2</v>
      </c>
      <c r="Q375" s="86">
        <v>8000</v>
      </c>
      <c r="R375" s="86"/>
      <c r="S375" s="86"/>
      <c r="T375" s="86"/>
      <c r="U375" s="86"/>
      <c r="V375" s="86"/>
      <c r="W375" s="86" t="s">
        <v>415</v>
      </c>
      <c r="X375" s="86" t="s">
        <v>4076</v>
      </c>
      <c r="Y375" s="86">
        <v>4</v>
      </c>
      <c r="Z375" s="86" t="s">
        <v>93</v>
      </c>
      <c r="AA375" s="86" t="s">
        <v>107</v>
      </c>
      <c r="AB375" s="86" t="s">
        <v>184</v>
      </c>
      <c r="AC375" s="86" t="s">
        <v>146</v>
      </c>
      <c r="AD375" s="86" t="s">
        <v>81</v>
      </c>
      <c r="AE375" s="86" t="s">
        <v>86</v>
      </c>
      <c r="AF375" s="86" t="s">
        <v>4002</v>
      </c>
      <c r="AG375" s="86" t="s">
        <v>1965</v>
      </c>
      <c r="AH375" s="86" t="s">
        <v>394</v>
      </c>
      <c r="AI375" s="86">
        <v>2.13</v>
      </c>
      <c r="AJ375" s="86">
        <v>49.4</v>
      </c>
      <c r="AK375" s="86"/>
      <c r="AL375" s="87"/>
      <c r="AM375" s="88" t="s">
        <v>2162</v>
      </c>
      <c r="AN375" s="89" t="s">
        <v>2902</v>
      </c>
      <c r="AO375" s="89" t="s">
        <v>344</v>
      </c>
      <c r="AP375" s="89" t="s">
        <v>3941</v>
      </c>
      <c r="AQ375" s="89" t="s">
        <v>189</v>
      </c>
      <c r="AR375" s="89" t="s">
        <v>1962</v>
      </c>
      <c r="AS375" s="89" t="s">
        <v>239</v>
      </c>
      <c r="AT375" s="89" t="s">
        <v>3670</v>
      </c>
      <c r="AU375" s="89" t="s">
        <v>3669</v>
      </c>
      <c r="AV375" s="89" t="s">
        <v>2163</v>
      </c>
      <c r="AW375" s="89">
        <v>292</v>
      </c>
      <c r="AX375" s="89" t="s">
        <v>82</v>
      </c>
      <c r="AY375" s="89">
        <v>230</v>
      </c>
      <c r="AZ375" s="89" t="s">
        <v>2164</v>
      </c>
      <c r="BA375" s="90"/>
      <c r="BB375" s="91"/>
      <c r="BC375" s="92">
        <v>142</v>
      </c>
      <c r="BD375" s="92"/>
      <c r="BE375" s="92"/>
      <c r="BF375" s="92"/>
      <c r="BG375" s="92">
        <v>818</v>
      </c>
      <c r="BH375" s="92"/>
      <c r="BI375" s="92">
        <v>970</v>
      </c>
      <c r="BJ375" s="92">
        <v>2015</v>
      </c>
      <c r="BK375" s="92">
        <v>660</v>
      </c>
      <c r="BL375" s="92">
        <v>155</v>
      </c>
      <c r="BM375" s="92">
        <v>1355</v>
      </c>
      <c r="BN375" s="92">
        <v>11.5</v>
      </c>
      <c r="BO375" s="92"/>
      <c r="BP375" s="93">
        <v>1.2</v>
      </c>
      <c r="BQ375" s="94" t="s">
        <v>2168</v>
      </c>
      <c r="BR375" s="95" t="s">
        <v>80</v>
      </c>
      <c r="BS375" s="95" t="s">
        <v>1987</v>
      </c>
      <c r="BT375" s="95"/>
      <c r="BU375" s="95"/>
      <c r="BV375" s="95"/>
      <c r="BW375" s="95"/>
      <c r="BX375" s="107"/>
      <c r="BY375" s="165"/>
      <c r="BZ375" s="169"/>
      <c r="CA375" s="157"/>
      <c r="CB375" s="157"/>
      <c r="CC375" s="157"/>
      <c r="CD375" s="157"/>
      <c r="CE375" s="157"/>
      <c r="CF375" s="157"/>
      <c r="CG375" s="157"/>
      <c r="CH375" s="157"/>
      <c r="CI375" s="157"/>
      <c r="CJ375" s="157"/>
      <c r="CK375" s="157"/>
      <c r="CL375" s="157"/>
      <c r="CM375" s="158" t="s">
        <v>3838</v>
      </c>
      <c r="CN375" s="112"/>
    </row>
    <row r="376" spans="2:92">
      <c r="B376" s="80" t="s">
        <v>2169</v>
      </c>
      <c r="C376" s="81" t="s">
        <v>2170</v>
      </c>
      <c r="D376" s="115" t="s">
        <v>2161</v>
      </c>
      <c r="E376" s="83" t="s">
        <v>1957</v>
      </c>
      <c r="F376" s="83" t="str">
        <f t="shared" si="12"/>
        <v>YZF-R125</v>
      </c>
      <c r="G376" s="83">
        <v>2017</v>
      </c>
      <c r="H376" s="83" t="s">
        <v>84</v>
      </c>
      <c r="I376" s="83" t="s">
        <v>3969</v>
      </c>
      <c r="J376" s="84"/>
      <c r="K376" s="85">
        <v>124.7</v>
      </c>
      <c r="L376" s="86"/>
      <c r="M376" s="86" t="s">
        <v>91</v>
      </c>
      <c r="N376" s="86">
        <v>15</v>
      </c>
      <c r="O376" s="86">
        <v>9000</v>
      </c>
      <c r="P376" s="86">
        <v>12.2</v>
      </c>
      <c r="Q376" s="86">
        <v>8000</v>
      </c>
      <c r="R376" s="86"/>
      <c r="S376" s="86"/>
      <c r="T376" s="86"/>
      <c r="U376" s="86"/>
      <c r="V376" s="86"/>
      <c r="W376" s="86" t="s">
        <v>415</v>
      </c>
      <c r="X376" s="86" t="s">
        <v>4076</v>
      </c>
      <c r="Y376" s="86">
        <v>4</v>
      </c>
      <c r="Z376" s="86" t="s">
        <v>93</v>
      </c>
      <c r="AA376" s="86" t="s">
        <v>107</v>
      </c>
      <c r="AB376" s="86" t="s">
        <v>184</v>
      </c>
      <c r="AC376" s="86" t="s">
        <v>146</v>
      </c>
      <c r="AD376" s="86" t="s">
        <v>81</v>
      </c>
      <c r="AE376" s="86" t="s">
        <v>86</v>
      </c>
      <c r="AF376" s="86" t="s">
        <v>4002</v>
      </c>
      <c r="AG376" s="86" t="s">
        <v>1965</v>
      </c>
      <c r="AH376" s="86" t="s">
        <v>394</v>
      </c>
      <c r="AI376" s="86">
        <v>2.13</v>
      </c>
      <c r="AJ376" s="86">
        <v>49.4</v>
      </c>
      <c r="AK376" s="86"/>
      <c r="AL376" s="87"/>
      <c r="AM376" s="88" t="s">
        <v>2162</v>
      </c>
      <c r="AN376" s="89" t="s">
        <v>2902</v>
      </c>
      <c r="AO376" s="89" t="s">
        <v>344</v>
      </c>
      <c r="AP376" s="89" t="s">
        <v>3941</v>
      </c>
      <c r="AQ376" s="89" t="s">
        <v>189</v>
      </c>
      <c r="AR376" s="89" t="s">
        <v>1962</v>
      </c>
      <c r="AS376" s="89" t="s">
        <v>239</v>
      </c>
      <c r="AT376" s="89" t="s">
        <v>3670</v>
      </c>
      <c r="AU376" s="89" t="s">
        <v>3669</v>
      </c>
      <c r="AV376" s="89" t="s">
        <v>2171</v>
      </c>
      <c r="AW376" s="89">
        <v>292</v>
      </c>
      <c r="AX376" s="89" t="s">
        <v>514</v>
      </c>
      <c r="AY376" s="89">
        <v>230</v>
      </c>
      <c r="AZ376" s="89" t="s">
        <v>2164</v>
      </c>
      <c r="BA376" s="90"/>
      <c r="BB376" s="91"/>
      <c r="BC376" s="92">
        <v>140</v>
      </c>
      <c r="BD376" s="92"/>
      <c r="BE376" s="92"/>
      <c r="BF376" s="92"/>
      <c r="BG376" s="92">
        <v>818</v>
      </c>
      <c r="BH376" s="92"/>
      <c r="BI376" s="92">
        <v>970</v>
      </c>
      <c r="BJ376" s="92">
        <v>2015</v>
      </c>
      <c r="BK376" s="92">
        <v>660</v>
      </c>
      <c r="BL376" s="92">
        <v>155</v>
      </c>
      <c r="BM376" s="92">
        <v>1355</v>
      </c>
      <c r="BN376" s="92">
        <v>11.5</v>
      </c>
      <c r="BO376" s="92"/>
      <c r="BP376" s="93">
        <v>1.2</v>
      </c>
      <c r="BQ376" s="94" t="s">
        <v>2168</v>
      </c>
      <c r="BR376" s="95" t="s">
        <v>80</v>
      </c>
      <c r="BS376" s="95" t="s">
        <v>1987</v>
      </c>
      <c r="BT376" s="95"/>
      <c r="BU376" s="95"/>
      <c r="BV376" s="95"/>
      <c r="BW376" s="95"/>
      <c r="BX376" s="107" t="s">
        <v>1348</v>
      </c>
      <c r="BY376" s="165"/>
      <c r="BZ376" s="169"/>
      <c r="CA376" s="157"/>
      <c r="CB376" s="157"/>
      <c r="CC376" s="157"/>
      <c r="CD376" s="157"/>
      <c r="CE376" s="157"/>
      <c r="CF376" s="157"/>
      <c r="CG376" s="157"/>
      <c r="CH376" s="157"/>
      <c r="CI376" s="157"/>
      <c r="CJ376" s="157"/>
      <c r="CK376" s="157"/>
      <c r="CL376" s="157"/>
      <c r="CM376" s="158" t="s">
        <v>3094</v>
      </c>
      <c r="CN376" s="112"/>
    </row>
    <row r="377" spans="2:92">
      <c r="B377" s="80" t="s">
        <v>2172</v>
      </c>
      <c r="C377" s="81" t="s">
        <v>2173</v>
      </c>
      <c r="D377" s="115" t="s">
        <v>2161</v>
      </c>
      <c r="E377" s="83" t="s">
        <v>1957</v>
      </c>
      <c r="F377" s="83" t="str">
        <f t="shared" si="12"/>
        <v>YZF-R125</v>
      </c>
      <c r="G377" s="83">
        <v>2016</v>
      </c>
      <c r="H377" s="83" t="s">
        <v>84</v>
      </c>
      <c r="I377" s="83" t="s">
        <v>3986</v>
      </c>
      <c r="J377" s="84"/>
      <c r="K377" s="85">
        <v>124.7</v>
      </c>
      <c r="L377" s="86"/>
      <c r="M377" s="86" t="s">
        <v>91</v>
      </c>
      <c r="N377" s="86">
        <v>15</v>
      </c>
      <c r="O377" s="86">
        <v>9000</v>
      </c>
      <c r="P377" s="86">
        <v>12.2</v>
      </c>
      <c r="Q377" s="86">
        <v>8000</v>
      </c>
      <c r="R377" s="86"/>
      <c r="S377" s="86"/>
      <c r="T377" s="86"/>
      <c r="U377" s="86"/>
      <c r="V377" s="86"/>
      <c r="W377" s="86" t="s">
        <v>415</v>
      </c>
      <c r="X377" s="86" t="s">
        <v>4076</v>
      </c>
      <c r="Y377" s="86">
        <v>4</v>
      </c>
      <c r="Z377" s="86" t="s">
        <v>93</v>
      </c>
      <c r="AA377" s="86" t="s">
        <v>107</v>
      </c>
      <c r="AB377" s="86" t="s">
        <v>184</v>
      </c>
      <c r="AC377" s="86" t="s">
        <v>146</v>
      </c>
      <c r="AD377" s="86" t="s">
        <v>81</v>
      </c>
      <c r="AE377" s="86" t="s">
        <v>86</v>
      </c>
      <c r="AF377" s="86" t="s">
        <v>4002</v>
      </c>
      <c r="AG377" s="86" t="s">
        <v>1965</v>
      </c>
      <c r="AH377" s="86" t="s">
        <v>394</v>
      </c>
      <c r="AI377" s="86"/>
      <c r="AJ377" s="86"/>
      <c r="AK377" s="86"/>
      <c r="AL377" s="87"/>
      <c r="AM377" s="88" t="s">
        <v>2162</v>
      </c>
      <c r="AN377" s="89" t="s">
        <v>2902</v>
      </c>
      <c r="AO377" s="89" t="s">
        <v>344</v>
      </c>
      <c r="AP377" s="89" t="s">
        <v>223</v>
      </c>
      <c r="AQ377" s="89" t="s">
        <v>189</v>
      </c>
      <c r="AR377" s="89" t="s">
        <v>1962</v>
      </c>
      <c r="AS377" s="89" t="s">
        <v>239</v>
      </c>
      <c r="AT377" s="89" t="s">
        <v>3670</v>
      </c>
      <c r="AU377" s="89" t="s">
        <v>3669</v>
      </c>
      <c r="AV377" s="89" t="s">
        <v>2171</v>
      </c>
      <c r="AW377" s="89">
        <v>292</v>
      </c>
      <c r="AX377" s="89" t="s">
        <v>514</v>
      </c>
      <c r="AY377" s="89">
        <v>230</v>
      </c>
      <c r="AZ377" s="89" t="s">
        <v>2164</v>
      </c>
      <c r="BA377" s="90"/>
      <c r="BB377" s="91"/>
      <c r="BC377" s="92">
        <v>140</v>
      </c>
      <c r="BD377" s="92"/>
      <c r="BE377" s="92"/>
      <c r="BF377" s="92"/>
      <c r="BG377" s="92">
        <v>818</v>
      </c>
      <c r="BH377" s="92"/>
      <c r="BI377" s="92">
        <v>970</v>
      </c>
      <c r="BJ377" s="92">
        <v>2015</v>
      </c>
      <c r="BK377" s="92">
        <v>660</v>
      </c>
      <c r="BL377" s="92">
        <v>155</v>
      </c>
      <c r="BM377" s="92">
        <v>1355</v>
      </c>
      <c r="BN377" s="92">
        <v>11.5</v>
      </c>
      <c r="BO377" s="92"/>
      <c r="BP377" s="93">
        <v>1.2</v>
      </c>
      <c r="BQ377" s="94" t="s">
        <v>2174</v>
      </c>
      <c r="BR377" s="95" t="s">
        <v>80</v>
      </c>
      <c r="BS377" s="95" t="s">
        <v>1987</v>
      </c>
      <c r="BT377" s="95"/>
      <c r="BU377" s="95"/>
      <c r="BV377" s="95"/>
      <c r="BW377" s="95"/>
      <c r="BX377" s="107" t="s">
        <v>1348</v>
      </c>
      <c r="BY377" s="165"/>
      <c r="BZ377" s="169"/>
      <c r="CA377" s="157"/>
      <c r="CB377" s="157"/>
      <c r="CC377" s="157"/>
      <c r="CD377" s="157"/>
      <c r="CE377" s="157"/>
      <c r="CF377" s="157"/>
      <c r="CG377" s="157"/>
      <c r="CH377" s="157"/>
      <c r="CI377" s="157"/>
      <c r="CJ377" s="157"/>
      <c r="CK377" s="157"/>
      <c r="CL377" s="157"/>
      <c r="CM377" s="158" t="s">
        <v>3094</v>
      </c>
      <c r="CN377" s="112"/>
    </row>
    <row r="378" spans="2:92">
      <c r="B378" s="80" t="s">
        <v>2175</v>
      </c>
      <c r="C378" s="81" t="s">
        <v>2176</v>
      </c>
      <c r="D378" s="115" t="s">
        <v>2161</v>
      </c>
      <c r="E378" s="83" t="s">
        <v>1957</v>
      </c>
      <c r="F378" s="83" t="str">
        <f t="shared" si="12"/>
        <v>YZF-R125</v>
      </c>
      <c r="G378" s="83">
        <v>2015</v>
      </c>
      <c r="H378" s="83" t="s">
        <v>84</v>
      </c>
      <c r="I378" s="83" t="s">
        <v>3971</v>
      </c>
      <c r="J378" s="84"/>
      <c r="K378" s="85">
        <v>124.7</v>
      </c>
      <c r="L378" s="86"/>
      <c r="M378" s="86" t="s">
        <v>91</v>
      </c>
      <c r="N378" s="86">
        <v>15</v>
      </c>
      <c r="O378" s="86">
        <v>9000</v>
      </c>
      <c r="P378" s="86">
        <v>12.2</v>
      </c>
      <c r="Q378" s="86">
        <v>8000</v>
      </c>
      <c r="R378" s="86"/>
      <c r="S378" s="86"/>
      <c r="T378" s="86"/>
      <c r="U378" s="86"/>
      <c r="V378" s="86"/>
      <c r="W378" s="86" t="s">
        <v>415</v>
      </c>
      <c r="X378" s="86" t="s">
        <v>4076</v>
      </c>
      <c r="Y378" s="86">
        <v>4</v>
      </c>
      <c r="Z378" s="86" t="s">
        <v>93</v>
      </c>
      <c r="AA378" s="86" t="s">
        <v>107</v>
      </c>
      <c r="AB378" s="86" t="s">
        <v>184</v>
      </c>
      <c r="AC378" s="86" t="s">
        <v>146</v>
      </c>
      <c r="AD378" s="86" t="s">
        <v>81</v>
      </c>
      <c r="AE378" s="86" t="s">
        <v>86</v>
      </c>
      <c r="AF378" s="86" t="s">
        <v>4002</v>
      </c>
      <c r="AG378" s="86" t="s">
        <v>1965</v>
      </c>
      <c r="AH378" s="86" t="s">
        <v>394</v>
      </c>
      <c r="AI378" s="86"/>
      <c r="AJ378" s="86"/>
      <c r="AK378" s="86"/>
      <c r="AL378" s="87"/>
      <c r="AM378" s="88" t="s">
        <v>2162</v>
      </c>
      <c r="AN378" s="89" t="s">
        <v>2902</v>
      </c>
      <c r="AO378" s="89" t="s">
        <v>344</v>
      </c>
      <c r="AP378" s="89" t="s">
        <v>223</v>
      </c>
      <c r="AQ378" s="89" t="s">
        <v>189</v>
      </c>
      <c r="AR378" s="89" t="s">
        <v>1962</v>
      </c>
      <c r="AS378" s="89" t="s">
        <v>239</v>
      </c>
      <c r="AT378" s="89" t="s">
        <v>3670</v>
      </c>
      <c r="AU378" s="89" t="s">
        <v>3669</v>
      </c>
      <c r="AV378" s="89" t="s">
        <v>514</v>
      </c>
      <c r="AW378" s="89">
        <v>292</v>
      </c>
      <c r="AX378" s="89" t="s">
        <v>514</v>
      </c>
      <c r="AY378" s="89">
        <v>230</v>
      </c>
      <c r="AZ378" s="89"/>
      <c r="BA378" s="90"/>
      <c r="BB378" s="91"/>
      <c r="BC378" s="92">
        <v>140</v>
      </c>
      <c r="BD378" s="92"/>
      <c r="BE378" s="92"/>
      <c r="BF378" s="92"/>
      <c r="BG378" s="92">
        <v>818</v>
      </c>
      <c r="BH378" s="92"/>
      <c r="BI378" s="92">
        <v>970</v>
      </c>
      <c r="BJ378" s="92">
        <v>2015</v>
      </c>
      <c r="BK378" s="92">
        <v>660</v>
      </c>
      <c r="BL378" s="92">
        <v>155</v>
      </c>
      <c r="BM378" s="92">
        <v>1355</v>
      </c>
      <c r="BN378" s="92">
        <v>11.5</v>
      </c>
      <c r="BO378" s="92"/>
      <c r="BP378" s="93">
        <v>1.2</v>
      </c>
      <c r="BQ378" s="94" t="s">
        <v>2177</v>
      </c>
      <c r="BR378" s="95" t="s">
        <v>80</v>
      </c>
      <c r="BS378" s="95" t="s">
        <v>1987</v>
      </c>
      <c r="BT378" s="95"/>
      <c r="BU378" s="95"/>
      <c r="BV378" s="95"/>
      <c r="BW378" s="95"/>
      <c r="BX378" s="107" t="s">
        <v>1348</v>
      </c>
      <c r="BY378" s="165"/>
      <c r="BZ378" s="169"/>
      <c r="CA378" s="157"/>
      <c r="CB378" s="157"/>
      <c r="CC378" s="157"/>
      <c r="CD378" s="157"/>
      <c r="CE378" s="157"/>
      <c r="CF378" s="157"/>
      <c r="CG378" s="157"/>
      <c r="CH378" s="157"/>
      <c r="CI378" s="157"/>
      <c r="CJ378" s="157"/>
      <c r="CK378" s="157"/>
      <c r="CL378" s="157"/>
      <c r="CM378" s="158" t="s">
        <v>3095</v>
      </c>
      <c r="CN378" s="112"/>
    </row>
    <row r="379" spans="2:92">
      <c r="B379" s="80" t="s">
        <v>2178</v>
      </c>
      <c r="C379" s="81" t="s">
        <v>2179</v>
      </c>
      <c r="D379" s="115" t="s">
        <v>2161</v>
      </c>
      <c r="E379" s="83" t="s">
        <v>1957</v>
      </c>
      <c r="F379" s="83" t="str">
        <f t="shared" si="12"/>
        <v>YZF-R125</v>
      </c>
      <c r="G379" s="83">
        <v>2014</v>
      </c>
      <c r="H379" s="83" t="s">
        <v>84</v>
      </c>
      <c r="I379" s="83" t="s">
        <v>3971</v>
      </c>
      <c r="J379" s="84"/>
      <c r="K379" s="85">
        <v>124.7</v>
      </c>
      <c r="L379" s="86"/>
      <c r="M379" s="86" t="s">
        <v>91</v>
      </c>
      <c r="N379" s="86">
        <v>15</v>
      </c>
      <c r="O379" s="86">
        <v>9000</v>
      </c>
      <c r="P379" s="86">
        <v>12.2</v>
      </c>
      <c r="Q379" s="86">
        <v>8000</v>
      </c>
      <c r="R379" s="86"/>
      <c r="S379" s="86"/>
      <c r="T379" s="86"/>
      <c r="U379" s="86"/>
      <c r="V379" s="86"/>
      <c r="W379" s="86" t="s">
        <v>415</v>
      </c>
      <c r="X379" s="86" t="s">
        <v>4076</v>
      </c>
      <c r="Y379" s="86">
        <v>4</v>
      </c>
      <c r="Z379" s="86" t="s">
        <v>93</v>
      </c>
      <c r="AA379" s="86" t="s">
        <v>107</v>
      </c>
      <c r="AB379" s="86" t="s">
        <v>184</v>
      </c>
      <c r="AC379" s="86" t="s">
        <v>146</v>
      </c>
      <c r="AD379" s="86" t="s">
        <v>81</v>
      </c>
      <c r="AE379" s="86" t="s">
        <v>86</v>
      </c>
      <c r="AF379" s="86" t="s">
        <v>4002</v>
      </c>
      <c r="AG379" s="86" t="s">
        <v>1965</v>
      </c>
      <c r="AH379" s="86" t="s">
        <v>394</v>
      </c>
      <c r="AI379" s="86"/>
      <c r="AJ379" s="86"/>
      <c r="AK379" s="86"/>
      <c r="AL379" s="87"/>
      <c r="AM379" s="88" t="s">
        <v>2180</v>
      </c>
      <c r="AN379" s="89" t="s">
        <v>2902</v>
      </c>
      <c r="AO379" s="89" t="s">
        <v>344</v>
      </c>
      <c r="AP379" s="89" t="s">
        <v>223</v>
      </c>
      <c r="AQ379" s="89" t="s">
        <v>189</v>
      </c>
      <c r="AR379" s="89" t="s">
        <v>1962</v>
      </c>
      <c r="AS379" s="89" t="s">
        <v>239</v>
      </c>
      <c r="AT379" s="89" t="s">
        <v>3670</v>
      </c>
      <c r="AU379" s="89" t="s">
        <v>3669</v>
      </c>
      <c r="AV379" s="89" t="s">
        <v>82</v>
      </c>
      <c r="AW379" s="89">
        <v>292</v>
      </c>
      <c r="AX379" s="89" t="s">
        <v>82</v>
      </c>
      <c r="AY379" s="89">
        <v>230</v>
      </c>
      <c r="AZ379" s="89"/>
      <c r="BA379" s="90"/>
      <c r="BB379" s="91"/>
      <c r="BC379" s="92">
        <v>140</v>
      </c>
      <c r="BD379" s="92"/>
      <c r="BE379" s="92"/>
      <c r="BF379" s="92"/>
      <c r="BG379" s="92">
        <v>818</v>
      </c>
      <c r="BH379" s="92"/>
      <c r="BI379" s="92">
        <v>970</v>
      </c>
      <c r="BJ379" s="92">
        <v>2015</v>
      </c>
      <c r="BK379" s="92">
        <v>660</v>
      </c>
      <c r="BL379" s="92">
        <v>155</v>
      </c>
      <c r="BM379" s="92">
        <v>1355</v>
      </c>
      <c r="BN379" s="92">
        <v>11.5</v>
      </c>
      <c r="BO379" s="92"/>
      <c r="BP379" s="93">
        <v>1.2</v>
      </c>
      <c r="BQ379" s="94" t="s">
        <v>2174</v>
      </c>
      <c r="BR379" s="95" t="s">
        <v>80</v>
      </c>
      <c r="BS379" s="95"/>
      <c r="BT379" s="95"/>
      <c r="BU379" s="95"/>
      <c r="BV379" s="95"/>
      <c r="BW379" s="95"/>
      <c r="BX379" s="107"/>
      <c r="BY379" s="165"/>
      <c r="BZ379" s="169"/>
      <c r="CA379" s="157"/>
      <c r="CB379" s="157"/>
      <c r="CC379" s="157"/>
      <c r="CD379" s="157"/>
      <c r="CE379" s="157"/>
      <c r="CF379" s="157"/>
      <c r="CG379" s="157"/>
      <c r="CH379" s="157"/>
      <c r="CI379" s="157"/>
      <c r="CJ379" s="157"/>
      <c r="CK379" s="157"/>
      <c r="CL379" s="157"/>
      <c r="CM379" s="158" t="s">
        <v>3908</v>
      </c>
      <c r="CN379" s="112"/>
    </row>
    <row r="380" spans="2:92">
      <c r="B380" s="80" t="s">
        <v>2181</v>
      </c>
      <c r="C380" s="81" t="s">
        <v>2182</v>
      </c>
      <c r="D380" s="115" t="s">
        <v>2161</v>
      </c>
      <c r="E380" s="83" t="s">
        <v>1957</v>
      </c>
      <c r="F380" s="83" t="str">
        <f t="shared" si="12"/>
        <v>YZF-R125</v>
      </c>
      <c r="G380" s="83">
        <v>2013</v>
      </c>
      <c r="H380" s="83" t="s">
        <v>84</v>
      </c>
      <c r="I380" s="83" t="s">
        <v>3962</v>
      </c>
      <c r="J380" s="84"/>
      <c r="K380" s="85">
        <v>124.7</v>
      </c>
      <c r="L380" s="86"/>
      <c r="M380" s="86" t="s">
        <v>91</v>
      </c>
      <c r="N380" s="86">
        <v>14.8</v>
      </c>
      <c r="O380" s="86"/>
      <c r="P380" s="86">
        <v>12.2</v>
      </c>
      <c r="Q380" s="86"/>
      <c r="R380" s="86"/>
      <c r="S380" s="86"/>
      <c r="T380" s="86"/>
      <c r="U380" s="86"/>
      <c r="V380" s="86"/>
      <c r="W380" s="86" t="s">
        <v>415</v>
      </c>
      <c r="X380" s="86" t="s">
        <v>4076</v>
      </c>
      <c r="Y380" s="86">
        <v>4</v>
      </c>
      <c r="Z380" s="86" t="s">
        <v>93</v>
      </c>
      <c r="AA380" s="86" t="s">
        <v>107</v>
      </c>
      <c r="AB380" s="86" t="s">
        <v>184</v>
      </c>
      <c r="AC380" s="86" t="s">
        <v>146</v>
      </c>
      <c r="AD380" s="86" t="s">
        <v>81</v>
      </c>
      <c r="AE380" s="86" t="s">
        <v>86</v>
      </c>
      <c r="AF380" s="86" t="s">
        <v>4002</v>
      </c>
      <c r="AG380" s="86" t="s">
        <v>1965</v>
      </c>
      <c r="AH380" s="86" t="s">
        <v>394</v>
      </c>
      <c r="AI380" s="86"/>
      <c r="AJ380" s="86"/>
      <c r="AK380" s="86"/>
      <c r="AL380" s="87"/>
      <c r="AM380" s="88" t="s">
        <v>2183</v>
      </c>
      <c r="AN380" s="89" t="s">
        <v>2968</v>
      </c>
      <c r="AO380" s="89" t="s">
        <v>328</v>
      </c>
      <c r="AP380" s="89" t="s">
        <v>223</v>
      </c>
      <c r="AQ380" s="89" t="s">
        <v>189</v>
      </c>
      <c r="AR380" s="89" t="s">
        <v>1962</v>
      </c>
      <c r="AS380" s="89" t="s">
        <v>131</v>
      </c>
      <c r="AT380" s="89" t="s">
        <v>3704</v>
      </c>
      <c r="AU380" s="89" t="s">
        <v>3706</v>
      </c>
      <c r="AV380" s="89" t="s">
        <v>82</v>
      </c>
      <c r="AW380" s="89">
        <v>292</v>
      </c>
      <c r="AX380" s="89" t="s">
        <v>82</v>
      </c>
      <c r="AY380" s="89">
        <v>230</v>
      </c>
      <c r="AZ380" s="89"/>
      <c r="BA380" s="90"/>
      <c r="BB380" s="91"/>
      <c r="BC380" s="92">
        <v>138</v>
      </c>
      <c r="BD380" s="92"/>
      <c r="BE380" s="92"/>
      <c r="BF380" s="92"/>
      <c r="BG380" s="92">
        <v>818</v>
      </c>
      <c r="BH380" s="92"/>
      <c r="BI380" s="92">
        <v>970</v>
      </c>
      <c r="BJ380" s="92">
        <v>2015</v>
      </c>
      <c r="BK380" s="92">
        <v>660</v>
      </c>
      <c r="BL380" s="92">
        <v>155</v>
      </c>
      <c r="BM380" s="92">
        <v>1355</v>
      </c>
      <c r="BN380" s="92">
        <v>13.8</v>
      </c>
      <c r="BO380" s="92"/>
      <c r="BP380" s="93">
        <v>1.2</v>
      </c>
      <c r="BQ380" s="94" t="s">
        <v>2184</v>
      </c>
      <c r="BR380" s="95" t="s">
        <v>80</v>
      </c>
      <c r="BS380" s="95"/>
      <c r="BT380" s="95"/>
      <c r="BU380" s="95"/>
      <c r="BV380" s="95"/>
      <c r="BW380" s="95"/>
      <c r="BX380" s="107"/>
      <c r="BY380" s="165"/>
      <c r="BZ380" s="169"/>
      <c r="CA380" s="157"/>
      <c r="CB380" s="157"/>
      <c r="CC380" s="157"/>
      <c r="CD380" s="157"/>
      <c r="CE380" s="157"/>
      <c r="CF380" s="157"/>
      <c r="CG380" s="157"/>
      <c r="CH380" s="157"/>
      <c r="CI380" s="157"/>
      <c r="CJ380" s="157"/>
      <c r="CK380" s="157"/>
      <c r="CL380" s="157"/>
      <c r="CM380" s="158" t="s">
        <v>3096</v>
      </c>
      <c r="CN380" s="112"/>
    </row>
    <row r="381" spans="2:92">
      <c r="B381" s="80" t="s">
        <v>2185</v>
      </c>
      <c r="C381" s="81" t="s">
        <v>2186</v>
      </c>
      <c r="D381" s="115" t="s">
        <v>2161</v>
      </c>
      <c r="E381" s="83" t="s">
        <v>1957</v>
      </c>
      <c r="F381" s="83" t="str">
        <f t="shared" si="12"/>
        <v>YZF-R125</v>
      </c>
      <c r="G381" s="83">
        <v>2011</v>
      </c>
      <c r="H381" s="83" t="s">
        <v>84</v>
      </c>
      <c r="I381" s="83" t="s">
        <v>3966</v>
      </c>
      <c r="J381" s="84"/>
      <c r="K381" s="85">
        <v>124.7</v>
      </c>
      <c r="L381" s="86"/>
      <c r="M381" s="86" t="s">
        <v>91</v>
      </c>
      <c r="N381" s="86">
        <v>14.8</v>
      </c>
      <c r="O381" s="86">
        <v>9000</v>
      </c>
      <c r="P381" s="86">
        <v>12.2</v>
      </c>
      <c r="Q381" s="86">
        <v>8000</v>
      </c>
      <c r="R381" s="86"/>
      <c r="S381" s="86"/>
      <c r="T381" s="86"/>
      <c r="U381" s="86"/>
      <c r="V381" s="86"/>
      <c r="W381" s="86" t="s">
        <v>415</v>
      </c>
      <c r="X381" s="86" t="s">
        <v>4076</v>
      </c>
      <c r="Y381" s="86">
        <v>4</v>
      </c>
      <c r="Z381" s="86" t="s">
        <v>98</v>
      </c>
      <c r="AA381" s="86" t="s">
        <v>107</v>
      </c>
      <c r="AB381" s="86" t="s">
        <v>184</v>
      </c>
      <c r="AC381" s="86" t="s">
        <v>146</v>
      </c>
      <c r="AD381" s="86" t="s">
        <v>81</v>
      </c>
      <c r="AE381" s="86" t="s">
        <v>86</v>
      </c>
      <c r="AF381" s="86" t="s">
        <v>4002</v>
      </c>
      <c r="AG381" s="86" t="s">
        <v>1965</v>
      </c>
      <c r="AH381" s="86"/>
      <c r="AI381" s="86"/>
      <c r="AJ381" s="86"/>
      <c r="AK381" s="86" t="s">
        <v>2187</v>
      </c>
      <c r="AL381" s="87"/>
      <c r="AM381" s="88" t="s">
        <v>2188</v>
      </c>
      <c r="AN381" s="89"/>
      <c r="AO381" s="89" t="s">
        <v>328</v>
      </c>
      <c r="AP381" s="89" t="s">
        <v>223</v>
      </c>
      <c r="AQ381" s="89" t="s">
        <v>189</v>
      </c>
      <c r="AR381" s="89" t="s">
        <v>1975</v>
      </c>
      <c r="AS381" s="89" t="s">
        <v>131</v>
      </c>
      <c r="AT381" s="89" t="s">
        <v>3704</v>
      </c>
      <c r="AU381" s="89" t="s">
        <v>3706</v>
      </c>
      <c r="AV381" s="89" t="s">
        <v>82</v>
      </c>
      <c r="AW381" s="89">
        <v>292</v>
      </c>
      <c r="AX381" s="89" t="s">
        <v>82</v>
      </c>
      <c r="AY381" s="89">
        <v>230</v>
      </c>
      <c r="AZ381" s="89" t="s">
        <v>2189</v>
      </c>
      <c r="BA381" s="90"/>
      <c r="BB381" s="91"/>
      <c r="BC381" s="92">
        <v>138</v>
      </c>
      <c r="BD381" s="92"/>
      <c r="BE381" s="92"/>
      <c r="BF381" s="92"/>
      <c r="BG381" s="92">
        <v>818</v>
      </c>
      <c r="BH381" s="92"/>
      <c r="BI381" s="92">
        <v>970</v>
      </c>
      <c r="BJ381" s="92">
        <v>2015</v>
      </c>
      <c r="BK381" s="92">
        <v>660</v>
      </c>
      <c r="BL381" s="92">
        <v>155</v>
      </c>
      <c r="BM381" s="92">
        <v>1353</v>
      </c>
      <c r="BN381" s="92">
        <v>13.8</v>
      </c>
      <c r="BO381" s="92"/>
      <c r="BP381" s="93">
        <v>1.1000000000000001</v>
      </c>
      <c r="BQ381" s="94" t="s">
        <v>183</v>
      </c>
      <c r="BR381" s="95" t="s">
        <v>80</v>
      </c>
      <c r="BS381" s="95"/>
      <c r="BT381" s="95"/>
      <c r="BU381" s="95"/>
      <c r="BV381" s="95"/>
      <c r="BW381" s="95"/>
      <c r="BX381" s="107"/>
      <c r="BY381" s="165"/>
      <c r="BZ381" s="169"/>
      <c r="CA381" s="157"/>
      <c r="CB381" s="157"/>
      <c r="CC381" s="157"/>
      <c r="CD381" s="157"/>
      <c r="CE381" s="157"/>
      <c r="CF381" s="157"/>
      <c r="CG381" s="157"/>
      <c r="CH381" s="157"/>
      <c r="CI381" s="157"/>
      <c r="CJ381" s="157"/>
      <c r="CK381" s="157"/>
      <c r="CL381" s="157"/>
      <c r="CM381" s="158" t="s">
        <v>3909</v>
      </c>
      <c r="CN381" s="112"/>
    </row>
    <row r="382" spans="2:92">
      <c r="B382" s="80" t="s">
        <v>2190</v>
      </c>
      <c r="C382" s="81" t="s">
        <v>2191</v>
      </c>
      <c r="D382" s="115" t="s">
        <v>2161</v>
      </c>
      <c r="E382" s="83" t="s">
        <v>1957</v>
      </c>
      <c r="F382" s="83" t="str">
        <f t="shared" si="12"/>
        <v>YZF-R125</v>
      </c>
      <c r="G382" s="83">
        <v>2008</v>
      </c>
      <c r="H382" s="83" t="s">
        <v>84</v>
      </c>
      <c r="I382" s="83" t="s">
        <v>3986</v>
      </c>
      <c r="J382" s="84"/>
      <c r="K382" s="85">
        <v>124.7</v>
      </c>
      <c r="L382" s="86"/>
      <c r="M382" s="86" t="s">
        <v>91</v>
      </c>
      <c r="N382" s="86">
        <v>14.8</v>
      </c>
      <c r="O382" s="86">
        <v>8750</v>
      </c>
      <c r="P382" s="86">
        <v>12.2</v>
      </c>
      <c r="Q382" s="86">
        <v>8750</v>
      </c>
      <c r="R382" s="86"/>
      <c r="S382" s="86"/>
      <c r="T382" s="86"/>
      <c r="U382" s="86"/>
      <c r="V382" s="86"/>
      <c r="W382" s="86" t="s">
        <v>415</v>
      </c>
      <c r="X382" s="86" t="s">
        <v>4076</v>
      </c>
      <c r="Y382" s="86"/>
      <c r="Z382" s="86" t="s">
        <v>98</v>
      </c>
      <c r="AA382" s="86" t="s">
        <v>107</v>
      </c>
      <c r="AB382" s="86" t="s">
        <v>184</v>
      </c>
      <c r="AC382" s="86" t="s">
        <v>146</v>
      </c>
      <c r="AD382" s="86" t="s">
        <v>81</v>
      </c>
      <c r="AE382" s="86"/>
      <c r="AF382" s="86" t="s">
        <v>4002</v>
      </c>
      <c r="AG382" s="86" t="s">
        <v>1965</v>
      </c>
      <c r="AH382" s="86"/>
      <c r="AI382" s="86"/>
      <c r="AJ382" s="86"/>
      <c r="AK382" s="86"/>
      <c r="AL382" s="87"/>
      <c r="AM382" s="88" t="s">
        <v>1985</v>
      </c>
      <c r="AN382" s="89"/>
      <c r="AO382" s="89"/>
      <c r="AP382" s="89" t="s">
        <v>223</v>
      </c>
      <c r="AQ382" s="89" t="s">
        <v>170</v>
      </c>
      <c r="AR382" s="89" t="s">
        <v>1975</v>
      </c>
      <c r="AS382" s="89" t="s">
        <v>175</v>
      </c>
      <c r="AT382" s="89" t="s">
        <v>3704</v>
      </c>
      <c r="AU382" s="89" t="s">
        <v>3706</v>
      </c>
      <c r="AV382" s="89" t="s">
        <v>82</v>
      </c>
      <c r="AW382" s="89">
        <v>292</v>
      </c>
      <c r="AX382" s="89" t="s">
        <v>82</v>
      </c>
      <c r="AY382" s="89">
        <v>230</v>
      </c>
      <c r="AZ382" s="89"/>
      <c r="BA382" s="90"/>
      <c r="BB382" s="91">
        <v>126.5</v>
      </c>
      <c r="BC382" s="92"/>
      <c r="BD382" s="92">
        <v>0.1166</v>
      </c>
      <c r="BE382" s="92"/>
      <c r="BF382" s="92"/>
      <c r="BG382" s="92">
        <v>818</v>
      </c>
      <c r="BH382" s="92"/>
      <c r="BI382" s="92">
        <v>970</v>
      </c>
      <c r="BJ382" s="92">
        <v>2015</v>
      </c>
      <c r="BK382" s="92">
        <v>660</v>
      </c>
      <c r="BL382" s="92">
        <v>155</v>
      </c>
      <c r="BM382" s="92">
        <v>1355</v>
      </c>
      <c r="BN382" s="92">
        <v>13.8</v>
      </c>
      <c r="BO382" s="92"/>
      <c r="BP382" s="93"/>
      <c r="BQ382" s="94" t="s">
        <v>240</v>
      </c>
      <c r="BR382" s="95" t="s">
        <v>80</v>
      </c>
      <c r="BS382" s="95"/>
      <c r="BT382" s="95"/>
      <c r="BU382" s="95"/>
      <c r="BV382" s="95"/>
      <c r="BW382" s="95"/>
      <c r="BX382" s="107"/>
      <c r="BY382" s="165"/>
      <c r="BZ382" s="169"/>
      <c r="CA382" s="157"/>
      <c r="CB382" s="157"/>
      <c r="CC382" s="157"/>
      <c r="CD382" s="157"/>
      <c r="CE382" s="157"/>
      <c r="CF382" s="157"/>
      <c r="CG382" s="157"/>
      <c r="CH382" s="157"/>
      <c r="CI382" s="157"/>
      <c r="CJ382" s="157"/>
      <c r="CK382" s="157"/>
      <c r="CL382" s="157"/>
      <c r="CM382" s="158" t="s">
        <v>3910</v>
      </c>
      <c r="CN382" s="112"/>
    </row>
    <row r="383" spans="2:92">
      <c r="B383" s="120" t="s">
        <v>2193</v>
      </c>
      <c r="C383" s="121" t="s">
        <v>2194</v>
      </c>
      <c r="D383" s="122" t="s">
        <v>2195</v>
      </c>
      <c r="E383" s="123" t="s">
        <v>1957</v>
      </c>
      <c r="F383" s="123" t="str">
        <f t="shared" si="12"/>
        <v xml:space="preserve">YZF-R125  </v>
      </c>
      <c r="G383" s="123">
        <v>2012</v>
      </c>
      <c r="H383" s="123" t="s">
        <v>84</v>
      </c>
      <c r="I383" s="123" t="s">
        <v>3964</v>
      </c>
      <c r="J383" s="124"/>
      <c r="K383" s="125">
        <v>124.7</v>
      </c>
      <c r="L383" s="126"/>
      <c r="M383" s="126" t="s">
        <v>91</v>
      </c>
      <c r="N383" s="126">
        <v>14.8</v>
      </c>
      <c r="O383" s="126"/>
      <c r="P383" s="126">
        <v>12.2</v>
      </c>
      <c r="Q383" s="126"/>
      <c r="R383" s="126"/>
      <c r="S383" s="126"/>
      <c r="T383" s="126"/>
      <c r="U383" s="126"/>
      <c r="V383" s="126"/>
      <c r="W383" s="126" t="s">
        <v>415</v>
      </c>
      <c r="X383" s="126" t="s">
        <v>4076</v>
      </c>
      <c r="Y383" s="126">
        <v>4</v>
      </c>
      <c r="Z383" s="126" t="s">
        <v>1406</v>
      </c>
      <c r="AA383" s="126" t="s">
        <v>107</v>
      </c>
      <c r="AB383" s="126" t="s">
        <v>1964</v>
      </c>
      <c r="AC383" s="126" t="s">
        <v>146</v>
      </c>
      <c r="AD383" s="126" t="s">
        <v>81</v>
      </c>
      <c r="AE383" s="126" t="s">
        <v>86</v>
      </c>
      <c r="AF383" s="126" t="s">
        <v>4002</v>
      </c>
      <c r="AG383" s="126" t="s">
        <v>1965</v>
      </c>
      <c r="AH383" s="126"/>
      <c r="AI383" s="126"/>
      <c r="AJ383" s="126"/>
      <c r="AK383" s="126"/>
      <c r="AL383" s="127"/>
      <c r="AM383" s="128" t="s">
        <v>1985</v>
      </c>
      <c r="AN383" s="129" t="s">
        <v>2968</v>
      </c>
      <c r="AO383" s="129" t="s">
        <v>328</v>
      </c>
      <c r="AP383" s="129" t="s">
        <v>223</v>
      </c>
      <c r="AQ383" s="129" t="s">
        <v>189</v>
      </c>
      <c r="AR383" s="129" t="s">
        <v>1962</v>
      </c>
      <c r="AS383" s="129" t="s">
        <v>131</v>
      </c>
      <c r="AT383" s="129" t="s">
        <v>3704</v>
      </c>
      <c r="AU383" s="129" t="s">
        <v>3706</v>
      </c>
      <c r="AV383" s="129" t="s">
        <v>82</v>
      </c>
      <c r="AW383" s="129">
        <v>292</v>
      </c>
      <c r="AX383" s="129" t="s">
        <v>82</v>
      </c>
      <c r="AY383" s="129">
        <v>230</v>
      </c>
      <c r="AZ383" s="129"/>
      <c r="BA383" s="130"/>
      <c r="BB383" s="131"/>
      <c r="BC383" s="132">
        <v>138</v>
      </c>
      <c r="BD383" s="132"/>
      <c r="BE383" s="132"/>
      <c r="BF383" s="132"/>
      <c r="BG383" s="132">
        <v>818</v>
      </c>
      <c r="BH383" s="132"/>
      <c r="BI383" s="132">
        <v>970</v>
      </c>
      <c r="BJ383" s="132">
        <v>2015</v>
      </c>
      <c r="BK383" s="132">
        <v>660</v>
      </c>
      <c r="BL383" s="132">
        <v>155</v>
      </c>
      <c r="BM383" s="132">
        <v>1355</v>
      </c>
      <c r="BN383" s="132">
        <v>13.8</v>
      </c>
      <c r="BO383" s="132"/>
      <c r="BP383" s="133">
        <v>1.2</v>
      </c>
      <c r="BQ383" s="134" t="s">
        <v>2184</v>
      </c>
      <c r="BR383" s="135" t="s">
        <v>80</v>
      </c>
      <c r="BS383" s="135"/>
      <c r="BT383" s="135"/>
      <c r="BU383" s="135"/>
      <c r="BV383" s="135"/>
      <c r="BW383" s="135"/>
      <c r="BX383" s="136"/>
      <c r="BY383" s="163"/>
      <c r="BZ383" s="167"/>
      <c r="CA383" s="153"/>
      <c r="CB383" s="153"/>
      <c r="CC383" s="153"/>
      <c r="CD383" s="153"/>
      <c r="CE383" s="153"/>
      <c r="CF383" s="153"/>
      <c r="CG383" s="153"/>
      <c r="CH383" s="153"/>
      <c r="CI383" s="153"/>
      <c r="CJ383" s="153"/>
      <c r="CK383" s="153"/>
      <c r="CL383" s="153"/>
      <c r="CM383" s="154" t="s">
        <v>3096</v>
      </c>
      <c r="CN383" s="112"/>
    </row>
    <row r="384" spans="2:92">
      <c r="B384" s="120" t="s">
        <v>2196</v>
      </c>
      <c r="C384" s="121" t="s">
        <v>3544</v>
      </c>
      <c r="D384" s="122" t="s">
        <v>2197</v>
      </c>
      <c r="E384" s="123" t="s">
        <v>1957</v>
      </c>
      <c r="F384" s="123" t="str">
        <f t="shared" si="12"/>
        <v>YZF-R125 ABS</v>
      </c>
      <c r="G384" s="123">
        <v>2015</v>
      </c>
      <c r="H384" s="123" t="s">
        <v>84</v>
      </c>
      <c r="I384" s="123" t="s">
        <v>3964</v>
      </c>
      <c r="J384" s="124"/>
      <c r="K384" s="125">
        <v>124.7</v>
      </c>
      <c r="L384" s="126"/>
      <c r="M384" s="126" t="s">
        <v>91</v>
      </c>
      <c r="N384" s="126">
        <v>15</v>
      </c>
      <c r="O384" s="126">
        <v>9000</v>
      </c>
      <c r="P384" s="126">
        <v>12.2</v>
      </c>
      <c r="Q384" s="126">
        <v>8000</v>
      </c>
      <c r="R384" s="126"/>
      <c r="S384" s="126"/>
      <c r="T384" s="126"/>
      <c r="U384" s="126"/>
      <c r="V384" s="126"/>
      <c r="W384" s="126" t="s">
        <v>415</v>
      </c>
      <c r="X384" s="126" t="s">
        <v>4076</v>
      </c>
      <c r="Y384" s="126">
        <v>4</v>
      </c>
      <c r="Z384" s="126" t="s">
        <v>93</v>
      </c>
      <c r="AA384" s="126" t="s">
        <v>107</v>
      </c>
      <c r="AB384" s="126" t="s">
        <v>184</v>
      </c>
      <c r="AC384" s="126" t="s">
        <v>146</v>
      </c>
      <c r="AD384" s="126" t="s">
        <v>81</v>
      </c>
      <c r="AE384" s="126" t="s">
        <v>86</v>
      </c>
      <c r="AF384" s="126" t="s">
        <v>4002</v>
      </c>
      <c r="AG384" s="126" t="s">
        <v>1965</v>
      </c>
      <c r="AH384" s="126" t="s">
        <v>394</v>
      </c>
      <c r="AI384" s="126"/>
      <c r="AJ384" s="126"/>
      <c r="AK384" s="126"/>
      <c r="AL384" s="127"/>
      <c r="AM384" s="128" t="s">
        <v>2180</v>
      </c>
      <c r="AN384" s="129" t="s">
        <v>2902</v>
      </c>
      <c r="AO384" s="129" t="s">
        <v>344</v>
      </c>
      <c r="AP384" s="129" t="s">
        <v>3941</v>
      </c>
      <c r="AQ384" s="129" t="s">
        <v>189</v>
      </c>
      <c r="AR384" s="129" t="s">
        <v>1962</v>
      </c>
      <c r="AS384" s="129" t="s">
        <v>239</v>
      </c>
      <c r="AT384" s="129" t="s">
        <v>3670</v>
      </c>
      <c r="AU384" s="129" t="s">
        <v>3669</v>
      </c>
      <c r="AV384" s="129" t="s">
        <v>266</v>
      </c>
      <c r="AW384" s="129">
        <v>292</v>
      </c>
      <c r="AX384" s="129" t="s">
        <v>266</v>
      </c>
      <c r="AY384" s="129">
        <v>230</v>
      </c>
      <c r="AZ384" s="129"/>
      <c r="BA384" s="130"/>
      <c r="BB384" s="131"/>
      <c r="BC384" s="132">
        <v>142</v>
      </c>
      <c r="BD384" s="132"/>
      <c r="BE384" s="132"/>
      <c r="BF384" s="132"/>
      <c r="BG384" s="132">
        <v>818</v>
      </c>
      <c r="BH384" s="132"/>
      <c r="BI384" s="132">
        <v>970</v>
      </c>
      <c r="BJ384" s="132">
        <v>2015</v>
      </c>
      <c r="BK384" s="132">
        <v>660</v>
      </c>
      <c r="BL384" s="132">
        <v>155</v>
      </c>
      <c r="BM384" s="132">
        <v>1355</v>
      </c>
      <c r="BN384" s="132">
        <v>11.5</v>
      </c>
      <c r="BO384" s="132"/>
      <c r="BP384" s="133">
        <v>1.2</v>
      </c>
      <c r="BQ384" s="134" t="s">
        <v>2198</v>
      </c>
      <c r="BR384" s="135" t="s">
        <v>80</v>
      </c>
      <c r="BS384" s="135" t="s">
        <v>1193</v>
      </c>
      <c r="BT384" s="135"/>
      <c r="BU384" s="135"/>
      <c r="BV384" s="135"/>
      <c r="BW384" s="135"/>
      <c r="BX384" s="136"/>
      <c r="BY384" s="163"/>
      <c r="BZ384" s="167"/>
      <c r="CA384" s="153"/>
      <c r="CB384" s="153"/>
      <c r="CC384" s="153"/>
      <c r="CD384" s="153"/>
      <c r="CE384" s="153"/>
      <c r="CF384" s="153"/>
      <c r="CG384" s="153"/>
      <c r="CH384" s="153"/>
      <c r="CI384" s="153"/>
      <c r="CJ384" s="153"/>
      <c r="CK384" s="153"/>
      <c r="CL384" s="153"/>
      <c r="CM384" s="154" t="s">
        <v>3097</v>
      </c>
      <c r="CN384" s="112"/>
    </row>
    <row r="385" spans="2:92">
      <c r="B385" s="120" t="s">
        <v>2199</v>
      </c>
      <c r="C385" s="121" t="s">
        <v>3545</v>
      </c>
      <c r="D385" s="122" t="s">
        <v>2200</v>
      </c>
      <c r="E385" s="123" t="s">
        <v>1957</v>
      </c>
      <c r="F385" s="123" t="str">
        <f t="shared" si="12"/>
        <v>YZF-R125 WGP 50th Anniversary</v>
      </c>
      <c r="G385" s="123">
        <v>2012</v>
      </c>
      <c r="H385" s="123" t="s">
        <v>84</v>
      </c>
      <c r="I385" s="123" t="s">
        <v>3965</v>
      </c>
      <c r="J385" s="124"/>
      <c r="K385" s="125">
        <v>124.7</v>
      </c>
      <c r="L385" s="126"/>
      <c r="M385" s="126" t="s">
        <v>91</v>
      </c>
      <c r="N385" s="126">
        <v>14.8</v>
      </c>
      <c r="O385" s="126">
        <v>9000</v>
      </c>
      <c r="P385" s="126">
        <v>12.2</v>
      </c>
      <c r="Q385" s="126">
        <v>8000</v>
      </c>
      <c r="R385" s="126"/>
      <c r="S385" s="126"/>
      <c r="T385" s="126"/>
      <c r="U385" s="126"/>
      <c r="V385" s="126"/>
      <c r="W385" s="126" t="s">
        <v>415</v>
      </c>
      <c r="X385" s="126" t="s">
        <v>4076</v>
      </c>
      <c r="Y385" s="126">
        <v>4</v>
      </c>
      <c r="Z385" s="126" t="s">
        <v>1406</v>
      </c>
      <c r="AA385" s="126" t="s">
        <v>107</v>
      </c>
      <c r="AB385" s="126" t="s">
        <v>1964</v>
      </c>
      <c r="AC385" s="126" t="s">
        <v>146</v>
      </c>
      <c r="AD385" s="126" t="s">
        <v>81</v>
      </c>
      <c r="AE385" s="126" t="s">
        <v>86</v>
      </c>
      <c r="AF385" s="126" t="s">
        <v>4002</v>
      </c>
      <c r="AG385" s="126" t="s">
        <v>1965</v>
      </c>
      <c r="AH385" s="126"/>
      <c r="AI385" s="126"/>
      <c r="AJ385" s="126"/>
      <c r="AK385" s="126"/>
      <c r="AL385" s="127"/>
      <c r="AM385" s="128" t="s">
        <v>1984</v>
      </c>
      <c r="AN385" s="129" t="s">
        <v>2968</v>
      </c>
      <c r="AO385" s="129" t="s">
        <v>328</v>
      </c>
      <c r="AP385" s="129" t="s">
        <v>223</v>
      </c>
      <c r="AQ385" s="129" t="s">
        <v>189</v>
      </c>
      <c r="AR385" s="129" t="s">
        <v>1962</v>
      </c>
      <c r="AS385" s="129" t="s">
        <v>131</v>
      </c>
      <c r="AT385" s="129" t="s">
        <v>3670</v>
      </c>
      <c r="AU385" s="129" t="s">
        <v>3669</v>
      </c>
      <c r="AV385" s="129" t="s">
        <v>82</v>
      </c>
      <c r="AW385" s="129">
        <v>292</v>
      </c>
      <c r="AX385" s="129" t="s">
        <v>82</v>
      </c>
      <c r="AY385" s="129">
        <v>230</v>
      </c>
      <c r="AZ385" s="129"/>
      <c r="BA385" s="130"/>
      <c r="BB385" s="131"/>
      <c r="BC385" s="132">
        <v>138</v>
      </c>
      <c r="BD385" s="132"/>
      <c r="BE385" s="132"/>
      <c r="BF385" s="132"/>
      <c r="BG385" s="132">
        <v>818</v>
      </c>
      <c r="BH385" s="132"/>
      <c r="BI385" s="132">
        <v>970</v>
      </c>
      <c r="BJ385" s="132">
        <v>2015</v>
      </c>
      <c r="BK385" s="132">
        <v>660</v>
      </c>
      <c r="BL385" s="132">
        <v>155</v>
      </c>
      <c r="BM385" s="132">
        <v>1355</v>
      </c>
      <c r="BN385" s="132">
        <v>13.8</v>
      </c>
      <c r="BO385" s="132"/>
      <c r="BP385" s="133">
        <v>1.2</v>
      </c>
      <c r="BQ385" s="134" t="s">
        <v>361</v>
      </c>
      <c r="BR385" s="135" t="s">
        <v>80</v>
      </c>
      <c r="BS385" s="135" t="s">
        <v>2201</v>
      </c>
      <c r="BT385" s="135"/>
      <c r="BU385" s="135"/>
      <c r="BV385" s="135"/>
      <c r="BW385" s="135"/>
      <c r="BX385" s="136"/>
      <c r="BY385" s="163"/>
      <c r="BZ385" s="167"/>
      <c r="CA385" s="153"/>
      <c r="CB385" s="153"/>
      <c r="CC385" s="153"/>
      <c r="CD385" s="153"/>
      <c r="CE385" s="153"/>
      <c r="CF385" s="153"/>
      <c r="CG385" s="153"/>
      <c r="CH385" s="153"/>
      <c r="CI385" s="153"/>
      <c r="CJ385" s="153"/>
      <c r="CK385" s="153"/>
      <c r="CL385" s="153"/>
      <c r="CM385" s="154" t="s">
        <v>3911</v>
      </c>
      <c r="CN385" s="112"/>
    </row>
    <row r="386" spans="2:92">
      <c r="B386" s="120" t="s">
        <v>2202</v>
      </c>
      <c r="C386" s="121" t="s">
        <v>2203</v>
      </c>
      <c r="D386" s="122" t="s">
        <v>2204</v>
      </c>
      <c r="E386" s="123" t="s">
        <v>1957</v>
      </c>
      <c r="F386" s="123" t="str">
        <f t="shared" si="12"/>
        <v>YZF-R15</v>
      </c>
      <c r="G386" s="123">
        <v>2013</v>
      </c>
      <c r="H386" s="123" t="s">
        <v>84</v>
      </c>
      <c r="I386" s="123" t="s">
        <v>3964</v>
      </c>
      <c r="J386" s="124"/>
      <c r="K386" s="125">
        <v>150</v>
      </c>
      <c r="L386" s="126"/>
      <c r="M386" s="126" t="s">
        <v>91</v>
      </c>
      <c r="N386" s="126"/>
      <c r="O386" s="126"/>
      <c r="P386" s="126"/>
      <c r="Q386" s="126"/>
      <c r="R386" s="126"/>
      <c r="S386" s="126"/>
      <c r="T386" s="126"/>
      <c r="U386" s="126"/>
      <c r="V386" s="126"/>
      <c r="W386" s="126" t="s">
        <v>267</v>
      </c>
      <c r="X386" s="126" t="s">
        <v>4102</v>
      </c>
      <c r="Y386" s="126"/>
      <c r="Z386" s="126" t="s">
        <v>98</v>
      </c>
      <c r="AA386" s="126" t="s">
        <v>107</v>
      </c>
      <c r="AB386" s="126" t="s">
        <v>184</v>
      </c>
      <c r="AC386" s="126" t="s">
        <v>436</v>
      </c>
      <c r="AD386" s="126" t="s">
        <v>81</v>
      </c>
      <c r="AE386" s="126" t="s">
        <v>86</v>
      </c>
      <c r="AF386" s="126" t="s">
        <v>4002</v>
      </c>
      <c r="AG386" s="126" t="s">
        <v>1261</v>
      </c>
      <c r="AH386" s="126"/>
      <c r="AI386" s="126"/>
      <c r="AJ386" s="126"/>
      <c r="AK386" s="126"/>
      <c r="AL386" s="127"/>
      <c r="AM386" s="128" t="s">
        <v>1437</v>
      </c>
      <c r="AN386" s="129"/>
      <c r="AO386" s="129"/>
      <c r="AP386" s="129" t="s">
        <v>159</v>
      </c>
      <c r="AQ386" s="129" t="s">
        <v>208</v>
      </c>
      <c r="AR386" s="129" t="s">
        <v>2205</v>
      </c>
      <c r="AS386" s="129" t="s">
        <v>1088</v>
      </c>
      <c r="AT386" s="129" t="s">
        <v>3701</v>
      </c>
      <c r="AU386" s="129" t="s">
        <v>3670</v>
      </c>
      <c r="AV386" s="129" t="s">
        <v>82</v>
      </c>
      <c r="AW386" s="129"/>
      <c r="AX386" s="129" t="s">
        <v>82</v>
      </c>
      <c r="AY386" s="129"/>
      <c r="AZ386" s="129"/>
      <c r="BA386" s="130"/>
      <c r="BB386" s="131"/>
      <c r="BC386" s="132">
        <v>131</v>
      </c>
      <c r="BD386" s="132"/>
      <c r="BE386" s="132"/>
      <c r="BF386" s="132"/>
      <c r="BG386" s="132">
        <v>790</v>
      </c>
      <c r="BH386" s="132"/>
      <c r="BI386" s="132">
        <v>1070</v>
      </c>
      <c r="BJ386" s="132">
        <v>1995</v>
      </c>
      <c r="BK386" s="132">
        <v>670</v>
      </c>
      <c r="BL386" s="132">
        <v>160</v>
      </c>
      <c r="BM386" s="132">
        <v>1290</v>
      </c>
      <c r="BN386" s="132">
        <v>12</v>
      </c>
      <c r="BO386" s="132"/>
      <c r="BP386" s="133">
        <v>1</v>
      </c>
      <c r="BQ386" s="134" t="s">
        <v>227</v>
      </c>
      <c r="BR386" s="135" t="s">
        <v>80</v>
      </c>
      <c r="BS386" s="135"/>
      <c r="BT386" s="135"/>
      <c r="BU386" s="135"/>
      <c r="BV386" s="135"/>
      <c r="BW386" s="135"/>
      <c r="BX386" s="136" t="s">
        <v>1153</v>
      </c>
      <c r="BY386" s="163"/>
      <c r="BZ386" s="167"/>
      <c r="CA386" s="153"/>
      <c r="CB386" s="153"/>
      <c r="CC386" s="153"/>
      <c r="CD386" s="153"/>
      <c r="CE386" s="153"/>
      <c r="CF386" s="153"/>
      <c r="CG386" s="153"/>
      <c r="CH386" s="153"/>
      <c r="CI386" s="153"/>
      <c r="CJ386" s="153"/>
      <c r="CK386" s="153"/>
      <c r="CL386" s="153"/>
      <c r="CM386" s="154" t="s">
        <v>3912</v>
      </c>
      <c r="CN386" s="112"/>
    </row>
    <row r="387" spans="2:92">
      <c r="B387" s="120" t="s">
        <v>2206</v>
      </c>
      <c r="C387" s="121" t="s">
        <v>3546</v>
      </c>
      <c r="D387" s="122" t="s">
        <v>2207</v>
      </c>
      <c r="E387" s="123" t="s">
        <v>1957</v>
      </c>
      <c r="F387" s="123" t="str">
        <f t="shared" si="12"/>
        <v>YZF-R15 lc4v</v>
      </c>
      <c r="G387" s="123">
        <v>2008</v>
      </c>
      <c r="H387" s="123" t="s">
        <v>84</v>
      </c>
      <c r="I387" s="123" t="s">
        <v>3966</v>
      </c>
      <c r="J387" s="124" t="s">
        <v>3380</v>
      </c>
      <c r="K387" s="125">
        <v>150</v>
      </c>
      <c r="L387" s="126"/>
      <c r="M387" s="126" t="s">
        <v>91</v>
      </c>
      <c r="N387" s="126">
        <v>17</v>
      </c>
      <c r="O387" s="126">
        <v>8500</v>
      </c>
      <c r="P387" s="126">
        <v>15</v>
      </c>
      <c r="Q387" s="126">
        <v>7500</v>
      </c>
      <c r="R387" s="126">
        <v>145</v>
      </c>
      <c r="S387" s="126"/>
      <c r="T387" s="126"/>
      <c r="U387" s="126"/>
      <c r="V387" s="126">
        <v>8500</v>
      </c>
      <c r="W387" s="126"/>
      <c r="X387" s="126" t="s">
        <v>4102</v>
      </c>
      <c r="Y387" s="126">
        <v>4</v>
      </c>
      <c r="Z387" s="126" t="s">
        <v>98</v>
      </c>
      <c r="AA387" s="126" t="s">
        <v>1079</v>
      </c>
      <c r="AB387" s="126" t="s">
        <v>258</v>
      </c>
      <c r="AC387" s="126" t="s">
        <v>146</v>
      </c>
      <c r="AD387" s="126" t="s">
        <v>81</v>
      </c>
      <c r="AE387" s="126" t="s">
        <v>86</v>
      </c>
      <c r="AF387" s="126" t="s">
        <v>4002</v>
      </c>
      <c r="AG387" s="126" t="s">
        <v>248</v>
      </c>
      <c r="AH387" s="126" t="s">
        <v>3598</v>
      </c>
      <c r="AI387" s="126">
        <v>3.13</v>
      </c>
      <c r="AJ387" s="126">
        <v>72.599999999999994</v>
      </c>
      <c r="AK387" s="126"/>
      <c r="AL387" s="127"/>
      <c r="AM387" s="128" t="s">
        <v>3547</v>
      </c>
      <c r="AN387" s="129"/>
      <c r="AO387" s="129"/>
      <c r="AP387" s="129" t="s">
        <v>159</v>
      </c>
      <c r="AQ387" s="129"/>
      <c r="AR387" s="129" t="s">
        <v>1173</v>
      </c>
      <c r="AS387" s="129"/>
      <c r="AT387" s="129" t="s">
        <v>3683</v>
      </c>
      <c r="AU387" s="129" t="s">
        <v>3670</v>
      </c>
      <c r="AV387" s="129" t="s">
        <v>209</v>
      </c>
      <c r="AW387" s="129">
        <v>240</v>
      </c>
      <c r="AX387" s="129" t="s">
        <v>82</v>
      </c>
      <c r="AY387" s="129"/>
      <c r="AZ387" s="129"/>
      <c r="BA387" s="130"/>
      <c r="BB387" s="131">
        <v>136</v>
      </c>
      <c r="BC387" s="132"/>
      <c r="BD387" s="132">
        <v>0.125</v>
      </c>
      <c r="BE387" s="132"/>
      <c r="BF387" s="132"/>
      <c r="BG387" s="132">
        <v>800</v>
      </c>
      <c r="BH387" s="132"/>
      <c r="BI387" s="132">
        <v>1070</v>
      </c>
      <c r="BJ387" s="132">
        <v>1995</v>
      </c>
      <c r="BK387" s="132">
        <v>670</v>
      </c>
      <c r="BL387" s="132">
        <v>160</v>
      </c>
      <c r="BM387" s="132">
        <v>1345</v>
      </c>
      <c r="BN387" s="132">
        <v>12</v>
      </c>
      <c r="BO387" s="132"/>
      <c r="BP387" s="133">
        <v>0.3</v>
      </c>
      <c r="BQ387" s="134" t="s">
        <v>2208</v>
      </c>
      <c r="BR387" s="135" t="s">
        <v>140</v>
      </c>
      <c r="BS387" s="135"/>
      <c r="BT387" s="135"/>
      <c r="BU387" s="135"/>
      <c r="BV387" s="135"/>
      <c r="BW387" s="135"/>
      <c r="BX387" s="136" t="s">
        <v>2209</v>
      </c>
      <c r="BY387" s="163"/>
      <c r="BZ387" s="167" t="s">
        <v>3799</v>
      </c>
      <c r="CA387" s="153"/>
      <c r="CB387" s="153" t="s">
        <v>3776</v>
      </c>
      <c r="CC387" s="153"/>
      <c r="CD387" s="153"/>
      <c r="CE387" s="153" t="s">
        <v>3777</v>
      </c>
      <c r="CF387" s="153" t="s">
        <v>3801</v>
      </c>
      <c r="CG387" s="153"/>
      <c r="CH387" s="153">
        <v>132</v>
      </c>
      <c r="CI387" s="153" t="s">
        <v>3794</v>
      </c>
      <c r="CJ387" s="153" t="s">
        <v>3795</v>
      </c>
      <c r="CK387" s="153" t="s">
        <v>3788</v>
      </c>
      <c r="CL387" s="153" t="s">
        <v>452</v>
      </c>
      <c r="CM387" s="154"/>
      <c r="CN387" s="112"/>
    </row>
    <row r="388" spans="2:92">
      <c r="B388" s="120" t="s">
        <v>2210</v>
      </c>
      <c r="C388" s="121" t="s">
        <v>3548</v>
      </c>
      <c r="D388" s="122" t="s">
        <v>2211</v>
      </c>
      <c r="E388" s="123" t="s">
        <v>1957</v>
      </c>
      <c r="F388" s="123" t="str">
        <f t="shared" ref="F388:F451" si="13">RIGHT(D388,LEN(D388)-LEN(E388)-1)</f>
        <v>YZF-R15 V2.0</v>
      </c>
      <c r="G388" s="123">
        <v>2013</v>
      </c>
      <c r="H388" s="123" t="s">
        <v>84</v>
      </c>
      <c r="I388" s="123" t="s">
        <v>3966</v>
      </c>
      <c r="J388" s="124"/>
      <c r="K388" s="125">
        <v>150</v>
      </c>
      <c r="L388" s="126"/>
      <c r="M388" s="126" t="s">
        <v>91</v>
      </c>
      <c r="N388" s="126"/>
      <c r="O388" s="126"/>
      <c r="P388" s="126"/>
      <c r="Q388" s="126"/>
      <c r="R388" s="126"/>
      <c r="S388" s="126"/>
      <c r="T388" s="126"/>
      <c r="U388" s="126"/>
      <c r="V388" s="126"/>
      <c r="W388" s="126" t="s">
        <v>267</v>
      </c>
      <c r="X388" s="126" t="s">
        <v>4102</v>
      </c>
      <c r="Y388" s="126">
        <v>4</v>
      </c>
      <c r="Z388" s="126" t="s">
        <v>98</v>
      </c>
      <c r="AA388" s="126" t="s">
        <v>107</v>
      </c>
      <c r="AB388" s="126" t="s">
        <v>184</v>
      </c>
      <c r="AC388" s="126" t="s">
        <v>436</v>
      </c>
      <c r="AD388" s="126" t="s">
        <v>81</v>
      </c>
      <c r="AE388" s="126" t="s">
        <v>86</v>
      </c>
      <c r="AF388" s="126" t="s">
        <v>4002</v>
      </c>
      <c r="AG388" s="126" t="s">
        <v>1261</v>
      </c>
      <c r="AH388" s="126"/>
      <c r="AI388" s="126"/>
      <c r="AJ388" s="126"/>
      <c r="AK388" s="126"/>
      <c r="AL388" s="127"/>
      <c r="AM388" s="128" t="s">
        <v>1437</v>
      </c>
      <c r="AN388" s="129"/>
      <c r="AO388" s="129"/>
      <c r="AP388" s="129" t="s">
        <v>159</v>
      </c>
      <c r="AQ388" s="129" t="s">
        <v>208</v>
      </c>
      <c r="AR388" s="129" t="s">
        <v>2205</v>
      </c>
      <c r="AS388" s="129" t="s">
        <v>1088</v>
      </c>
      <c r="AT388" s="129" t="s">
        <v>3701</v>
      </c>
      <c r="AU388" s="129" t="s">
        <v>3670</v>
      </c>
      <c r="AV388" s="129" t="s">
        <v>82</v>
      </c>
      <c r="AW388" s="129"/>
      <c r="AX388" s="129" t="s">
        <v>82</v>
      </c>
      <c r="AY388" s="129"/>
      <c r="AZ388" s="129"/>
      <c r="BA388" s="130"/>
      <c r="BB388" s="131"/>
      <c r="BC388" s="132">
        <v>136</v>
      </c>
      <c r="BD388" s="132"/>
      <c r="BE388" s="132"/>
      <c r="BF388" s="132"/>
      <c r="BG388" s="132">
        <v>800</v>
      </c>
      <c r="BH388" s="132"/>
      <c r="BI388" s="132">
        <v>1070</v>
      </c>
      <c r="BJ388" s="132">
        <v>1970</v>
      </c>
      <c r="BK388" s="132">
        <v>670</v>
      </c>
      <c r="BL388" s="132">
        <v>160</v>
      </c>
      <c r="BM388" s="132">
        <v>1345</v>
      </c>
      <c r="BN388" s="132">
        <v>12</v>
      </c>
      <c r="BO388" s="132"/>
      <c r="BP388" s="133">
        <v>1</v>
      </c>
      <c r="BQ388" s="134" t="s">
        <v>1142</v>
      </c>
      <c r="BR388" s="135" t="s">
        <v>80</v>
      </c>
      <c r="BS388" s="135" t="s">
        <v>2212</v>
      </c>
      <c r="BT388" s="135"/>
      <c r="BU388" s="135"/>
      <c r="BV388" s="135"/>
      <c r="BW388" s="135"/>
      <c r="BX388" s="136" t="s">
        <v>1347</v>
      </c>
      <c r="BY388" s="163"/>
      <c r="BZ388" s="167"/>
      <c r="CA388" s="153"/>
      <c r="CB388" s="153"/>
      <c r="CC388" s="153"/>
      <c r="CD388" s="153"/>
      <c r="CE388" s="153"/>
      <c r="CF388" s="153"/>
      <c r="CG388" s="153"/>
      <c r="CH388" s="153"/>
      <c r="CI388" s="153"/>
      <c r="CJ388" s="153"/>
      <c r="CK388" s="153"/>
      <c r="CL388" s="153"/>
      <c r="CM388" s="154" t="s">
        <v>3913</v>
      </c>
      <c r="CN388" s="112"/>
    </row>
    <row r="389" spans="2:92">
      <c r="B389" s="120" t="s">
        <v>2213</v>
      </c>
      <c r="C389" s="121" t="s">
        <v>3549</v>
      </c>
      <c r="D389" s="122" t="s">
        <v>2214</v>
      </c>
      <c r="E389" s="123" t="s">
        <v>1957</v>
      </c>
      <c r="F389" s="123" t="str">
        <f t="shared" si="13"/>
        <v>YZF-R15 Version 2.0</v>
      </c>
      <c r="G389" s="123">
        <v>2018</v>
      </c>
      <c r="H389" s="123" t="s">
        <v>84</v>
      </c>
      <c r="I389" s="123" t="s">
        <v>90</v>
      </c>
      <c r="J389" s="124"/>
      <c r="K389" s="125">
        <v>149.80000000000001</v>
      </c>
      <c r="L389" s="126"/>
      <c r="M389" s="126" t="s">
        <v>91</v>
      </c>
      <c r="N389" s="126">
        <v>16</v>
      </c>
      <c r="O389" s="126">
        <v>8500</v>
      </c>
      <c r="P389" s="126">
        <v>15</v>
      </c>
      <c r="Q389" s="126">
        <v>7500</v>
      </c>
      <c r="R389" s="126"/>
      <c r="S389" s="126"/>
      <c r="T389" s="126"/>
      <c r="U389" s="126"/>
      <c r="V389" s="126"/>
      <c r="W389" s="126" t="s">
        <v>267</v>
      </c>
      <c r="X389" s="126" t="s">
        <v>4102</v>
      </c>
      <c r="Y389" s="126"/>
      <c r="Z389" s="126" t="s">
        <v>98</v>
      </c>
      <c r="AA389" s="126" t="s">
        <v>107</v>
      </c>
      <c r="AB389" s="126" t="s">
        <v>3075</v>
      </c>
      <c r="AC389" s="126" t="s">
        <v>146</v>
      </c>
      <c r="AD389" s="126" t="s">
        <v>81</v>
      </c>
      <c r="AE389" s="126" t="s">
        <v>86</v>
      </c>
      <c r="AF389" s="126" t="s">
        <v>4002</v>
      </c>
      <c r="AG389" s="126" t="s">
        <v>3076</v>
      </c>
      <c r="AH389" s="126"/>
      <c r="AI389" s="126"/>
      <c r="AJ389" s="126"/>
      <c r="AK389" s="126" t="s">
        <v>2215</v>
      </c>
      <c r="AL389" s="127" t="s">
        <v>2216</v>
      </c>
      <c r="AM389" s="128" t="s">
        <v>1437</v>
      </c>
      <c r="AN389" s="129" t="s">
        <v>2903</v>
      </c>
      <c r="AO389" s="129" t="s">
        <v>304</v>
      </c>
      <c r="AP389" s="129" t="s">
        <v>1202</v>
      </c>
      <c r="AQ389" s="129" t="s">
        <v>189</v>
      </c>
      <c r="AR389" s="129" t="s">
        <v>2217</v>
      </c>
      <c r="AS389" s="129" t="s">
        <v>281</v>
      </c>
      <c r="AT389" s="129" t="s">
        <v>3683</v>
      </c>
      <c r="AU389" s="129" t="s">
        <v>3669</v>
      </c>
      <c r="AV389" s="129" t="s">
        <v>82</v>
      </c>
      <c r="AW389" s="129">
        <v>267</v>
      </c>
      <c r="AX389" s="129" t="s">
        <v>82</v>
      </c>
      <c r="AY389" s="129">
        <v>250</v>
      </c>
      <c r="AZ389" s="129" t="s">
        <v>1165</v>
      </c>
      <c r="BA389" s="130"/>
      <c r="BB389" s="131"/>
      <c r="BC389" s="132">
        <v>136</v>
      </c>
      <c r="BD389" s="132"/>
      <c r="BE389" s="132"/>
      <c r="BF389" s="132"/>
      <c r="BG389" s="132">
        <v>800</v>
      </c>
      <c r="BH389" s="132"/>
      <c r="BI389" s="132"/>
      <c r="BJ389" s="132">
        <v>1970</v>
      </c>
      <c r="BK389" s="132"/>
      <c r="BL389" s="132">
        <v>160</v>
      </c>
      <c r="BM389" s="132">
        <v>1345</v>
      </c>
      <c r="BN389" s="132">
        <v>12</v>
      </c>
      <c r="BO389" s="132"/>
      <c r="BP389" s="133"/>
      <c r="BQ389" s="134" t="s">
        <v>1304</v>
      </c>
      <c r="BR389" s="135" t="s">
        <v>80</v>
      </c>
      <c r="BS389" s="135"/>
      <c r="BT389" s="135" t="s">
        <v>3074</v>
      </c>
      <c r="BU389" s="135"/>
      <c r="BV389" s="135"/>
      <c r="BW389" s="135"/>
      <c r="BX389" s="136"/>
      <c r="BY389" s="163"/>
      <c r="BZ389" s="167"/>
      <c r="CA389" s="153"/>
      <c r="CB389" s="153"/>
      <c r="CC389" s="153"/>
      <c r="CD389" s="153"/>
      <c r="CE389" s="153"/>
      <c r="CF389" s="153"/>
      <c r="CG389" s="153"/>
      <c r="CH389" s="153"/>
      <c r="CI389" s="153"/>
      <c r="CJ389" s="153"/>
      <c r="CK389" s="153"/>
      <c r="CL389" s="153"/>
      <c r="CM389" s="154" t="s">
        <v>3839</v>
      </c>
      <c r="CN389" s="112"/>
    </row>
    <row r="390" spans="2:92">
      <c r="B390" s="120" t="s">
        <v>2218</v>
      </c>
      <c r="C390" s="121" t="s">
        <v>2219</v>
      </c>
      <c r="D390" s="122" t="s">
        <v>2220</v>
      </c>
      <c r="E390" s="123" t="s">
        <v>1957</v>
      </c>
      <c r="F390" s="123" t="str">
        <f t="shared" si="13"/>
        <v>YZF-R15s</v>
      </c>
      <c r="G390" s="123">
        <v>2018</v>
      </c>
      <c r="H390" s="123" t="s">
        <v>84</v>
      </c>
      <c r="I390" s="123" t="s">
        <v>115</v>
      </c>
      <c r="J390" s="124"/>
      <c r="K390" s="125">
        <v>149.80000000000001</v>
      </c>
      <c r="L390" s="126"/>
      <c r="M390" s="126" t="s">
        <v>91</v>
      </c>
      <c r="N390" s="126">
        <v>16.600000000000001</v>
      </c>
      <c r="O390" s="126">
        <v>8500</v>
      </c>
      <c r="P390" s="126">
        <v>15</v>
      </c>
      <c r="Q390" s="126">
        <v>7500</v>
      </c>
      <c r="R390" s="126"/>
      <c r="S390" s="126"/>
      <c r="T390" s="126"/>
      <c r="U390" s="126"/>
      <c r="V390" s="126"/>
      <c r="W390" s="126" t="s">
        <v>267</v>
      </c>
      <c r="X390" s="126" t="s">
        <v>4102</v>
      </c>
      <c r="Y390" s="126"/>
      <c r="Z390" s="126" t="s">
        <v>98</v>
      </c>
      <c r="AA390" s="126" t="s">
        <v>107</v>
      </c>
      <c r="AB390" s="126" t="s">
        <v>3075</v>
      </c>
      <c r="AC390" s="126" t="s">
        <v>146</v>
      </c>
      <c r="AD390" s="126" t="s">
        <v>81</v>
      </c>
      <c r="AE390" s="126" t="s">
        <v>86</v>
      </c>
      <c r="AF390" s="126" t="s">
        <v>4002</v>
      </c>
      <c r="AG390" s="126" t="s">
        <v>3076</v>
      </c>
      <c r="AH390" s="126"/>
      <c r="AI390" s="126"/>
      <c r="AJ390" s="126"/>
      <c r="AK390" s="126"/>
      <c r="AL390" s="127"/>
      <c r="AM390" s="128" t="s">
        <v>3078</v>
      </c>
      <c r="AN390" s="129" t="s">
        <v>2903</v>
      </c>
      <c r="AO390" s="129" t="s">
        <v>304</v>
      </c>
      <c r="AP390" s="129" t="s">
        <v>1202</v>
      </c>
      <c r="AQ390" s="129" t="s">
        <v>189</v>
      </c>
      <c r="AR390" s="129" t="s">
        <v>1991</v>
      </c>
      <c r="AS390" s="129" t="s">
        <v>281</v>
      </c>
      <c r="AT390" s="129" t="s">
        <v>3683</v>
      </c>
      <c r="AU390" s="129" t="s">
        <v>3669</v>
      </c>
      <c r="AV390" s="129" t="s">
        <v>82</v>
      </c>
      <c r="AW390" s="129">
        <v>267</v>
      </c>
      <c r="AX390" s="129" t="s">
        <v>82</v>
      </c>
      <c r="AY390" s="129">
        <v>130</v>
      </c>
      <c r="AZ390" s="129"/>
      <c r="BA390" s="130"/>
      <c r="BB390" s="131"/>
      <c r="BC390" s="132">
        <v>136</v>
      </c>
      <c r="BD390" s="132"/>
      <c r="BE390" s="132"/>
      <c r="BF390" s="132"/>
      <c r="BG390" s="132">
        <v>800</v>
      </c>
      <c r="BH390" s="132"/>
      <c r="BI390" s="132"/>
      <c r="BJ390" s="132">
        <v>1970</v>
      </c>
      <c r="BK390" s="132"/>
      <c r="BL390" s="132">
        <v>160</v>
      </c>
      <c r="BM390" s="132">
        <v>1345</v>
      </c>
      <c r="BN390" s="132">
        <v>12</v>
      </c>
      <c r="BO390" s="132"/>
      <c r="BP390" s="133"/>
      <c r="BQ390" s="134" t="s">
        <v>2221</v>
      </c>
      <c r="BR390" s="135" t="s">
        <v>80</v>
      </c>
      <c r="BS390" s="135"/>
      <c r="BT390" s="135" t="s">
        <v>3074</v>
      </c>
      <c r="BU390" s="135"/>
      <c r="BV390" s="135"/>
      <c r="BW390" s="135"/>
      <c r="BX390" s="136" t="s">
        <v>395</v>
      </c>
      <c r="BY390" s="163"/>
      <c r="BZ390" s="167"/>
      <c r="CA390" s="153"/>
      <c r="CB390" s="153"/>
      <c r="CC390" s="153"/>
      <c r="CD390" s="153"/>
      <c r="CE390" s="153"/>
      <c r="CF390" s="153"/>
      <c r="CG390" s="153"/>
      <c r="CH390" s="153"/>
      <c r="CI390" s="153"/>
      <c r="CJ390" s="153"/>
      <c r="CK390" s="153"/>
      <c r="CL390" s="153"/>
      <c r="CM390" s="154" t="s">
        <v>3914</v>
      </c>
      <c r="CN390" s="112"/>
    </row>
    <row r="391" spans="2:92">
      <c r="B391" s="137" t="s">
        <v>2866</v>
      </c>
      <c r="C391" s="138" t="s">
        <v>2867</v>
      </c>
      <c r="D391" s="139" t="s">
        <v>2224</v>
      </c>
      <c r="E391" s="140" t="s">
        <v>1957</v>
      </c>
      <c r="F391" s="140" t="str">
        <f t="shared" si="13"/>
        <v>YZF-R1M</v>
      </c>
      <c r="G391" s="140">
        <v>2021</v>
      </c>
      <c r="H391" s="140" t="s">
        <v>84</v>
      </c>
      <c r="I391" s="140" t="s">
        <v>115</v>
      </c>
      <c r="J391" s="141" t="s">
        <v>3550</v>
      </c>
      <c r="K391" s="142">
        <v>998</v>
      </c>
      <c r="L391" s="143" t="s">
        <v>2071</v>
      </c>
      <c r="M391" s="143" t="s">
        <v>85</v>
      </c>
      <c r="N391" s="143">
        <v>200</v>
      </c>
      <c r="O391" s="143">
        <v>13500</v>
      </c>
      <c r="P391" s="143">
        <v>112</v>
      </c>
      <c r="Q391" s="143">
        <v>11500</v>
      </c>
      <c r="R391" s="143"/>
      <c r="S391" s="143"/>
      <c r="T391" s="143"/>
      <c r="U391" s="143"/>
      <c r="V391" s="143"/>
      <c r="W391" s="143" t="s">
        <v>288</v>
      </c>
      <c r="X391" s="143" t="s">
        <v>4089</v>
      </c>
      <c r="Y391" s="143">
        <v>4</v>
      </c>
      <c r="Z391" s="143" t="s">
        <v>1989</v>
      </c>
      <c r="AA391" s="143" t="s">
        <v>215</v>
      </c>
      <c r="AB391" s="143" t="s">
        <v>1960</v>
      </c>
      <c r="AC391" s="143"/>
      <c r="AD391" s="143" t="s">
        <v>81</v>
      </c>
      <c r="AE391" s="143" t="s">
        <v>86</v>
      </c>
      <c r="AF391" s="143" t="s">
        <v>4002</v>
      </c>
      <c r="AG391" s="143" t="s">
        <v>1983</v>
      </c>
      <c r="AH391" s="143"/>
      <c r="AI391" s="143">
        <v>7.13</v>
      </c>
      <c r="AJ391" s="143">
        <v>165.4</v>
      </c>
      <c r="AK391" s="143"/>
      <c r="AL391" s="144" t="s">
        <v>2072</v>
      </c>
      <c r="AM391" s="96" t="s">
        <v>2073</v>
      </c>
      <c r="AN391" s="145" t="s">
        <v>2899</v>
      </c>
      <c r="AO391" s="145" t="s">
        <v>253</v>
      </c>
      <c r="AP391" s="145" t="s">
        <v>3933</v>
      </c>
      <c r="AQ391" s="145" t="s">
        <v>462</v>
      </c>
      <c r="AR391" s="145" t="s">
        <v>3937</v>
      </c>
      <c r="AS391" s="145" t="s">
        <v>462</v>
      </c>
      <c r="AT391" s="145" t="s">
        <v>3679</v>
      </c>
      <c r="AU391" s="145" t="s">
        <v>3684</v>
      </c>
      <c r="AV391" s="145" t="s">
        <v>2074</v>
      </c>
      <c r="AW391" s="145">
        <v>320</v>
      </c>
      <c r="AX391" s="145" t="s">
        <v>1966</v>
      </c>
      <c r="AY391" s="145">
        <v>220</v>
      </c>
      <c r="AZ391" s="145" t="s">
        <v>3854</v>
      </c>
      <c r="BA391" s="146"/>
      <c r="BB391" s="147">
        <v>180</v>
      </c>
      <c r="BC391" s="148">
        <v>204.1</v>
      </c>
      <c r="BD391" s="148">
        <v>1.1111</v>
      </c>
      <c r="BE391" s="148"/>
      <c r="BF391" s="148"/>
      <c r="BG391" s="148">
        <v>861</v>
      </c>
      <c r="BH391" s="148"/>
      <c r="BI391" s="148">
        <v>1151</v>
      </c>
      <c r="BJ391" s="148">
        <v>2055</v>
      </c>
      <c r="BK391" s="148">
        <v>691</v>
      </c>
      <c r="BL391" s="148">
        <v>130</v>
      </c>
      <c r="BM391" s="148">
        <v>1405</v>
      </c>
      <c r="BN391" s="148">
        <v>17.03</v>
      </c>
      <c r="BO391" s="148"/>
      <c r="BP391" s="149"/>
      <c r="BQ391" s="150" t="s">
        <v>2228</v>
      </c>
      <c r="BR391" s="151" t="s">
        <v>80</v>
      </c>
      <c r="BS391" s="151"/>
      <c r="BT391" s="151"/>
      <c r="BU391" s="151" t="s">
        <v>1077</v>
      </c>
      <c r="BV391" s="151"/>
      <c r="BW391" s="151" t="s">
        <v>1959</v>
      </c>
      <c r="BX391" s="152"/>
      <c r="BY391" s="164" t="s">
        <v>301</v>
      </c>
      <c r="BZ391" s="168"/>
      <c r="CA391" s="155"/>
      <c r="CB391" s="155"/>
      <c r="CC391" s="155"/>
      <c r="CD391" s="155"/>
      <c r="CE391" s="155"/>
      <c r="CF391" s="155"/>
      <c r="CG391" s="155"/>
      <c r="CH391" s="155"/>
      <c r="CI391" s="155"/>
      <c r="CJ391" s="155"/>
      <c r="CK391" s="155"/>
      <c r="CL391" s="155"/>
      <c r="CM391" s="156" t="s">
        <v>3915</v>
      </c>
      <c r="CN391" s="112"/>
    </row>
    <row r="392" spans="2:92">
      <c r="B392" s="80" t="s">
        <v>2222</v>
      </c>
      <c r="C392" s="81" t="s">
        <v>2223</v>
      </c>
      <c r="D392" s="115" t="s">
        <v>2224</v>
      </c>
      <c r="E392" s="83" t="s">
        <v>1957</v>
      </c>
      <c r="F392" s="83" t="str">
        <f t="shared" si="13"/>
        <v>YZF-R1M</v>
      </c>
      <c r="G392" s="83">
        <v>2020</v>
      </c>
      <c r="H392" s="83" t="s">
        <v>84</v>
      </c>
      <c r="I392" s="83" t="s">
        <v>115</v>
      </c>
      <c r="J392" s="84" t="s">
        <v>3550</v>
      </c>
      <c r="K392" s="85">
        <v>998</v>
      </c>
      <c r="L392" s="86" t="s">
        <v>2071</v>
      </c>
      <c r="M392" s="86" t="s">
        <v>85</v>
      </c>
      <c r="N392" s="86">
        <v>200</v>
      </c>
      <c r="O392" s="86">
        <v>13500</v>
      </c>
      <c r="P392" s="86">
        <v>112</v>
      </c>
      <c r="Q392" s="86">
        <v>11500</v>
      </c>
      <c r="R392" s="86"/>
      <c r="S392" s="86"/>
      <c r="T392" s="86"/>
      <c r="U392" s="86"/>
      <c r="V392" s="86"/>
      <c r="W392" s="86" t="s">
        <v>288</v>
      </c>
      <c r="X392" s="86" t="s">
        <v>4089</v>
      </c>
      <c r="Y392" s="86">
        <v>4</v>
      </c>
      <c r="Z392" s="86" t="s">
        <v>1989</v>
      </c>
      <c r="AA392" s="86" t="s">
        <v>215</v>
      </c>
      <c r="AB392" s="86" t="s">
        <v>1960</v>
      </c>
      <c r="AC392" s="86"/>
      <c r="AD392" s="86" t="s">
        <v>81</v>
      </c>
      <c r="AE392" s="86" t="s">
        <v>86</v>
      </c>
      <c r="AF392" s="86" t="s">
        <v>4002</v>
      </c>
      <c r="AG392" s="86" t="s">
        <v>1983</v>
      </c>
      <c r="AH392" s="86" t="s">
        <v>545</v>
      </c>
      <c r="AI392" s="86">
        <v>7.02</v>
      </c>
      <c r="AJ392" s="86">
        <v>162.9</v>
      </c>
      <c r="AK392" s="86"/>
      <c r="AL392" s="87" t="s">
        <v>2072</v>
      </c>
      <c r="AM392" s="88" t="s">
        <v>2073</v>
      </c>
      <c r="AN392" s="89" t="s">
        <v>2899</v>
      </c>
      <c r="AO392" s="89" t="s">
        <v>253</v>
      </c>
      <c r="AP392" s="89" t="s">
        <v>3934</v>
      </c>
      <c r="AQ392" s="89" t="s">
        <v>462</v>
      </c>
      <c r="AR392" s="89" t="s">
        <v>3938</v>
      </c>
      <c r="AS392" s="89" t="s">
        <v>462</v>
      </c>
      <c r="AT392" s="89" t="s">
        <v>3679</v>
      </c>
      <c r="AU392" s="89" t="s">
        <v>3684</v>
      </c>
      <c r="AV392" s="89" t="s">
        <v>2074</v>
      </c>
      <c r="AW392" s="89">
        <v>320</v>
      </c>
      <c r="AX392" s="89" t="s">
        <v>1966</v>
      </c>
      <c r="AY392" s="89">
        <v>220</v>
      </c>
      <c r="AZ392" s="89" t="s">
        <v>1898</v>
      </c>
      <c r="BA392" s="90"/>
      <c r="BB392" s="91">
        <v>180</v>
      </c>
      <c r="BC392" s="92">
        <v>204.1</v>
      </c>
      <c r="BD392" s="92">
        <v>1.1111</v>
      </c>
      <c r="BE392" s="92"/>
      <c r="BF392" s="92"/>
      <c r="BG392" s="92">
        <v>861</v>
      </c>
      <c r="BH392" s="92"/>
      <c r="BI392" s="92">
        <v>1151</v>
      </c>
      <c r="BJ392" s="92">
        <v>2055</v>
      </c>
      <c r="BK392" s="92">
        <v>691</v>
      </c>
      <c r="BL392" s="92">
        <v>130</v>
      </c>
      <c r="BM392" s="92">
        <v>1405</v>
      </c>
      <c r="BN392" s="92">
        <v>17.03</v>
      </c>
      <c r="BO392" s="92"/>
      <c r="BP392" s="93"/>
      <c r="BQ392" s="94" t="s">
        <v>2228</v>
      </c>
      <c r="BR392" s="95" t="s">
        <v>80</v>
      </c>
      <c r="BS392" s="95"/>
      <c r="BT392" s="95"/>
      <c r="BU392" s="95" t="s">
        <v>1077</v>
      </c>
      <c r="BV392" s="95"/>
      <c r="BW392" s="95" t="s">
        <v>1959</v>
      </c>
      <c r="BX392" s="107"/>
      <c r="BY392" s="165" t="s">
        <v>2229</v>
      </c>
      <c r="BZ392" s="169"/>
      <c r="CA392" s="157"/>
      <c r="CB392" s="157"/>
      <c r="CC392" s="157"/>
      <c r="CD392" s="157"/>
      <c r="CE392" s="157"/>
      <c r="CF392" s="157"/>
      <c r="CG392" s="157"/>
      <c r="CH392" s="157"/>
      <c r="CI392" s="157"/>
      <c r="CJ392" s="157"/>
      <c r="CK392" s="157"/>
      <c r="CL392" s="157"/>
      <c r="CM392" s="158" t="s">
        <v>3098</v>
      </c>
      <c r="CN392" s="112"/>
    </row>
    <row r="393" spans="2:92">
      <c r="B393" s="80" t="s">
        <v>2230</v>
      </c>
      <c r="C393" s="81" t="s">
        <v>2231</v>
      </c>
      <c r="D393" s="115" t="s">
        <v>2224</v>
      </c>
      <c r="E393" s="83" t="s">
        <v>1957</v>
      </c>
      <c r="F393" s="83" t="str">
        <f t="shared" si="13"/>
        <v>YZF-R1M</v>
      </c>
      <c r="G393" s="83">
        <v>2019</v>
      </c>
      <c r="H393" s="83" t="s">
        <v>84</v>
      </c>
      <c r="I393" s="83" t="s">
        <v>3966</v>
      </c>
      <c r="J393" s="84"/>
      <c r="K393" s="85">
        <v>998</v>
      </c>
      <c r="L393" s="86" t="s">
        <v>2071</v>
      </c>
      <c r="M393" s="86" t="s">
        <v>85</v>
      </c>
      <c r="N393" s="86">
        <v>200</v>
      </c>
      <c r="O393" s="86">
        <v>13500</v>
      </c>
      <c r="P393" s="86">
        <v>112</v>
      </c>
      <c r="Q393" s="86">
        <v>11500</v>
      </c>
      <c r="R393" s="86"/>
      <c r="S393" s="86"/>
      <c r="T393" s="86"/>
      <c r="U393" s="86"/>
      <c r="V393" s="86"/>
      <c r="W393" s="86" t="s">
        <v>288</v>
      </c>
      <c r="X393" s="86" t="s">
        <v>4089</v>
      </c>
      <c r="Y393" s="86">
        <v>4</v>
      </c>
      <c r="Z393" s="86" t="s">
        <v>1989</v>
      </c>
      <c r="AA393" s="86" t="s">
        <v>215</v>
      </c>
      <c r="AB393" s="86" t="s">
        <v>1960</v>
      </c>
      <c r="AC393" s="86"/>
      <c r="AD393" s="86" t="s">
        <v>81</v>
      </c>
      <c r="AE393" s="86" t="s">
        <v>86</v>
      </c>
      <c r="AF393" s="86" t="s">
        <v>4002</v>
      </c>
      <c r="AG393" s="86" t="s">
        <v>1983</v>
      </c>
      <c r="AH393" s="86" t="s">
        <v>545</v>
      </c>
      <c r="AI393" s="86">
        <v>7.02</v>
      </c>
      <c r="AJ393" s="86">
        <v>162.9</v>
      </c>
      <c r="AK393" s="86"/>
      <c r="AL393" s="87" t="s">
        <v>2072</v>
      </c>
      <c r="AM393" s="88" t="s">
        <v>2073</v>
      </c>
      <c r="AN393" s="89" t="s">
        <v>2899</v>
      </c>
      <c r="AO393" s="89" t="s">
        <v>253</v>
      </c>
      <c r="AP393" s="89" t="s">
        <v>3934</v>
      </c>
      <c r="AQ393" s="89" t="s">
        <v>462</v>
      </c>
      <c r="AR393" s="89" t="s">
        <v>3938</v>
      </c>
      <c r="AS393" s="89" t="s">
        <v>462</v>
      </c>
      <c r="AT393" s="89" t="s">
        <v>3679</v>
      </c>
      <c r="AU393" s="89" t="s">
        <v>3684</v>
      </c>
      <c r="AV393" s="89" t="s">
        <v>2074</v>
      </c>
      <c r="AW393" s="89">
        <v>320</v>
      </c>
      <c r="AX393" s="89" t="s">
        <v>1966</v>
      </c>
      <c r="AY393" s="89">
        <v>220</v>
      </c>
      <c r="AZ393" s="89"/>
      <c r="BA393" s="90"/>
      <c r="BB393" s="91">
        <v>180</v>
      </c>
      <c r="BC393" s="92">
        <v>200.9</v>
      </c>
      <c r="BD393" s="92">
        <v>1.1111</v>
      </c>
      <c r="BE393" s="92"/>
      <c r="BF393" s="92"/>
      <c r="BG393" s="92">
        <v>861</v>
      </c>
      <c r="BH393" s="92"/>
      <c r="BI393" s="92">
        <v>1151</v>
      </c>
      <c r="BJ393" s="92">
        <v>2055</v>
      </c>
      <c r="BK393" s="92">
        <v>691</v>
      </c>
      <c r="BL393" s="92"/>
      <c r="BM393" s="92">
        <v>1405</v>
      </c>
      <c r="BN393" s="92">
        <v>17.03</v>
      </c>
      <c r="BO393" s="92"/>
      <c r="BP393" s="93"/>
      <c r="BQ393" s="94" t="s">
        <v>2232</v>
      </c>
      <c r="BR393" s="95" t="s">
        <v>80</v>
      </c>
      <c r="BS393" s="95"/>
      <c r="BT393" s="95"/>
      <c r="BU393" s="95" t="s">
        <v>1077</v>
      </c>
      <c r="BV393" s="95"/>
      <c r="BW393" s="95" t="s">
        <v>1959</v>
      </c>
      <c r="BX393" s="107"/>
      <c r="BY393" s="165"/>
      <c r="BZ393" s="169"/>
      <c r="CA393" s="157"/>
      <c r="CB393" s="157"/>
      <c r="CC393" s="157"/>
      <c r="CD393" s="157"/>
      <c r="CE393" s="157"/>
      <c r="CF393" s="157"/>
      <c r="CG393" s="157"/>
      <c r="CH393" s="157"/>
      <c r="CI393" s="157"/>
      <c r="CJ393" s="157"/>
      <c r="CK393" s="157"/>
      <c r="CL393" s="157"/>
      <c r="CM393" s="158" t="s">
        <v>3864</v>
      </c>
      <c r="CN393" s="112"/>
    </row>
    <row r="394" spans="2:92">
      <c r="B394" s="80" t="s">
        <v>2233</v>
      </c>
      <c r="C394" s="81" t="s">
        <v>2234</v>
      </c>
      <c r="D394" s="115" t="s">
        <v>2224</v>
      </c>
      <c r="E394" s="83" t="s">
        <v>1957</v>
      </c>
      <c r="F394" s="83" t="str">
        <f t="shared" si="13"/>
        <v>YZF-R1M</v>
      </c>
      <c r="G394" s="83">
        <v>2018</v>
      </c>
      <c r="H394" s="83" t="s">
        <v>84</v>
      </c>
      <c r="I394" s="83" t="s">
        <v>90</v>
      </c>
      <c r="J394" s="84" t="s">
        <v>3364</v>
      </c>
      <c r="K394" s="85">
        <v>998</v>
      </c>
      <c r="L394" s="86" t="s">
        <v>2071</v>
      </c>
      <c r="M394" s="86" t="s">
        <v>85</v>
      </c>
      <c r="N394" s="86">
        <v>200</v>
      </c>
      <c r="O394" s="86">
        <v>13500</v>
      </c>
      <c r="P394" s="86">
        <v>112</v>
      </c>
      <c r="Q394" s="86">
        <v>11500</v>
      </c>
      <c r="R394" s="86"/>
      <c r="S394" s="86"/>
      <c r="T394" s="86"/>
      <c r="U394" s="86"/>
      <c r="V394" s="86"/>
      <c r="W394" s="86" t="s">
        <v>288</v>
      </c>
      <c r="X394" s="86" t="s">
        <v>4089</v>
      </c>
      <c r="Y394" s="86">
        <v>4</v>
      </c>
      <c r="Z394" s="86" t="s">
        <v>1989</v>
      </c>
      <c r="AA394" s="86" t="s">
        <v>215</v>
      </c>
      <c r="AB394" s="86" t="s">
        <v>1960</v>
      </c>
      <c r="AC394" s="86"/>
      <c r="AD394" s="86" t="s">
        <v>81</v>
      </c>
      <c r="AE394" s="86" t="s">
        <v>86</v>
      </c>
      <c r="AF394" s="86" t="s">
        <v>4002</v>
      </c>
      <c r="AG394" s="86" t="s">
        <v>1983</v>
      </c>
      <c r="AH394" s="86" t="s">
        <v>545</v>
      </c>
      <c r="AI394" s="86">
        <v>7.02</v>
      </c>
      <c r="AJ394" s="86">
        <v>162.9</v>
      </c>
      <c r="AK394" s="86"/>
      <c r="AL394" s="87" t="s">
        <v>2072</v>
      </c>
      <c r="AM394" s="88" t="s">
        <v>2073</v>
      </c>
      <c r="AN394" s="89" t="s">
        <v>2899</v>
      </c>
      <c r="AO394" s="89" t="s">
        <v>253</v>
      </c>
      <c r="AP394" s="89" t="s">
        <v>3934</v>
      </c>
      <c r="AQ394" s="89" t="s">
        <v>462</v>
      </c>
      <c r="AR394" s="89" t="s">
        <v>3938</v>
      </c>
      <c r="AS394" s="89" t="s">
        <v>462</v>
      </c>
      <c r="AT394" s="89" t="s">
        <v>3679</v>
      </c>
      <c r="AU394" s="89" t="s">
        <v>3684</v>
      </c>
      <c r="AV394" s="89" t="s">
        <v>2074</v>
      </c>
      <c r="AW394" s="89">
        <v>320</v>
      </c>
      <c r="AX394" s="89" t="s">
        <v>1966</v>
      </c>
      <c r="AY394" s="89">
        <v>220</v>
      </c>
      <c r="AZ394" s="89"/>
      <c r="BA394" s="90"/>
      <c r="BB394" s="91">
        <v>180</v>
      </c>
      <c r="BC394" s="92">
        <v>200.9</v>
      </c>
      <c r="BD394" s="92">
        <v>1.1111</v>
      </c>
      <c r="BE394" s="92"/>
      <c r="BF394" s="92"/>
      <c r="BG394" s="92">
        <v>861</v>
      </c>
      <c r="BH394" s="92"/>
      <c r="BI394" s="92">
        <v>1151</v>
      </c>
      <c r="BJ394" s="92">
        <v>2055</v>
      </c>
      <c r="BK394" s="92">
        <v>691</v>
      </c>
      <c r="BL394" s="92"/>
      <c r="BM394" s="92">
        <v>1405</v>
      </c>
      <c r="BN394" s="92">
        <v>17.03</v>
      </c>
      <c r="BO394" s="92"/>
      <c r="BP394" s="93"/>
      <c r="BQ394" s="94" t="s">
        <v>2232</v>
      </c>
      <c r="BR394" s="95" t="s">
        <v>80</v>
      </c>
      <c r="BS394" s="95"/>
      <c r="BT394" s="95"/>
      <c r="BU394" s="95" t="s">
        <v>1077</v>
      </c>
      <c r="BV394" s="95"/>
      <c r="BW394" s="95" t="s">
        <v>1959</v>
      </c>
      <c r="BX394" s="107"/>
      <c r="BY394" s="165"/>
      <c r="BZ394" s="169"/>
      <c r="CA394" s="157"/>
      <c r="CB394" s="157"/>
      <c r="CC394" s="157"/>
      <c r="CD394" s="157"/>
      <c r="CE394" s="157"/>
      <c r="CF394" s="157"/>
      <c r="CG394" s="157"/>
      <c r="CH394" s="157"/>
      <c r="CI394" s="157"/>
      <c r="CJ394" s="157"/>
      <c r="CK394" s="157"/>
      <c r="CL394" s="157"/>
      <c r="CM394" s="158" t="s">
        <v>3099</v>
      </c>
      <c r="CN394" s="112"/>
    </row>
    <row r="395" spans="2:92">
      <c r="B395" s="80" t="s">
        <v>2235</v>
      </c>
      <c r="C395" s="81" t="s">
        <v>2236</v>
      </c>
      <c r="D395" s="115" t="s">
        <v>2224</v>
      </c>
      <c r="E395" s="83" t="s">
        <v>1957</v>
      </c>
      <c r="F395" s="83" t="str">
        <f t="shared" si="13"/>
        <v>YZF-R1M</v>
      </c>
      <c r="G395" s="83">
        <v>2017</v>
      </c>
      <c r="H395" s="83" t="s">
        <v>84</v>
      </c>
      <c r="I395" s="83" t="s">
        <v>3964</v>
      </c>
      <c r="J395" s="84"/>
      <c r="K395" s="85">
        <v>998</v>
      </c>
      <c r="L395" s="86" t="s">
        <v>2071</v>
      </c>
      <c r="M395" s="86" t="s">
        <v>85</v>
      </c>
      <c r="N395" s="86">
        <v>200</v>
      </c>
      <c r="O395" s="86">
        <v>13500</v>
      </c>
      <c r="P395" s="86">
        <v>112</v>
      </c>
      <c r="Q395" s="86">
        <v>11500</v>
      </c>
      <c r="R395" s="86"/>
      <c r="S395" s="86"/>
      <c r="T395" s="86"/>
      <c r="U395" s="86"/>
      <c r="V395" s="86"/>
      <c r="W395" s="86" t="s">
        <v>288</v>
      </c>
      <c r="X395" s="86" t="s">
        <v>4089</v>
      </c>
      <c r="Y395" s="86">
        <v>4</v>
      </c>
      <c r="Z395" s="86" t="s">
        <v>1989</v>
      </c>
      <c r="AA395" s="86" t="s">
        <v>215</v>
      </c>
      <c r="AB395" s="86" t="s">
        <v>1960</v>
      </c>
      <c r="AC395" s="86"/>
      <c r="AD395" s="86" t="s">
        <v>81</v>
      </c>
      <c r="AE395" s="86" t="s">
        <v>86</v>
      </c>
      <c r="AF395" s="86" t="s">
        <v>4002</v>
      </c>
      <c r="AG395" s="86" t="s">
        <v>1976</v>
      </c>
      <c r="AH395" s="86" t="s">
        <v>545</v>
      </c>
      <c r="AI395" s="86">
        <v>7.02</v>
      </c>
      <c r="AJ395" s="86">
        <v>162.9</v>
      </c>
      <c r="AK395" s="86"/>
      <c r="AL395" s="87" t="s">
        <v>2072</v>
      </c>
      <c r="AM395" s="88" t="s">
        <v>2073</v>
      </c>
      <c r="AN395" s="89" t="s">
        <v>2899</v>
      </c>
      <c r="AO395" s="89" t="s">
        <v>253</v>
      </c>
      <c r="AP395" s="89" t="s">
        <v>3934</v>
      </c>
      <c r="AQ395" s="89" t="s">
        <v>462</v>
      </c>
      <c r="AR395" s="89" t="s">
        <v>3938</v>
      </c>
      <c r="AS395" s="89" t="s">
        <v>462</v>
      </c>
      <c r="AT395" s="89" t="s">
        <v>3679</v>
      </c>
      <c r="AU395" s="89" t="s">
        <v>3684</v>
      </c>
      <c r="AV395" s="89" t="s">
        <v>2074</v>
      </c>
      <c r="AW395" s="89">
        <v>320</v>
      </c>
      <c r="AX395" s="89" t="s">
        <v>1966</v>
      </c>
      <c r="AY395" s="89">
        <v>220</v>
      </c>
      <c r="AZ395" s="89"/>
      <c r="BA395" s="90"/>
      <c r="BB395" s="91">
        <v>180</v>
      </c>
      <c r="BC395" s="92">
        <v>200</v>
      </c>
      <c r="BD395" s="92">
        <v>1.1111</v>
      </c>
      <c r="BE395" s="92"/>
      <c r="BF395" s="92"/>
      <c r="BG395" s="92">
        <v>861</v>
      </c>
      <c r="BH395" s="92"/>
      <c r="BI395" s="92">
        <v>1151</v>
      </c>
      <c r="BJ395" s="92">
        <v>2055</v>
      </c>
      <c r="BK395" s="92">
        <v>691</v>
      </c>
      <c r="BL395" s="92"/>
      <c r="BM395" s="92">
        <v>1405</v>
      </c>
      <c r="BN395" s="92">
        <v>17.03</v>
      </c>
      <c r="BO395" s="92"/>
      <c r="BP395" s="93"/>
      <c r="BQ395" s="94" t="s">
        <v>2237</v>
      </c>
      <c r="BR395" s="95" t="s">
        <v>80</v>
      </c>
      <c r="BS395" s="95"/>
      <c r="BT395" s="95"/>
      <c r="BU395" s="95" t="s">
        <v>1077</v>
      </c>
      <c r="BV395" s="95"/>
      <c r="BW395" s="95" t="s">
        <v>1959</v>
      </c>
      <c r="BX395" s="107" t="s">
        <v>2238</v>
      </c>
      <c r="BY395" s="165"/>
      <c r="BZ395" s="169"/>
      <c r="CA395" s="157"/>
      <c r="CB395" s="157"/>
      <c r="CC395" s="157"/>
      <c r="CD395" s="157"/>
      <c r="CE395" s="157"/>
      <c r="CF395" s="157"/>
      <c r="CG395" s="157"/>
      <c r="CH395" s="157"/>
      <c r="CI395" s="157"/>
      <c r="CJ395" s="157"/>
      <c r="CK395" s="157"/>
      <c r="CL395" s="157"/>
      <c r="CM395" s="158" t="s">
        <v>3916</v>
      </c>
      <c r="CN395" s="112"/>
    </row>
    <row r="396" spans="2:92">
      <c r="B396" s="80" t="s">
        <v>2239</v>
      </c>
      <c r="C396" s="81" t="s">
        <v>2240</v>
      </c>
      <c r="D396" s="115" t="s">
        <v>2224</v>
      </c>
      <c r="E396" s="83" t="s">
        <v>1957</v>
      </c>
      <c r="F396" s="83" t="str">
        <f t="shared" si="13"/>
        <v>YZF-R1M</v>
      </c>
      <c r="G396" s="83">
        <v>2016</v>
      </c>
      <c r="H396" s="83" t="s">
        <v>84</v>
      </c>
      <c r="I396" s="83" t="s">
        <v>3961</v>
      </c>
      <c r="J396" s="84" t="s">
        <v>4034</v>
      </c>
      <c r="K396" s="85">
        <v>998</v>
      </c>
      <c r="L396" s="86" t="s">
        <v>2071</v>
      </c>
      <c r="M396" s="86" t="s">
        <v>85</v>
      </c>
      <c r="N396" s="86">
        <v>200</v>
      </c>
      <c r="O396" s="86">
        <v>13500</v>
      </c>
      <c r="P396" s="86">
        <v>112</v>
      </c>
      <c r="Q396" s="86">
        <v>11500</v>
      </c>
      <c r="R396" s="86"/>
      <c r="S396" s="86"/>
      <c r="T396" s="86"/>
      <c r="U396" s="86"/>
      <c r="V396" s="86"/>
      <c r="W396" s="86" t="s">
        <v>288</v>
      </c>
      <c r="X396" s="86" t="s">
        <v>4089</v>
      </c>
      <c r="Y396" s="86">
        <v>4</v>
      </c>
      <c r="Z396" s="86" t="s">
        <v>1989</v>
      </c>
      <c r="AA396" s="86" t="s">
        <v>215</v>
      </c>
      <c r="AB396" s="86" t="s">
        <v>1960</v>
      </c>
      <c r="AC396" s="86"/>
      <c r="AD396" s="86" t="s">
        <v>81</v>
      </c>
      <c r="AE396" s="86" t="s">
        <v>86</v>
      </c>
      <c r="AF396" s="86" t="s">
        <v>4002</v>
      </c>
      <c r="AG396" s="86" t="s">
        <v>1976</v>
      </c>
      <c r="AH396" s="86" t="s">
        <v>545</v>
      </c>
      <c r="AI396" s="86">
        <v>6.92</v>
      </c>
      <c r="AJ396" s="86">
        <v>160.5</v>
      </c>
      <c r="AK396" s="86"/>
      <c r="AL396" s="87" t="s">
        <v>2072</v>
      </c>
      <c r="AM396" s="88" t="s">
        <v>2073</v>
      </c>
      <c r="AN396" s="89" t="s">
        <v>2899</v>
      </c>
      <c r="AO396" s="89" t="s">
        <v>253</v>
      </c>
      <c r="AP396" s="89" t="s">
        <v>3934</v>
      </c>
      <c r="AQ396" s="89" t="s">
        <v>462</v>
      </c>
      <c r="AR396" s="89" t="s">
        <v>3938</v>
      </c>
      <c r="AS396" s="89" t="s">
        <v>462</v>
      </c>
      <c r="AT396" s="89" t="s">
        <v>3679</v>
      </c>
      <c r="AU396" s="89" t="s">
        <v>3684</v>
      </c>
      <c r="AV396" s="89" t="s">
        <v>2074</v>
      </c>
      <c r="AW396" s="89">
        <v>320</v>
      </c>
      <c r="AX396" s="89" t="s">
        <v>1966</v>
      </c>
      <c r="AY396" s="89">
        <v>220</v>
      </c>
      <c r="AZ396" s="89"/>
      <c r="BA396" s="90"/>
      <c r="BB396" s="91"/>
      <c r="BC396" s="92">
        <v>200.9</v>
      </c>
      <c r="BD396" s="92"/>
      <c r="BE396" s="92"/>
      <c r="BF396" s="92"/>
      <c r="BG396" s="92">
        <v>861</v>
      </c>
      <c r="BH396" s="92"/>
      <c r="BI396" s="92">
        <v>1151</v>
      </c>
      <c r="BJ396" s="92">
        <v>2055</v>
      </c>
      <c r="BK396" s="92">
        <v>691</v>
      </c>
      <c r="BL396" s="92"/>
      <c r="BM396" s="92">
        <v>1405</v>
      </c>
      <c r="BN396" s="92">
        <v>17.03</v>
      </c>
      <c r="BO396" s="92"/>
      <c r="BP396" s="93"/>
      <c r="BQ396" s="94" t="s">
        <v>2241</v>
      </c>
      <c r="BR396" s="95" t="s">
        <v>80</v>
      </c>
      <c r="BS396" s="95"/>
      <c r="BT396" s="95"/>
      <c r="BU396" s="95" t="s">
        <v>1077</v>
      </c>
      <c r="BV396" s="95"/>
      <c r="BW396" s="95" t="s">
        <v>1959</v>
      </c>
      <c r="BX396" s="107"/>
      <c r="BY396" s="165"/>
      <c r="BZ396" s="169"/>
      <c r="CA396" s="157"/>
      <c r="CB396" s="157"/>
      <c r="CC396" s="157"/>
      <c r="CD396" s="157"/>
      <c r="CE396" s="157"/>
      <c r="CF396" s="157"/>
      <c r="CG396" s="157"/>
      <c r="CH396" s="157"/>
      <c r="CI396" s="157"/>
      <c r="CJ396" s="157"/>
      <c r="CK396" s="157"/>
      <c r="CL396" s="157"/>
      <c r="CM396" s="158" t="s">
        <v>3100</v>
      </c>
      <c r="CN396" s="112"/>
    </row>
    <row r="397" spans="2:92">
      <c r="B397" s="80" t="s">
        <v>2242</v>
      </c>
      <c r="C397" s="81" t="s">
        <v>2243</v>
      </c>
      <c r="D397" s="115" t="s">
        <v>2224</v>
      </c>
      <c r="E397" s="83" t="s">
        <v>1957</v>
      </c>
      <c r="F397" s="83" t="str">
        <f t="shared" si="13"/>
        <v>YZF-R1M</v>
      </c>
      <c r="G397" s="83">
        <v>2015</v>
      </c>
      <c r="H397" s="83" t="s">
        <v>84</v>
      </c>
      <c r="I397" s="83" t="s">
        <v>3965</v>
      </c>
      <c r="J397" s="84" t="s">
        <v>3385</v>
      </c>
      <c r="K397" s="85">
        <v>998</v>
      </c>
      <c r="L397" s="86" t="s">
        <v>2071</v>
      </c>
      <c r="M397" s="86" t="s">
        <v>85</v>
      </c>
      <c r="N397" s="86"/>
      <c r="O397" s="86"/>
      <c r="P397" s="86"/>
      <c r="Q397" s="86"/>
      <c r="R397" s="86"/>
      <c r="S397" s="86"/>
      <c r="T397" s="86"/>
      <c r="U397" s="86"/>
      <c r="V397" s="86"/>
      <c r="W397" s="86" t="s">
        <v>288</v>
      </c>
      <c r="X397" s="86" t="s">
        <v>4089</v>
      </c>
      <c r="Y397" s="86">
        <v>4</v>
      </c>
      <c r="Z397" s="86" t="s">
        <v>1989</v>
      </c>
      <c r="AA397" s="86" t="s">
        <v>215</v>
      </c>
      <c r="AB397" s="86" t="s">
        <v>1960</v>
      </c>
      <c r="AC397" s="86"/>
      <c r="AD397" s="86" t="s">
        <v>81</v>
      </c>
      <c r="AE397" s="86" t="s">
        <v>86</v>
      </c>
      <c r="AF397" s="86" t="s">
        <v>4002</v>
      </c>
      <c r="AG397" s="86" t="s">
        <v>1976</v>
      </c>
      <c r="AH397" s="86" t="s">
        <v>545</v>
      </c>
      <c r="AI397" s="86">
        <v>6.92</v>
      </c>
      <c r="AJ397" s="86">
        <v>160.5</v>
      </c>
      <c r="AK397" s="86"/>
      <c r="AL397" s="87"/>
      <c r="AM397" s="88" t="s">
        <v>2073</v>
      </c>
      <c r="AN397" s="89" t="s">
        <v>2899</v>
      </c>
      <c r="AO397" s="89" t="s">
        <v>253</v>
      </c>
      <c r="AP397" s="89" t="s">
        <v>3934</v>
      </c>
      <c r="AQ397" s="89" t="s">
        <v>462</v>
      </c>
      <c r="AR397" s="89" t="s">
        <v>3938</v>
      </c>
      <c r="AS397" s="89" t="s">
        <v>253</v>
      </c>
      <c r="AT397" s="89" t="s">
        <v>3679</v>
      </c>
      <c r="AU397" s="89" t="s">
        <v>3684</v>
      </c>
      <c r="AV397" s="89" t="s">
        <v>2074</v>
      </c>
      <c r="AW397" s="89">
        <v>320</v>
      </c>
      <c r="AX397" s="89" t="s">
        <v>1966</v>
      </c>
      <c r="AY397" s="89">
        <v>220</v>
      </c>
      <c r="AZ397" s="89"/>
      <c r="BA397" s="90"/>
      <c r="BB397" s="91"/>
      <c r="BC397" s="92">
        <v>200.9</v>
      </c>
      <c r="BD397" s="92"/>
      <c r="BE397" s="92"/>
      <c r="BF397" s="92"/>
      <c r="BG397" s="92">
        <v>861</v>
      </c>
      <c r="BH397" s="92"/>
      <c r="BI397" s="92">
        <v>1151</v>
      </c>
      <c r="BJ397" s="92">
        <v>2055</v>
      </c>
      <c r="BK397" s="92">
        <v>691</v>
      </c>
      <c r="BL397" s="92"/>
      <c r="BM397" s="92">
        <v>1405</v>
      </c>
      <c r="BN397" s="92">
        <v>17.03</v>
      </c>
      <c r="BO397" s="92"/>
      <c r="BP397" s="93"/>
      <c r="BQ397" s="94" t="s">
        <v>2241</v>
      </c>
      <c r="BR397" s="95" t="s">
        <v>80</v>
      </c>
      <c r="BS397" s="95"/>
      <c r="BT397" s="95"/>
      <c r="BU397" s="95"/>
      <c r="BV397" s="95"/>
      <c r="BW397" s="95" t="s">
        <v>1959</v>
      </c>
      <c r="BX397" s="107" t="s">
        <v>1307</v>
      </c>
      <c r="BY397" s="165"/>
      <c r="BZ397" s="169"/>
      <c r="CA397" s="157"/>
      <c r="CB397" s="157"/>
      <c r="CC397" s="157"/>
      <c r="CD397" s="157"/>
      <c r="CE397" s="157"/>
      <c r="CF397" s="157"/>
      <c r="CG397" s="157"/>
      <c r="CH397" s="157"/>
      <c r="CI397" s="157"/>
      <c r="CJ397" s="157"/>
      <c r="CK397" s="157"/>
      <c r="CL397" s="157"/>
      <c r="CM397" s="158" t="s">
        <v>3917</v>
      </c>
      <c r="CN397" s="112"/>
    </row>
    <row r="398" spans="2:92">
      <c r="B398" s="137" t="s">
        <v>2244</v>
      </c>
      <c r="C398" s="138" t="s">
        <v>2245</v>
      </c>
      <c r="D398" s="139" t="s">
        <v>2246</v>
      </c>
      <c r="E398" s="140" t="s">
        <v>1957</v>
      </c>
      <c r="F398" s="140" t="str">
        <f t="shared" si="13"/>
        <v>YZF-R1S</v>
      </c>
      <c r="G398" s="140">
        <v>2018</v>
      </c>
      <c r="H398" s="140" t="s">
        <v>84</v>
      </c>
      <c r="I398" s="140" t="s">
        <v>90</v>
      </c>
      <c r="J398" s="141" t="s">
        <v>3344</v>
      </c>
      <c r="K398" s="142">
        <v>998</v>
      </c>
      <c r="L398" s="143" t="s">
        <v>2071</v>
      </c>
      <c r="M398" s="143" t="s">
        <v>85</v>
      </c>
      <c r="N398" s="143">
        <v>200</v>
      </c>
      <c r="O398" s="143">
        <v>13500</v>
      </c>
      <c r="P398" s="143">
        <v>112</v>
      </c>
      <c r="Q398" s="143">
        <v>11500</v>
      </c>
      <c r="R398" s="143"/>
      <c r="S398" s="143"/>
      <c r="T398" s="143"/>
      <c r="U398" s="143"/>
      <c r="V398" s="143"/>
      <c r="W398" s="143" t="s">
        <v>288</v>
      </c>
      <c r="X398" s="143" t="s">
        <v>4089</v>
      </c>
      <c r="Y398" s="143">
        <v>4</v>
      </c>
      <c r="Z398" s="143" t="s">
        <v>1989</v>
      </c>
      <c r="AA398" s="143" t="s">
        <v>215</v>
      </c>
      <c r="AB398" s="143" t="s">
        <v>1960</v>
      </c>
      <c r="AC398" s="143"/>
      <c r="AD398" s="143" t="s">
        <v>81</v>
      </c>
      <c r="AE398" s="143" t="s">
        <v>86</v>
      </c>
      <c r="AF398" s="143" t="s">
        <v>4002</v>
      </c>
      <c r="AG398" s="143" t="s">
        <v>1983</v>
      </c>
      <c r="AH398" s="143" t="s">
        <v>545</v>
      </c>
      <c r="AI398" s="143">
        <v>6.92</v>
      </c>
      <c r="AJ398" s="143">
        <v>160.5</v>
      </c>
      <c r="AK398" s="143"/>
      <c r="AL398" s="144" t="s">
        <v>1291</v>
      </c>
      <c r="AM398" s="96" t="s">
        <v>2073</v>
      </c>
      <c r="AN398" s="145" t="s">
        <v>2899</v>
      </c>
      <c r="AO398" s="145" t="s">
        <v>253</v>
      </c>
      <c r="AP398" s="145" t="s">
        <v>3848</v>
      </c>
      <c r="AQ398" s="145" t="s">
        <v>462</v>
      </c>
      <c r="AR398" s="145" t="s">
        <v>3852</v>
      </c>
      <c r="AS398" s="145" t="s">
        <v>462</v>
      </c>
      <c r="AT398" s="145" t="s">
        <v>3679</v>
      </c>
      <c r="AU398" s="145" t="s">
        <v>3680</v>
      </c>
      <c r="AV398" s="145" t="s">
        <v>2074</v>
      </c>
      <c r="AW398" s="145">
        <v>320</v>
      </c>
      <c r="AX398" s="145" t="s">
        <v>1966</v>
      </c>
      <c r="AY398" s="145">
        <v>220</v>
      </c>
      <c r="AZ398" s="145"/>
      <c r="BA398" s="146"/>
      <c r="BB398" s="147"/>
      <c r="BC398" s="148">
        <v>203.2</v>
      </c>
      <c r="BD398" s="148"/>
      <c r="BE398" s="148"/>
      <c r="BF398" s="148"/>
      <c r="BG398" s="148">
        <v>861</v>
      </c>
      <c r="BH398" s="148"/>
      <c r="BI398" s="148">
        <v>1151</v>
      </c>
      <c r="BJ398" s="148">
        <v>2055</v>
      </c>
      <c r="BK398" s="148">
        <v>691</v>
      </c>
      <c r="BL398" s="148"/>
      <c r="BM398" s="148">
        <v>1405</v>
      </c>
      <c r="BN398" s="148">
        <v>17.03</v>
      </c>
      <c r="BO398" s="148"/>
      <c r="BP398" s="149"/>
      <c r="BQ398" s="150" t="s">
        <v>2248</v>
      </c>
      <c r="BR398" s="151" t="s">
        <v>80</v>
      </c>
      <c r="BS398" s="151"/>
      <c r="BT398" s="151"/>
      <c r="BU398" s="151" t="s">
        <v>1077</v>
      </c>
      <c r="BV398" s="151"/>
      <c r="BW398" s="151" t="s">
        <v>1959</v>
      </c>
      <c r="BX398" s="152" t="s">
        <v>2249</v>
      </c>
      <c r="BY398" s="164"/>
      <c r="BZ398" s="168"/>
      <c r="CA398" s="155"/>
      <c r="CB398" s="155"/>
      <c r="CC398" s="155"/>
      <c r="CD398" s="155"/>
      <c r="CE398" s="155"/>
      <c r="CF398" s="155"/>
      <c r="CG398" s="155"/>
      <c r="CH398" s="155"/>
      <c r="CI398" s="155"/>
      <c r="CJ398" s="155"/>
      <c r="CK398" s="155"/>
      <c r="CL398" s="155"/>
      <c r="CM398" s="156" t="s">
        <v>3918</v>
      </c>
      <c r="CN398" s="112"/>
    </row>
    <row r="399" spans="2:92">
      <c r="B399" s="80" t="s">
        <v>2250</v>
      </c>
      <c r="C399" s="81" t="s">
        <v>2251</v>
      </c>
      <c r="D399" s="115" t="s">
        <v>2246</v>
      </c>
      <c r="E399" s="83" t="s">
        <v>1957</v>
      </c>
      <c r="F399" s="83" t="str">
        <f t="shared" si="13"/>
        <v>YZF-R1S</v>
      </c>
      <c r="G399" s="83">
        <v>2017</v>
      </c>
      <c r="H399" s="83" t="s">
        <v>84</v>
      </c>
      <c r="I399" s="83" t="s">
        <v>90</v>
      </c>
      <c r="J399" s="84" t="s">
        <v>3344</v>
      </c>
      <c r="K399" s="85">
        <v>998</v>
      </c>
      <c r="L399" s="86" t="s">
        <v>2071</v>
      </c>
      <c r="M399" s="86" t="s">
        <v>85</v>
      </c>
      <c r="N399" s="86">
        <v>200</v>
      </c>
      <c r="O399" s="86">
        <v>13500</v>
      </c>
      <c r="P399" s="86">
        <v>112</v>
      </c>
      <c r="Q399" s="86">
        <v>11500</v>
      </c>
      <c r="R399" s="86"/>
      <c r="S399" s="86"/>
      <c r="T399" s="86"/>
      <c r="U399" s="86"/>
      <c r="V399" s="86"/>
      <c r="W399" s="86" t="s">
        <v>288</v>
      </c>
      <c r="X399" s="86" t="s">
        <v>4089</v>
      </c>
      <c r="Y399" s="86">
        <v>4</v>
      </c>
      <c r="Z399" s="86" t="s">
        <v>1989</v>
      </c>
      <c r="AA399" s="86" t="s">
        <v>215</v>
      </c>
      <c r="AB399" s="86" t="s">
        <v>1960</v>
      </c>
      <c r="AC399" s="86"/>
      <c r="AD399" s="86" t="s">
        <v>81</v>
      </c>
      <c r="AE399" s="86" t="s">
        <v>86</v>
      </c>
      <c r="AF399" s="86" t="s">
        <v>4002</v>
      </c>
      <c r="AG399" s="86" t="s">
        <v>1976</v>
      </c>
      <c r="AH399" s="86" t="s">
        <v>545</v>
      </c>
      <c r="AI399" s="86">
        <v>6.92</v>
      </c>
      <c r="AJ399" s="86">
        <v>160.5</v>
      </c>
      <c r="AK399" s="86"/>
      <c r="AL399" s="87" t="s">
        <v>1291</v>
      </c>
      <c r="AM399" s="88" t="s">
        <v>2073</v>
      </c>
      <c r="AN399" s="89" t="s">
        <v>2899</v>
      </c>
      <c r="AO399" s="89" t="s">
        <v>253</v>
      </c>
      <c r="AP399" s="89" t="s">
        <v>3848</v>
      </c>
      <c r="AQ399" s="89" t="s">
        <v>462</v>
      </c>
      <c r="AR399" s="89" t="s">
        <v>3852</v>
      </c>
      <c r="AS399" s="89" t="s">
        <v>462</v>
      </c>
      <c r="AT399" s="89" t="s">
        <v>3679</v>
      </c>
      <c r="AU399" s="89" t="s">
        <v>3680</v>
      </c>
      <c r="AV399" s="89" t="s">
        <v>2074</v>
      </c>
      <c r="AW399" s="89">
        <v>320</v>
      </c>
      <c r="AX399" s="89" t="s">
        <v>1966</v>
      </c>
      <c r="AY399" s="89">
        <v>220</v>
      </c>
      <c r="AZ399" s="89"/>
      <c r="BA399" s="90"/>
      <c r="BB399" s="91"/>
      <c r="BC399" s="92">
        <v>203.2</v>
      </c>
      <c r="BD399" s="92"/>
      <c r="BE399" s="92"/>
      <c r="BF399" s="92"/>
      <c r="BG399" s="92">
        <v>861</v>
      </c>
      <c r="BH399" s="92"/>
      <c r="BI399" s="92">
        <v>1151</v>
      </c>
      <c r="BJ399" s="92">
        <v>2055</v>
      </c>
      <c r="BK399" s="92">
        <v>691</v>
      </c>
      <c r="BL399" s="92"/>
      <c r="BM399" s="92">
        <v>1405</v>
      </c>
      <c r="BN399" s="92">
        <v>17.03</v>
      </c>
      <c r="BO399" s="92"/>
      <c r="BP399" s="93"/>
      <c r="BQ399" s="94" t="s">
        <v>2248</v>
      </c>
      <c r="BR399" s="95" t="s">
        <v>80</v>
      </c>
      <c r="BS399" s="95"/>
      <c r="BT399" s="95"/>
      <c r="BU399" s="95" t="s">
        <v>1077</v>
      </c>
      <c r="BV399" s="95"/>
      <c r="BW399" s="95" t="s">
        <v>1959</v>
      </c>
      <c r="BX399" s="107" t="s">
        <v>1307</v>
      </c>
      <c r="BY399" s="165"/>
      <c r="BZ399" s="169"/>
      <c r="CA399" s="157"/>
      <c r="CB399" s="157"/>
      <c r="CC399" s="157"/>
      <c r="CD399" s="157"/>
      <c r="CE399" s="157"/>
      <c r="CF399" s="157"/>
      <c r="CG399" s="157"/>
      <c r="CH399" s="157"/>
      <c r="CI399" s="157"/>
      <c r="CJ399" s="157"/>
      <c r="CK399" s="157"/>
      <c r="CL399" s="157"/>
      <c r="CM399" s="158" t="s">
        <v>3944</v>
      </c>
      <c r="CN399" s="112"/>
    </row>
    <row r="400" spans="2:92">
      <c r="B400" s="80" t="s">
        <v>2252</v>
      </c>
      <c r="C400" s="81" t="s">
        <v>2253</v>
      </c>
      <c r="D400" s="115" t="s">
        <v>2246</v>
      </c>
      <c r="E400" s="83" t="s">
        <v>1957</v>
      </c>
      <c r="F400" s="83" t="str">
        <f t="shared" si="13"/>
        <v>YZF-R1S</v>
      </c>
      <c r="G400" s="83">
        <v>2016</v>
      </c>
      <c r="H400" s="83" t="s">
        <v>84</v>
      </c>
      <c r="I400" s="83" t="s">
        <v>3965</v>
      </c>
      <c r="J400" s="84" t="s">
        <v>3344</v>
      </c>
      <c r="K400" s="85">
        <v>998</v>
      </c>
      <c r="L400" s="86" t="s">
        <v>2071</v>
      </c>
      <c r="M400" s="86" t="s">
        <v>85</v>
      </c>
      <c r="N400" s="86">
        <v>200</v>
      </c>
      <c r="O400" s="86">
        <v>13500</v>
      </c>
      <c r="P400" s="86">
        <v>112</v>
      </c>
      <c r="Q400" s="86">
        <v>11500</v>
      </c>
      <c r="R400" s="86"/>
      <c r="S400" s="86"/>
      <c r="T400" s="86"/>
      <c r="U400" s="86"/>
      <c r="V400" s="86"/>
      <c r="W400" s="86" t="s">
        <v>288</v>
      </c>
      <c r="X400" s="86" t="s">
        <v>4089</v>
      </c>
      <c r="Y400" s="86">
        <v>4</v>
      </c>
      <c r="Z400" s="86" t="s">
        <v>1989</v>
      </c>
      <c r="AA400" s="86" t="s">
        <v>215</v>
      </c>
      <c r="AB400" s="86" t="s">
        <v>1960</v>
      </c>
      <c r="AC400" s="86"/>
      <c r="AD400" s="86" t="s">
        <v>81</v>
      </c>
      <c r="AE400" s="86" t="s">
        <v>86</v>
      </c>
      <c r="AF400" s="86" t="s">
        <v>4002</v>
      </c>
      <c r="AG400" s="86" t="s">
        <v>1976</v>
      </c>
      <c r="AH400" s="86" t="s">
        <v>545</v>
      </c>
      <c r="AI400" s="86">
        <v>6.92</v>
      </c>
      <c r="AJ400" s="86">
        <v>160.5</v>
      </c>
      <c r="AK400" s="86"/>
      <c r="AL400" s="87" t="s">
        <v>2072</v>
      </c>
      <c r="AM400" s="88" t="s">
        <v>2073</v>
      </c>
      <c r="AN400" s="89" t="s">
        <v>2899</v>
      </c>
      <c r="AO400" s="89" t="s">
        <v>253</v>
      </c>
      <c r="AP400" s="89" t="s">
        <v>3848</v>
      </c>
      <c r="AQ400" s="89" t="s">
        <v>462</v>
      </c>
      <c r="AR400" s="89" t="s">
        <v>3852</v>
      </c>
      <c r="AS400" s="89" t="s">
        <v>462</v>
      </c>
      <c r="AT400" s="89" t="s">
        <v>3679</v>
      </c>
      <c r="AU400" s="89" t="s">
        <v>3680</v>
      </c>
      <c r="AV400" s="89" t="s">
        <v>2074</v>
      </c>
      <c r="AW400" s="89">
        <v>320</v>
      </c>
      <c r="AX400" s="89" t="s">
        <v>1966</v>
      </c>
      <c r="AY400" s="89">
        <v>220</v>
      </c>
      <c r="AZ400" s="89"/>
      <c r="BA400" s="90"/>
      <c r="BB400" s="91"/>
      <c r="BC400" s="92">
        <v>203.2</v>
      </c>
      <c r="BD400" s="92"/>
      <c r="BE400" s="92"/>
      <c r="BF400" s="92"/>
      <c r="BG400" s="92">
        <v>861</v>
      </c>
      <c r="BH400" s="92"/>
      <c r="BI400" s="92">
        <v>1151</v>
      </c>
      <c r="BJ400" s="92">
        <v>2055</v>
      </c>
      <c r="BK400" s="92">
        <v>691</v>
      </c>
      <c r="BL400" s="92"/>
      <c r="BM400" s="92">
        <v>1405</v>
      </c>
      <c r="BN400" s="92">
        <v>17.03</v>
      </c>
      <c r="BO400" s="92"/>
      <c r="BP400" s="93"/>
      <c r="BQ400" s="94" t="s">
        <v>2254</v>
      </c>
      <c r="BR400" s="95" t="s">
        <v>80</v>
      </c>
      <c r="BS400" s="95"/>
      <c r="BT400" s="95"/>
      <c r="BU400" s="95" t="s">
        <v>1077</v>
      </c>
      <c r="BV400" s="95"/>
      <c r="BW400" s="95" t="s">
        <v>1959</v>
      </c>
      <c r="BX400" s="107" t="s">
        <v>1307</v>
      </c>
      <c r="BY400" s="165"/>
      <c r="BZ400" s="169"/>
      <c r="CA400" s="157"/>
      <c r="CB400" s="157"/>
      <c r="CC400" s="157"/>
      <c r="CD400" s="157"/>
      <c r="CE400" s="157"/>
      <c r="CF400" s="157"/>
      <c r="CG400" s="157"/>
      <c r="CH400" s="157"/>
      <c r="CI400" s="157"/>
      <c r="CJ400" s="157"/>
      <c r="CK400" s="157"/>
      <c r="CL400" s="157"/>
      <c r="CM400" s="158" t="s">
        <v>3101</v>
      </c>
      <c r="CN400" s="112"/>
    </row>
    <row r="401" spans="2:92">
      <c r="B401" s="137" t="s">
        <v>2255</v>
      </c>
      <c r="C401" s="138" t="s">
        <v>2256</v>
      </c>
      <c r="D401" s="139" t="s">
        <v>2257</v>
      </c>
      <c r="E401" s="140" t="s">
        <v>1957</v>
      </c>
      <c r="F401" s="140" t="str">
        <f t="shared" si="13"/>
        <v>YZF-R1SP</v>
      </c>
      <c r="G401" s="140">
        <v>2008</v>
      </c>
      <c r="H401" s="140" t="s">
        <v>84</v>
      </c>
      <c r="I401" s="140" t="s">
        <v>3958</v>
      </c>
      <c r="J401" s="141"/>
      <c r="K401" s="142">
        <v>998</v>
      </c>
      <c r="L401" s="143"/>
      <c r="M401" s="143" t="s">
        <v>85</v>
      </c>
      <c r="N401" s="143">
        <v>172.6</v>
      </c>
      <c r="O401" s="143">
        <v>12500</v>
      </c>
      <c r="P401" s="143">
        <v>106.6</v>
      </c>
      <c r="Q401" s="143">
        <v>10900</v>
      </c>
      <c r="R401" s="143"/>
      <c r="S401" s="143"/>
      <c r="T401" s="143"/>
      <c r="U401" s="143"/>
      <c r="V401" s="143"/>
      <c r="W401" s="143"/>
      <c r="X401" s="143" t="s">
        <v>4075</v>
      </c>
      <c r="Y401" s="143">
        <v>5</v>
      </c>
      <c r="Z401" s="143" t="s">
        <v>98</v>
      </c>
      <c r="AA401" s="143" t="s">
        <v>215</v>
      </c>
      <c r="AB401" s="143"/>
      <c r="AC401" s="143"/>
      <c r="AD401" s="143" t="s">
        <v>81</v>
      </c>
      <c r="AE401" s="143" t="s">
        <v>97</v>
      </c>
      <c r="AF401" s="143" t="s">
        <v>4002</v>
      </c>
      <c r="AG401" s="143" t="s">
        <v>1364</v>
      </c>
      <c r="AH401" s="143"/>
      <c r="AI401" s="143"/>
      <c r="AJ401" s="143"/>
      <c r="AK401" s="143"/>
      <c r="AL401" s="144"/>
      <c r="AM401" s="96"/>
      <c r="AN401" s="145"/>
      <c r="AO401" s="145"/>
      <c r="AP401" s="145" t="s">
        <v>223</v>
      </c>
      <c r="AQ401" s="145"/>
      <c r="AR401" s="145" t="s">
        <v>1968</v>
      </c>
      <c r="AS401" s="145"/>
      <c r="AT401" s="145" t="s">
        <v>3679</v>
      </c>
      <c r="AU401" s="145" t="s">
        <v>3686</v>
      </c>
      <c r="AV401" s="145" t="s">
        <v>114</v>
      </c>
      <c r="AW401" s="145"/>
      <c r="AX401" s="145" t="s">
        <v>82</v>
      </c>
      <c r="AY401" s="145"/>
      <c r="AZ401" s="145"/>
      <c r="BA401" s="146"/>
      <c r="BB401" s="147">
        <v>174</v>
      </c>
      <c r="BC401" s="148"/>
      <c r="BD401" s="148">
        <v>0.99180000000000001</v>
      </c>
      <c r="BE401" s="148"/>
      <c r="BF401" s="148"/>
      <c r="BG401" s="148">
        <v>835</v>
      </c>
      <c r="BH401" s="148"/>
      <c r="BI401" s="148"/>
      <c r="BJ401" s="148">
        <v>2085</v>
      </c>
      <c r="BK401" s="148"/>
      <c r="BL401" s="148">
        <v>135</v>
      </c>
      <c r="BM401" s="148">
        <v>1415</v>
      </c>
      <c r="BN401" s="148">
        <v>18</v>
      </c>
      <c r="BO401" s="148"/>
      <c r="BP401" s="149"/>
      <c r="BQ401" s="150"/>
      <c r="BR401" s="151" t="s">
        <v>80</v>
      </c>
      <c r="BS401" s="151"/>
      <c r="BT401" s="151"/>
      <c r="BU401" s="151"/>
      <c r="BV401" s="151"/>
      <c r="BW401" s="151"/>
      <c r="BX401" s="152" t="s">
        <v>1135</v>
      </c>
      <c r="BY401" s="164"/>
      <c r="BZ401" s="168"/>
      <c r="CA401" s="155"/>
      <c r="CB401" s="155"/>
      <c r="CC401" s="155"/>
      <c r="CD401" s="155"/>
      <c r="CE401" s="155"/>
      <c r="CF401" s="155"/>
      <c r="CG401" s="155"/>
      <c r="CH401" s="155"/>
      <c r="CI401" s="155"/>
      <c r="CJ401" s="155"/>
      <c r="CK401" s="155"/>
      <c r="CL401" s="155"/>
      <c r="CM401" s="156"/>
      <c r="CN401" s="112"/>
    </row>
    <row r="402" spans="2:92">
      <c r="B402" s="80" t="s">
        <v>2259</v>
      </c>
      <c r="C402" s="81" t="s">
        <v>2260</v>
      </c>
      <c r="D402" s="115" t="s">
        <v>2257</v>
      </c>
      <c r="E402" s="83" t="s">
        <v>1957</v>
      </c>
      <c r="F402" s="83" t="str">
        <f t="shared" si="13"/>
        <v>YZF-R1SP</v>
      </c>
      <c r="G402" s="83">
        <v>2006</v>
      </c>
      <c r="H402" s="83" t="s">
        <v>84</v>
      </c>
      <c r="I402" s="83" t="s">
        <v>3971</v>
      </c>
      <c r="J402" s="84"/>
      <c r="K402" s="85">
        <v>998</v>
      </c>
      <c r="L402" s="86"/>
      <c r="M402" s="86" t="s">
        <v>85</v>
      </c>
      <c r="N402" s="86">
        <v>172.6</v>
      </c>
      <c r="O402" s="86">
        <v>12500</v>
      </c>
      <c r="P402" s="86">
        <v>106.6</v>
      </c>
      <c r="Q402" s="86">
        <v>10900</v>
      </c>
      <c r="R402" s="86"/>
      <c r="S402" s="86"/>
      <c r="T402" s="86"/>
      <c r="U402" s="86"/>
      <c r="V402" s="86"/>
      <c r="W402" s="86" t="s">
        <v>1194</v>
      </c>
      <c r="X402" s="86" t="s">
        <v>4075</v>
      </c>
      <c r="Y402" s="86">
        <v>5</v>
      </c>
      <c r="Z402" s="86" t="s">
        <v>98</v>
      </c>
      <c r="AA402" s="86" t="s">
        <v>215</v>
      </c>
      <c r="AB402" s="86" t="s">
        <v>1964</v>
      </c>
      <c r="AC402" s="86"/>
      <c r="AD402" s="86" t="s">
        <v>81</v>
      </c>
      <c r="AE402" s="86" t="s">
        <v>97</v>
      </c>
      <c r="AF402" s="86" t="s">
        <v>4002</v>
      </c>
      <c r="AG402" s="86" t="s">
        <v>1364</v>
      </c>
      <c r="AH402" s="86"/>
      <c r="AI402" s="86"/>
      <c r="AJ402" s="86"/>
      <c r="AK402" s="86"/>
      <c r="AL402" s="87"/>
      <c r="AM402" s="88"/>
      <c r="AN402" s="89"/>
      <c r="AO402" s="89"/>
      <c r="AP402" s="89" t="s">
        <v>223</v>
      </c>
      <c r="AQ402" s="89" t="s">
        <v>270</v>
      </c>
      <c r="AR402" s="89" t="s">
        <v>1968</v>
      </c>
      <c r="AS402" s="89" t="s">
        <v>189</v>
      </c>
      <c r="AT402" s="89" t="s">
        <v>3679</v>
      </c>
      <c r="AU402" s="89" t="s">
        <v>3686</v>
      </c>
      <c r="AV402" s="89" t="s">
        <v>114</v>
      </c>
      <c r="AW402" s="89">
        <v>320</v>
      </c>
      <c r="AX402" s="89" t="s">
        <v>82</v>
      </c>
      <c r="AY402" s="89">
        <v>220</v>
      </c>
      <c r="AZ402" s="89"/>
      <c r="BA402" s="90"/>
      <c r="BB402" s="91">
        <v>174</v>
      </c>
      <c r="BC402" s="92"/>
      <c r="BD402" s="92">
        <v>0.99180000000000001</v>
      </c>
      <c r="BE402" s="92"/>
      <c r="BF402" s="92"/>
      <c r="BG402" s="92">
        <v>835</v>
      </c>
      <c r="BH402" s="92"/>
      <c r="BI402" s="92">
        <v>1105</v>
      </c>
      <c r="BJ402" s="92">
        <v>2085</v>
      </c>
      <c r="BK402" s="92">
        <v>720</v>
      </c>
      <c r="BL402" s="92">
        <v>135</v>
      </c>
      <c r="BM402" s="92">
        <v>1415</v>
      </c>
      <c r="BN402" s="92">
        <v>18</v>
      </c>
      <c r="BO402" s="92"/>
      <c r="BP402" s="93"/>
      <c r="BQ402" s="94"/>
      <c r="BR402" s="95" t="s">
        <v>80</v>
      </c>
      <c r="BS402" s="95"/>
      <c r="BT402" s="95"/>
      <c r="BU402" s="95"/>
      <c r="BV402" s="95"/>
      <c r="BW402" s="95"/>
      <c r="BX402" s="107"/>
      <c r="BY402" s="165"/>
      <c r="BZ402" s="169"/>
      <c r="CA402" s="157"/>
      <c r="CB402" s="157"/>
      <c r="CC402" s="157"/>
      <c r="CD402" s="157"/>
      <c r="CE402" s="157"/>
      <c r="CF402" s="157"/>
      <c r="CG402" s="157"/>
      <c r="CH402" s="157"/>
      <c r="CI402" s="157"/>
      <c r="CJ402" s="157"/>
      <c r="CK402" s="157"/>
      <c r="CL402" s="157"/>
      <c r="CM402" s="158" t="s">
        <v>3814</v>
      </c>
      <c r="CN402" s="112"/>
    </row>
    <row r="403" spans="2:92">
      <c r="B403" s="137" t="s">
        <v>3653</v>
      </c>
      <c r="C403" s="138" t="s">
        <v>3654</v>
      </c>
      <c r="D403" s="139" t="s">
        <v>2263</v>
      </c>
      <c r="E403" s="140" t="s">
        <v>1957</v>
      </c>
      <c r="F403" s="140" t="str">
        <f t="shared" si="13"/>
        <v>YZF-R25</v>
      </c>
      <c r="G403" s="140">
        <v>2021</v>
      </c>
      <c r="H403" s="140" t="s">
        <v>84</v>
      </c>
      <c r="I403" s="140" t="s">
        <v>90</v>
      </c>
      <c r="J403" s="141"/>
      <c r="K403" s="142">
        <v>250</v>
      </c>
      <c r="L403" s="143"/>
      <c r="M403" s="143" t="s">
        <v>104</v>
      </c>
      <c r="N403" s="143">
        <v>35.5</v>
      </c>
      <c r="O403" s="143">
        <v>12000</v>
      </c>
      <c r="P403" s="143">
        <v>23.6</v>
      </c>
      <c r="Q403" s="143">
        <v>10000</v>
      </c>
      <c r="R403" s="143"/>
      <c r="S403" s="143"/>
      <c r="T403" s="143"/>
      <c r="U403" s="143"/>
      <c r="V403" s="143"/>
      <c r="W403" s="143" t="s">
        <v>319</v>
      </c>
      <c r="X403" s="143" t="s">
        <v>4090</v>
      </c>
      <c r="Y403" s="143">
        <v>4</v>
      </c>
      <c r="Z403" s="143" t="s">
        <v>93</v>
      </c>
      <c r="AA403" s="143" t="s">
        <v>215</v>
      </c>
      <c r="AB403" s="143" t="s">
        <v>184</v>
      </c>
      <c r="AC403" s="143" t="s">
        <v>146</v>
      </c>
      <c r="AD403" s="143" t="s">
        <v>81</v>
      </c>
      <c r="AE403" s="143" t="s">
        <v>86</v>
      </c>
      <c r="AF403" s="143" t="s">
        <v>4002</v>
      </c>
      <c r="AG403" s="143" t="s">
        <v>1965</v>
      </c>
      <c r="AH403" s="143"/>
      <c r="AI403" s="143"/>
      <c r="AJ403" s="143"/>
      <c r="AK403" s="143"/>
      <c r="AL403" s="144"/>
      <c r="AM403" s="96" t="s">
        <v>378</v>
      </c>
      <c r="AN403" s="145" t="s">
        <v>2902</v>
      </c>
      <c r="AO403" s="145" t="s">
        <v>175</v>
      </c>
      <c r="AP403" s="145" t="s">
        <v>223</v>
      </c>
      <c r="AQ403" s="145" t="s">
        <v>189</v>
      </c>
      <c r="AR403" s="145" t="s">
        <v>162</v>
      </c>
      <c r="AS403" s="145" t="s">
        <v>239</v>
      </c>
      <c r="AT403" s="145" t="s">
        <v>3672</v>
      </c>
      <c r="AU403" s="145" t="s">
        <v>3674</v>
      </c>
      <c r="AV403" s="145" t="s">
        <v>2264</v>
      </c>
      <c r="AW403" s="145">
        <v>298</v>
      </c>
      <c r="AX403" s="145" t="s">
        <v>1986</v>
      </c>
      <c r="AY403" s="145">
        <v>220</v>
      </c>
      <c r="AZ403" s="145"/>
      <c r="BA403" s="146"/>
      <c r="BB403" s="147"/>
      <c r="BC403" s="148">
        <v>167</v>
      </c>
      <c r="BD403" s="148"/>
      <c r="BE403" s="148"/>
      <c r="BF403" s="148"/>
      <c r="BG403" s="148">
        <v>780</v>
      </c>
      <c r="BH403" s="148"/>
      <c r="BI403" s="148">
        <v>1135</v>
      </c>
      <c r="BJ403" s="148">
        <v>2090</v>
      </c>
      <c r="BK403" s="148">
        <v>720</v>
      </c>
      <c r="BL403" s="148">
        <v>160</v>
      </c>
      <c r="BM403" s="148">
        <v>1380</v>
      </c>
      <c r="BN403" s="148">
        <v>14</v>
      </c>
      <c r="BO403" s="148"/>
      <c r="BP403" s="149">
        <v>2.4</v>
      </c>
      <c r="BQ403" s="150" t="s">
        <v>3656</v>
      </c>
      <c r="BR403" s="151" t="s">
        <v>80</v>
      </c>
      <c r="BS403" s="151" t="s">
        <v>1987</v>
      </c>
      <c r="BT403" s="151"/>
      <c r="BU403" s="151" t="s">
        <v>3866</v>
      </c>
      <c r="BV403" s="151"/>
      <c r="BW403" s="151"/>
      <c r="BX403" s="152"/>
      <c r="BY403" s="164"/>
      <c r="BZ403" s="168"/>
      <c r="CA403" s="155"/>
      <c r="CB403" s="155"/>
      <c r="CC403" s="155"/>
      <c r="CD403" s="155"/>
      <c r="CE403" s="155"/>
      <c r="CF403" s="155"/>
      <c r="CG403" s="155"/>
      <c r="CH403" s="155"/>
      <c r="CI403" s="155"/>
      <c r="CJ403" s="155"/>
      <c r="CK403" s="155"/>
      <c r="CL403" s="155"/>
      <c r="CM403" s="156"/>
      <c r="CN403" s="112"/>
    </row>
    <row r="404" spans="2:92">
      <c r="B404" s="80" t="s">
        <v>2868</v>
      </c>
      <c r="C404" s="81" t="s">
        <v>2869</v>
      </c>
      <c r="D404" s="115" t="s">
        <v>2263</v>
      </c>
      <c r="E404" s="83" t="s">
        <v>1957</v>
      </c>
      <c r="F404" s="83" t="str">
        <f t="shared" si="13"/>
        <v>YZF-R25</v>
      </c>
      <c r="G404" s="83">
        <v>2020</v>
      </c>
      <c r="H404" s="83" t="s">
        <v>84</v>
      </c>
      <c r="I404" s="83" t="s">
        <v>90</v>
      </c>
      <c r="J404" s="84"/>
      <c r="K404" s="85">
        <v>250</v>
      </c>
      <c r="L404" s="86"/>
      <c r="M404" s="86" t="s">
        <v>104</v>
      </c>
      <c r="N404" s="86">
        <v>35</v>
      </c>
      <c r="O404" s="86">
        <v>12000</v>
      </c>
      <c r="P404" s="86">
        <v>23.6</v>
      </c>
      <c r="Q404" s="86">
        <v>10000</v>
      </c>
      <c r="R404" s="86"/>
      <c r="S404" s="86"/>
      <c r="T404" s="86"/>
      <c r="U404" s="86"/>
      <c r="V404" s="86"/>
      <c r="W404" s="86" t="s">
        <v>319</v>
      </c>
      <c r="X404" s="86" t="s">
        <v>4090</v>
      </c>
      <c r="Y404" s="86">
        <v>4</v>
      </c>
      <c r="Z404" s="86" t="s">
        <v>93</v>
      </c>
      <c r="AA404" s="86" t="s">
        <v>215</v>
      </c>
      <c r="AB404" s="86" t="s">
        <v>184</v>
      </c>
      <c r="AC404" s="86" t="s">
        <v>146</v>
      </c>
      <c r="AD404" s="86" t="s">
        <v>81</v>
      </c>
      <c r="AE404" s="86" t="s">
        <v>86</v>
      </c>
      <c r="AF404" s="86" t="s">
        <v>4002</v>
      </c>
      <c r="AG404" s="86" t="s">
        <v>1965</v>
      </c>
      <c r="AH404" s="86"/>
      <c r="AI404" s="86"/>
      <c r="AJ404" s="86"/>
      <c r="AK404" s="86"/>
      <c r="AL404" s="87"/>
      <c r="AM404" s="88" t="s">
        <v>378</v>
      </c>
      <c r="AN404" s="89" t="s">
        <v>2902</v>
      </c>
      <c r="AO404" s="89" t="s">
        <v>175</v>
      </c>
      <c r="AP404" s="89" t="s">
        <v>223</v>
      </c>
      <c r="AQ404" s="89" t="s">
        <v>189</v>
      </c>
      <c r="AR404" s="89" t="s">
        <v>1173</v>
      </c>
      <c r="AS404" s="89" t="s">
        <v>239</v>
      </c>
      <c r="AT404" s="89" t="s">
        <v>3670</v>
      </c>
      <c r="AU404" s="89" t="s">
        <v>3669</v>
      </c>
      <c r="AV404" s="89" t="s">
        <v>2264</v>
      </c>
      <c r="AW404" s="89">
        <v>298</v>
      </c>
      <c r="AX404" s="89" t="s">
        <v>1986</v>
      </c>
      <c r="AY404" s="89">
        <v>220</v>
      </c>
      <c r="AZ404" s="89"/>
      <c r="BA404" s="90"/>
      <c r="BB404" s="91"/>
      <c r="BC404" s="92">
        <v>167</v>
      </c>
      <c r="BD404" s="92"/>
      <c r="BE404" s="92"/>
      <c r="BF404" s="92"/>
      <c r="BG404" s="92">
        <v>780</v>
      </c>
      <c r="BH404" s="92"/>
      <c r="BI404" s="92">
        <v>1135</v>
      </c>
      <c r="BJ404" s="92">
        <v>2090</v>
      </c>
      <c r="BK404" s="92">
        <v>720</v>
      </c>
      <c r="BL404" s="92">
        <v>160</v>
      </c>
      <c r="BM404" s="92">
        <v>1380</v>
      </c>
      <c r="BN404" s="92">
        <v>14</v>
      </c>
      <c r="BO404" s="92"/>
      <c r="BP404" s="93">
        <v>2.4</v>
      </c>
      <c r="BQ404" s="94" t="s">
        <v>1331</v>
      </c>
      <c r="BR404" s="95" t="s">
        <v>80</v>
      </c>
      <c r="BS404" s="95" t="s">
        <v>1987</v>
      </c>
      <c r="BT404" s="95"/>
      <c r="BU404" s="95" t="s">
        <v>3866</v>
      </c>
      <c r="BV404" s="95"/>
      <c r="BW404" s="95"/>
      <c r="BX404" s="107"/>
      <c r="BY404" s="165"/>
      <c r="BZ404" s="169"/>
      <c r="CA404" s="157"/>
      <c r="CB404" s="157"/>
      <c r="CC404" s="157"/>
      <c r="CD404" s="157"/>
      <c r="CE404" s="157"/>
      <c r="CF404" s="157"/>
      <c r="CG404" s="157"/>
      <c r="CH404" s="157"/>
      <c r="CI404" s="157"/>
      <c r="CJ404" s="157"/>
      <c r="CK404" s="157"/>
      <c r="CL404" s="157"/>
      <c r="CM404" s="158"/>
      <c r="CN404" s="112"/>
    </row>
    <row r="405" spans="2:92">
      <c r="B405" s="80" t="s">
        <v>2261</v>
      </c>
      <c r="C405" s="81" t="s">
        <v>2262</v>
      </c>
      <c r="D405" s="115" t="s">
        <v>2263</v>
      </c>
      <c r="E405" s="83" t="s">
        <v>1957</v>
      </c>
      <c r="F405" s="83" t="str">
        <f t="shared" si="13"/>
        <v>YZF-R25</v>
      </c>
      <c r="G405" s="83">
        <v>2019</v>
      </c>
      <c r="H405" s="83" t="s">
        <v>84</v>
      </c>
      <c r="I405" s="83" t="s">
        <v>3962</v>
      </c>
      <c r="J405" s="84"/>
      <c r="K405" s="85">
        <v>250</v>
      </c>
      <c r="L405" s="86"/>
      <c r="M405" s="86" t="s">
        <v>104</v>
      </c>
      <c r="N405" s="86">
        <v>35</v>
      </c>
      <c r="O405" s="86">
        <v>12000</v>
      </c>
      <c r="P405" s="86">
        <v>23.6</v>
      </c>
      <c r="Q405" s="86">
        <v>10000</v>
      </c>
      <c r="R405" s="86"/>
      <c r="S405" s="86"/>
      <c r="T405" s="86"/>
      <c r="U405" s="86"/>
      <c r="V405" s="86"/>
      <c r="W405" s="86" t="s">
        <v>319</v>
      </c>
      <c r="X405" s="86" t="s">
        <v>4090</v>
      </c>
      <c r="Y405" s="86">
        <v>4</v>
      </c>
      <c r="Z405" s="86" t="s">
        <v>93</v>
      </c>
      <c r="AA405" s="86" t="s">
        <v>215</v>
      </c>
      <c r="AB405" s="86" t="s">
        <v>184</v>
      </c>
      <c r="AC405" s="86" t="s">
        <v>146</v>
      </c>
      <c r="AD405" s="86" t="s">
        <v>81</v>
      </c>
      <c r="AE405" s="86" t="s">
        <v>86</v>
      </c>
      <c r="AF405" s="86" t="s">
        <v>4002</v>
      </c>
      <c r="AG405" s="86" t="s">
        <v>1965</v>
      </c>
      <c r="AH405" s="86"/>
      <c r="AI405" s="86"/>
      <c r="AJ405" s="86"/>
      <c r="AK405" s="86"/>
      <c r="AL405" s="87"/>
      <c r="AM405" s="88" t="s">
        <v>378</v>
      </c>
      <c r="AN405" s="89" t="s">
        <v>2902</v>
      </c>
      <c r="AO405" s="89" t="s">
        <v>175</v>
      </c>
      <c r="AP405" s="89" t="s">
        <v>223</v>
      </c>
      <c r="AQ405" s="89" t="s">
        <v>189</v>
      </c>
      <c r="AR405" s="89" t="s">
        <v>1173</v>
      </c>
      <c r="AS405" s="89" t="s">
        <v>239</v>
      </c>
      <c r="AT405" s="89" t="s">
        <v>3670</v>
      </c>
      <c r="AU405" s="89" t="s">
        <v>3669</v>
      </c>
      <c r="AV405" s="89" t="s">
        <v>2264</v>
      </c>
      <c r="AW405" s="89">
        <v>298</v>
      </c>
      <c r="AX405" s="89" t="s">
        <v>1986</v>
      </c>
      <c r="AY405" s="89">
        <v>220</v>
      </c>
      <c r="AZ405" s="89"/>
      <c r="BA405" s="90"/>
      <c r="BB405" s="91"/>
      <c r="BC405" s="92">
        <v>167</v>
      </c>
      <c r="BD405" s="92"/>
      <c r="BE405" s="92"/>
      <c r="BF405" s="92"/>
      <c r="BG405" s="92">
        <v>780</v>
      </c>
      <c r="BH405" s="92"/>
      <c r="BI405" s="92">
        <v>1135</v>
      </c>
      <c r="BJ405" s="92">
        <v>2090</v>
      </c>
      <c r="BK405" s="92">
        <v>720</v>
      </c>
      <c r="BL405" s="92">
        <v>160</v>
      </c>
      <c r="BM405" s="92">
        <v>1380</v>
      </c>
      <c r="BN405" s="92">
        <v>14</v>
      </c>
      <c r="BO405" s="92"/>
      <c r="BP405" s="93">
        <v>2.4</v>
      </c>
      <c r="BQ405" s="94" t="s">
        <v>1331</v>
      </c>
      <c r="BR405" s="95" t="s">
        <v>80</v>
      </c>
      <c r="BS405" s="95" t="s">
        <v>1987</v>
      </c>
      <c r="BT405" s="95"/>
      <c r="BU405" s="95" t="s">
        <v>3866</v>
      </c>
      <c r="BV405" s="95"/>
      <c r="BW405" s="95"/>
      <c r="BX405" s="107"/>
      <c r="BY405" s="165"/>
      <c r="BZ405" s="169"/>
      <c r="CA405" s="157"/>
      <c r="CB405" s="157"/>
      <c r="CC405" s="157"/>
      <c r="CD405" s="157"/>
      <c r="CE405" s="157"/>
      <c r="CF405" s="157"/>
      <c r="CG405" s="157"/>
      <c r="CH405" s="157"/>
      <c r="CI405" s="157"/>
      <c r="CJ405" s="157"/>
      <c r="CK405" s="157"/>
      <c r="CL405" s="157"/>
      <c r="CM405" s="158" t="s">
        <v>3102</v>
      </c>
      <c r="CN405" s="112"/>
    </row>
    <row r="406" spans="2:92">
      <c r="B406" s="80" t="s">
        <v>2265</v>
      </c>
      <c r="C406" s="81" t="s">
        <v>2266</v>
      </c>
      <c r="D406" s="115" t="s">
        <v>2263</v>
      </c>
      <c r="E406" s="83" t="s">
        <v>1957</v>
      </c>
      <c r="F406" s="83" t="str">
        <f t="shared" si="13"/>
        <v>YZF-R25</v>
      </c>
      <c r="G406" s="83">
        <v>2018</v>
      </c>
      <c r="H406" s="83" t="s">
        <v>84</v>
      </c>
      <c r="I406" s="83" t="s">
        <v>3969</v>
      </c>
      <c r="J406" s="84"/>
      <c r="K406" s="85">
        <v>249</v>
      </c>
      <c r="L406" s="86"/>
      <c r="M406" s="86" t="s">
        <v>104</v>
      </c>
      <c r="N406" s="86">
        <v>35</v>
      </c>
      <c r="O406" s="86">
        <v>12000</v>
      </c>
      <c r="P406" s="86">
        <v>23</v>
      </c>
      <c r="Q406" s="86">
        <v>10000</v>
      </c>
      <c r="R406" s="86"/>
      <c r="S406" s="86"/>
      <c r="T406" s="86"/>
      <c r="U406" s="86"/>
      <c r="V406" s="86"/>
      <c r="W406" s="86" t="s">
        <v>415</v>
      </c>
      <c r="X406" s="86" t="s">
        <v>4090</v>
      </c>
      <c r="Y406" s="86">
        <v>4</v>
      </c>
      <c r="Z406" s="86" t="s">
        <v>93</v>
      </c>
      <c r="AA406" s="86" t="s">
        <v>215</v>
      </c>
      <c r="AB406" s="86" t="s">
        <v>184</v>
      </c>
      <c r="AC406" s="86" t="s">
        <v>146</v>
      </c>
      <c r="AD406" s="86" t="s">
        <v>81</v>
      </c>
      <c r="AE406" s="86" t="s">
        <v>86</v>
      </c>
      <c r="AF406" s="86" t="s">
        <v>4002</v>
      </c>
      <c r="AG406" s="86" t="s">
        <v>1965</v>
      </c>
      <c r="AH406" s="86"/>
      <c r="AI406" s="86"/>
      <c r="AJ406" s="86"/>
      <c r="AK406" s="86"/>
      <c r="AL406" s="87"/>
      <c r="AM406" s="88" t="s">
        <v>378</v>
      </c>
      <c r="AN406" s="89" t="s">
        <v>2902</v>
      </c>
      <c r="AO406" s="89" t="s">
        <v>175</v>
      </c>
      <c r="AP406" s="89" t="s">
        <v>223</v>
      </c>
      <c r="AQ406" s="89" t="s">
        <v>189</v>
      </c>
      <c r="AR406" s="89" t="s">
        <v>1173</v>
      </c>
      <c r="AS406" s="89" t="s">
        <v>239</v>
      </c>
      <c r="AT406" s="89" t="s">
        <v>3670</v>
      </c>
      <c r="AU406" s="89" t="s">
        <v>3669</v>
      </c>
      <c r="AV406" s="89" t="s">
        <v>2264</v>
      </c>
      <c r="AW406" s="89">
        <v>298</v>
      </c>
      <c r="AX406" s="89" t="s">
        <v>1986</v>
      </c>
      <c r="AY406" s="89">
        <v>220</v>
      </c>
      <c r="AZ406" s="89"/>
      <c r="BA406" s="90"/>
      <c r="BB406" s="91"/>
      <c r="BC406" s="92">
        <v>167</v>
      </c>
      <c r="BD406" s="92"/>
      <c r="BE406" s="92"/>
      <c r="BF406" s="92"/>
      <c r="BG406" s="92">
        <v>780</v>
      </c>
      <c r="BH406" s="92"/>
      <c r="BI406" s="92">
        <v>1135</v>
      </c>
      <c r="BJ406" s="92">
        <v>2090</v>
      </c>
      <c r="BK406" s="92">
        <v>720</v>
      </c>
      <c r="BL406" s="92">
        <v>160</v>
      </c>
      <c r="BM406" s="92">
        <v>1380</v>
      </c>
      <c r="BN406" s="92">
        <v>14.3</v>
      </c>
      <c r="BO406" s="92"/>
      <c r="BP406" s="93">
        <v>2.4</v>
      </c>
      <c r="BQ406" s="94" t="s">
        <v>219</v>
      </c>
      <c r="BR406" s="95" t="s">
        <v>80</v>
      </c>
      <c r="BS406" s="95" t="s">
        <v>1987</v>
      </c>
      <c r="BT406" s="95"/>
      <c r="BU406" s="95" t="s">
        <v>3866</v>
      </c>
      <c r="BV406" s="95"/>
      <c r="BW406" s="95"/>
      <c r="BX406" s="107"/>
      <c r="BY406" s="165"/>
      <c r="BZ406" s="169"/>
      <c r="CA406" s="157"/>
      <c r="CB406" s="157"/>
      <c r="CC406" s="157"/>
      <c r="CD406" s="157"/>
      <c r="CE406" s="157"/>
      <c r="CF406" s="157"/>
      <c r="CG406" s="157"/>
      <c r="CH406" s="157"/>
      <c r="CI406" s="157"/>
      <c r="CJ406" s="157"/>
      <c r="CK406" s="157"/>
      <c r="CL406" s="157"/>
      <c r="CM406" s="158" t="s">
        <v>3102</v>
      </c>
      <c r="CN406" s="112"/>
    </row>
    <row r="407" spans="2:92">
      <c r="B407" s="80" t="s">
        <v>2267</v>
      </c>
      <c r="C407" s="81" t="s">
        <v>2268</v>
      </c>
      <c r="D407" s="115" t="s">
        <v>2263</v>
      </c>
      <c r="E407" s="83" t="s">
        <v>1957</v>
      </c>
      <c r="F407" s="83" t="str">
        <f t="shared" si="13"/>
        <v>YZF-R25</v>
      </c>
      <c r="G407" s="83">
        <v>2017</v>
      </c>
      <c r="H407" s="83" t="s">
        <v>84</v>
      </c>
      <c r="I407" s="83" t="s">
        <v>90</v>
      </c>
      <c r="J407" s="84"/>
      <c r="K407" s="85">
        <v>249</v>
      </c>
      <c r="L407" s="86"/>
      <c r="M407" s="86" t="s">
        <v>104</v>
      </c>
      <c r="N407" s="86">
        <v>30</v>
      </c>
      <c r="O407" s="86">
        <v>12000</v>
      </c>
      <c r="P407" s="86">
        <v>22.6</v>
      </c>
      <c r="Q407" s="86">
        <v>10000</v>
      </c>
      <c r="R407" s="86"/>
      <c r="S407" s="86"/>
      <c r="T407" s="86"/>
      <c r="U407" s="86"/>
      <c r="V407" s="86"/>
      <c r="W407" s="86" t="s">
        <v>415</v>
      </c>
      <c r="X407" s="86" t="s">
        <v>4090</v>
      </c>
      <c r="Y407" s="86">
        <v>4</v>
      </c>
      <c r="Z407" s="86" t="s">
        <v>93</v>
      </c>
      <c r="AA407" s="86" t="s">
        <v>215</v>
      </c>
      <c r="AB407" s="86" t="s">
        <v>184</v>
      </c>
      <c r="AC407" s="86" t="s">
        <v>146</v>
      </c>
      <c r="AD407" s="86" t="s">
        <v>81</v>
      </c>
      <c r="AE407" s="86" t="s">
        <v>86</v>
      </c>
      <c r="AF407" s="86" t="s">
        <v>4002</v>
      </c>
      <c r="AG407" s="86" t="s">
        <v>1965</v>
      </c>
      <c r="AH407" s="86"/>
      <c r="AI407" s="86"/>
      <c r="AJ407" s="86"/>
      <c r="AK407" s="86"/>
      <c r="AL407" s="87"/>
      <c r="AM407" s="88" t="s">
        <v>378</v>
      </c>
      <c r="AN407" s="89" t="s">
        <v>2902</v>
      </c>
      <c r="AO407" s="89" t="s">
        <v>175</v>
      </c>
      <c r="AP407" s="89" t="s">
        <v>223</v>
      </c>
      <c r="AQ407" s="89" t="s">
        <v>189</v>
      </c>
      <c r="AR407" s="89" t="s">
        <v>1173</v>
      </c>
      <c r="AS407" s="89" t="s">
        <v>239</v>
      </c>
      <c r="AT407" s="89" t="s">
        <v>3670</v>
      </c>
      <c r="AU407" s="89" t="s">
        <v>3669</v>
      </c>
      <c r="AV407" s="89" t="s">
        <v>2264</v>
      </c>
      <c r="AW407" s="89">
        <v>298</v>
      </c>
      <c r="AX407" s="89" t="s">
        <v>1986</v>
      </c>
      <c r="AY407" s="89">
        <v>220</v>
      </c>
      <c r="AZ407" s="89"/>
      <c r="BA407" s="90"/>
      <c r="BB407" s="91"/>
      <c r="BC407" s="92">
        <v>166</v>
      </c>
      <c r="BD407" s="92"/>
      <c r="BE407" s="92"/>
      <c r="BF407" s="92"/>
      <c r="BG407" s="92">
        <v>780</v>
      </c>
      <c r="BH407" s="92"/>
      <c r="BI407" s="92">
        <v>1135</v>
      </c>
      <c r="BJ407" s="92">
        <v>2090</v>
      </c>
      <c r="BK407" s="92">
        <v>720</v>
      </c>
      <c r="BL407" s="92">
        <v>160</v>
      </c>
      <c r="BM407" s="92">
        <v>1380</v>
      </c>
      <c r="BN407" s="92">
        <v>14.3</v>
      </c>
      <c r="BO407" s="92"/>
      <c r="BP407" s="93">
        <v>2.4</v>
      </c>
      <c r="BQ407" s="94" t="s">
        <v>219</v>
      </c>
      <c r="BR407" s="95" t="s">
        <v>80</v>
      </c>
      <c r="BS407" s="95" t="s">
        <v>1987</v>
      </c>
      <c r="BT407" s="95"/>
      <c r="BU407" s="95"/>
      <c r="BV407" s="95"/>
      <c r="BW407" s="95"/>
      <c r="BX407" s="107"/>
      <c r="BY407" s="165"/>
      <c r="BZ407" s="169"/>
      <c r="CA407" s="157"/>
      <c r="CB407" s="157"/>
      <c r="CC407" s="157"/>
      <c r="CD407" s="157"/>
      <c r="CE407" s="157"/>
      <c r="CF407" s="157"/>
      <c r="CG407" s="157"/>
      <c r="CH407" s="157"/>
      <c r="CI407" s="157"/>
      <c r="CJ407" s="157"/>
      <c r="CK407" s="157"/>
      <c r="CL407" s="157"/>
      <c r="CM407" s="158" t="s">
        <v>3102</v>
      </c>
      <c r="CN407" s="112"/>
    </row>
    <row r="408" spans="2:92">
      <c r="B408" s="80" t="s">
        <v>2269</v>
      </c>
      <c r="C408" s="81" t="s">
        <v>2270</v>
      </c>
      <c r="D408" s="115" t="s">
        <v>2263</v>
      </c>
      <c r="E408" s="83" t="s">
        <v>1957</v>
      </c>
      <c r="F408" s="83" t="str">
        <f t="shared" si="13"/>
        <v>YZF-R25</v>
      </c>
      <c r="G408" s="83">
        <v>2015</v>
      </c>
      <c r="H408" s="83" t="s">
        <v>84</v>
      </c>
      <c r="I408" s="83" t="s">
        <v>3987</v>
      </c>
      <c r="J408" s="84"/>
      <c r="K408" s="85">
        <v>249</v>
      </c>
      <c r="L408" s="86"/>
      <c r="M408" s="86" t="s">
        <v>104</v>
      </c>
      <c r="N408" s="86">
        <v>30</v>
      </c>
      <c r="O408" s="86">
        <v>12000</v>
      </c>
      <c r="P408" s="86">
        <v>22.6</v>
      </c>
      <c r="Q408" s="86">
        <v>10000</v>
      </c>
      <c r="R408" s="86"/>
      <c r="S408" s="86"/>
      <c r="T408" s="86"/>
      <c r="U408" s="86"/>
      <c r="V408" s="86"/>
      <c r="W408" s="86" t="s">
        <v>415</v>
      </c>
      <c r="X408" s="86" t="s">
        <v>4090</v>
      </c>
      <c r="Y408" s="86">
        <v>4</v>
      </c>
      <c r="Z408" s="86" t="s">
        <v>93</v>
      </c>
      <c r="AA408" s="86" t="s">
        <v>215</v>
      </c>
      <c r="AB408" s="86" t="s">
        <v>2271</v>
      </c>
      <c r="AC408" s="86" t="s">
        <v>146</v>
      </c>
      <c r="AD408" s="86" t="s">
        <v>81</v>
      </c>
      <c r="AE408" s="86" t="s">
        <v>86</v>
      </c>
      <c r="AF408" s="86" t="s">
        <v>4002</v>
      </c>
      <c r="AG408" s="86" t="s">
        <v>1965</v>
      </c>
      <c r="AH408" s="86" t="s">
        <v>394</v>
      </c>
      <c r="AI408" s="86"/>
      <c r="AJ408" s="86"/>
      <c r="AK408" s="86"/>
      <c r="AL408" s="87"/>
      <c r="AM408" s="88" t="s">
        <v>378</v>
      </c>
      <c r="AN408" s="89" t="s">
        <v>2902</v>
      </c>
      <c r="AO408" s="89" t="s">
        <v>175</v>
      </c>
      <c r="AP408" s="89" t="s">
        <v>223</v>
      </c>
      <c r="AQ408" s="89" t="s">
        <v>189</v>
      </c>
      <c r="AR408" s="89" t="s">
        <v>1962</v>
      </c>
      <c r="AS408" s="89" t="s">
        <v>239</v>
      </c>
      <c r="AT408" s="89" t="s">
        <v>3670</v>
      </c>
      <c r="AU408" s="89" t="s">
        <v>3669</v>
      </c>
      <c r="AV408" s="89" t="s">
        <v>82</v>
      </c>
      <c r="AW408" s="89">
        <v>298</v>
      </c>
      <c r="AX408" s="89" t="s">
        <v>82</v>
      </c>
      <c r="AY408" s="89">
        <v>220</v>
      </c>
      <c r="AZ408" s="89"/>
      <c r="BA408" s="90"/>
      <c r="BB408" s="91"/>
      <c r="BC408" s="92">
        <v>144</v>
      </c>
      <c r="BD408" s="92"/>
      <c r="BE408" s="92"/>
      <c r="BF408" s="92"/>
      <c r="BG408" s="92">
        <v>780</v>
      </c>
      <c r="BH408" s="92"/>
      <c r="BI408" s="92">
        <v>1135</v>
      </c>
      <c r="BJ408" s="92">
        <v>2090</v>
      </c>
      <c r="BK408" s="92">
        <v>720</v>
      </c>
      <c r="BL408" s="92">
        <v>160</v>
      </c>
      <c r="BM408" s="92">
        <v>1380</v>
      </c>
      <c r="BN408" s="92">
        <v>14</v>
      </c>
      <c r="BO408" s="92"/>
      <c r="BP408" s="93">
        <v>2.4</v>
      </c>
      <c r="BQ408" s="94" t="s">
        <v>1958</v>
      </c>
      <c r="BR408" s="95" t="s">
        <v>80</v>
      </c>
      <c r="BS408" s="95" t="s">
        <v>1987</v>
      </c>
      <c r="BT408" s="95"/>
      <c r="BU408" s="95"/>
      <c r="BV408" s="95"/>
      <c r="BW408" s="95"/>
      <c r="BX408" s="107"/>
      <c r="BY408" s="165"/>
      <c r="BZ408" s="169"/>
      <c r="CA408" s="157"/>
      <c r="CB408" s="157"/>
      <c r="CC408" s="157"/>
      <c r="CD408" s="157"/>
      <c r="CE408" s="157"/>
      <c r="CF408" s="157"/>
      <c r="CG408" s="157"/>
      <c r="CH408" s="157"/>
      <c r="CI408" s="157"/>
      <c r="CJ408" s="157"/>
      <c r="CK408" s="157"/>
      <c r="CL408" s="157"/>
      <c r="CM408" s="158"/>
      <c r="CN408" s="112"/>
    </row>
    <row r="409" spans="2:92">
      <c r="B409" s="137" t="s">
        <v>2871</v>
      </c>
      <c r="C409" s="138" t="s">
        <v>2872</v>
      </c>
      <c r="D409" s="139" t="s">
        <v>2274</v>
      </c>
      <c r="E409" s="140" t="s">
        <v>1957</v>
      </c>
      <c r="F409" s="140" t="str">
        <f t="shared" si="13"/>
        <v>YZF-R3</v>
      </c>
      <c r="G409" s="140">
        <v>2021</v>
      </c>
      <c r="H409" s="140" t="s">
        <v>84</v>
      </c>
      <c r="I409" s="140" t="s">
        <v>115</v>
      </c>
      <c r="J409" s="141" t="s">
        <v>3135</v>
      </c>
      <c r="K409" s="142">
        <v>321</v>
      </c>
      <c r="L409" s="143" t="s">
        <v>2275</v>
      </c>
      <c r="M409" s="143" t="s">
        <v>104</v>
      </c>
      <c r="N409" s="143">
        <v>42</v>
      </c>
      <c r="O409" s="143">
        <v>10750</v>
      </c>
      <c r="P409" s="143">
        <v>29.6</v>
      </c>
      <c r="Q409" s="143">
        <v>9000</v>
      </c>
      <c r="R409" s="143"/>
      <c r="S409" s="143"/>
      <c r="T409" s="143"/>
      <c r="U409" s="143"/>
      <c r="V409" s="143"/>
      <c r="W409" s="143" t="s">
        <v>415</v>
      </c>
      <c r="X409" s="143" t="s">
        <v>4103</v>
      </c>
      <c r="Y409" s="143">
        <v>4</v>
      </c>
      <c r="Z409" s="143" t="s">
        <v>1989</v>
      </c>
      <c r="AA409" s="143" t="s">
        <v>215</v>
      </c>
      <c r="AB409" s="143" t="s">
        <v>1960</v>
      </c>
      <c r="AC409" s="143"/>
      <c r="AD409" s="143" t="s">
        <v>81</v>
      </c>
      <c r="AE409" s="143" t="s">
        <v>86</v>
      </c>
      <c r="AF409" s="143" t="s">
        <v>4002</v>
      </c>
      <c r="AG409" s="143" t="s">
        <v>2873</v>
      </c>
      <c r="AH409" s="143" t="s">
        <v>375</v>
      </c>
      <c r="AI409" s="143">
        <v>4.2</v>
      </c>
      <c r="AJ409" s="143">
        <v>97.4</v>
      </c>
      <c r="AK409" s="143"/>
      <c r="AL409" s="144"/>
      <c r="AM409" s="96" t="s">
        <v>2277</v>
      </c>
      <c r="AN409" s="145" t="s">
        <v>2902</v>
      </c>
      <c r="AO409" s="145" t="s">
        <v>380</v>
      </c>
      <c r="AP409" s="145" t="s">
        <v>1283</v>
      </c>
      <c r="AQ409" s="145" t="s">
        <v>189</v>
      </c>
      <c r="AR409" s="145" t="s">
        <v>2278</v>
      </c>
      <c r="AS409" s="145" t="s">
        <v>482</v>
      </c>
      <c r="AT409" s="145" t="s">
        <v>3672</v>
      </c>
      <c r="AU409" s="145" t="s">
        <v>3674</v>
      </c>
      <c r="AV409" s="145" t="s">
        <v>538</v>
      </c>
      <c r="AW409" s="145">
        <v>298</v>
      </c>
      <c r="AX409" s="145" t="s">
        <v>538</v>
      </c>
      <c r="AY409" s="145">
        <v>220</v>
      </c>
      <c r="AZ409" s="145" t="s">
        <v>1881</v>
      </c>
      <c r="BA409" s="146"/>
      <c r="BB409" s="147"/>
      <c r="BC409" s="148">
        <v>166.9</v>
      </c>
      <c r="BD409" s="148"/>
      <c r="BE409" s="148"/>
      <c r="BF409" s="148"/>
      <c r="BG409" s="148">
        <v>780</v>
      </c>
      <c r="BH409" s="148"/>
      <c r="BI409" s="148">
        <v>1140</v>
      </c>
      <c r="BJ409" s="148">
        <v>2090</v>
      </c>
      <c r="BK409" s="148">
        <v>729</v>
      </c>
      <c r="BL409" s="148"/>
      <c r="BM409" s="148">
        <v>1379</v>
      </c>
      <c r="BN409" s="148">
        <v>14</v>
      </c>
      <c r="BO409" s="148"/>
      <c r="BP409" s="149">
        <v>2.6</v>
      </c>
      <c r="BQ409" s="150" t="s">
        <v>2874</v>
      </c>
      <c r="BR409" s="151" t="s">
        <v>80</v>
      </c>
      <c r="BS409" s="151" t="s">
        <v>2875</v>
      </c>
      <c r="BT409" s="151"/>
      <c r="BU409" s="151" t="s">
        <v>342</v>
      </c>
      <c r="BV409" s="151"/>
      <c r="BW409" s="151" t="s">
        <v>1959</v>
      </c>
      <c r="BX409" s="152"/>
      <c r="BY409" s="164"/>
      <c r="BZ409" s="168"/>
      <c r="CA409" s="155"/>
      <c r="CB409" s="155"/>
      <c r="CC409" s="155"/>
      <c r="CD409" s="155"/>
      <c r="CE409" s="155"/>
      <c r="CF409" s="155"/>
      <c r="CG409" s="155"/>
      <c r="CH409" s="155"/>
      <c r="CI409" s="155"/>
      <c r="CJ409" s="155"/>
      <c r="CK409" s="155"/>
      <c r="CL409" s="155"/>
      <c r="CM409" s="156" t="s">
        <v>3103</v>
      </c>
      <c r="CN409" s="112"/>
    </row>
    <row r="410" spans="2:92">
      <c r="B410" s="80" t="s">
        <v>2448</v>
      </c>
      <c r="C410" s="81" t="s">
        <v>2449</v>
      </c>
      <c r="D410" s="115" t="s">
        <v>2274</v>
      </c>
      <c r="E410" s="83" t="s">
        <v>1957</v>
      </c>
      <c r="F410" s="83" t="str">
        <f t="shared" si="13"/>
        <v>YZF-R3</v>
      </c>
      <c r="G410" s="83">
        <v>2020</v>
      </c>
      <c r="H410" s="83" t="s">
        <v>84</v>
      </c>
      <c r="I410" s="83" t="s">
        <v>3971</v>
      </c>
      <c r="J410" s="84"/>
      <c r="K410" s="85">
        <v>321</v>
      </c>
      <c r="L410" s="86" t="s">
        <v>2275</v>
      </c>
      <c r="M410" s="86" t="s">
        <v>104</v>
      </c>
      <c r="N410" s="86">
        <v>42</v>
      </c>
      <c r="O410" s="86">
        <v>10750</v>
      </c>
      <c r="P410" s="86">
        <v>29.6</v>
      </c>
      <c r="Q410" s="86">
        <v>9000</v>
      </c>
      <c r="R410" s="86"/>
      <c r="S410" s="86"/>
      <c r="T410" s="86"/>
      <c r="U410" s="86"/>
      <c r="V410" s="86"/>
      <c r="W410" s="86" t="s">
        <v>415</v>
      </c>
      <c r="X410" s="86" t="s">
        <v>4103</v>
      </c>
      <c r="Y410" s="86">
        <v>4</v>
      </c>
      <c r="Z410" s="86" t="s">
        <v>1989</v>
      </c>
      <c r="AA410" s="86" t="s">
        <v>215</v>
      </c>
      <c r="AB410" s="86" t="s">
        <v>1960</v>
      </c>
      <c r="AC410" s="86"/>
      <c r="AD410" s="86" t="s">
        <v>81</v>
      </c>
      <c r="AE410" s="86" t="s">
        <v>86</v>
      </c>
      <c r="AF410" s="86" t="s">
        <v>4002</v>
      </c>
      <c r="AG410" s="86" t="s">
        <v>2276</v>
      </c>
      <c r="AH410" s="86" t="s">
        <v>375</v>
      </c>
      <c r="AI410" s="86">
        <v>4.2</v>
      </c>
      <c r="AJ410" s="86">
        <v>97.4</v>
      </c>
      <c r="AK410" s="86"/>
      <c r="AL410" s="87"/>
      <c r="AM410" s="88" t="s">
        <v>2277</v>
      </c>
      <c r="AN410" s="89" t="s">
        <v>2902</v>
      </c>
      <c r="AO410" s="89" t="s">
        <v>380</v>
      </c>
      <c r="AP410" s="89" t="s">
        <v>1283</v>
      </c>
      <c r="AQ410" s="89" t="s">
        <v>189</v>
      </c>
      <c r="AR410" s="89" t="s">
        <v>2278</v>
      </c>
      <c r="AS410" s="89" t="s">
        <v>482</v>
      </c>
      <c r="AT410" s="89" t="s">
        <v>3672</v>
      </c>
      <c r="AU410" s="89" t="s">
        <v>3674</v>
      </c>
      <c r="AV410" s="89" t="s">
        <v>538</v>
      </c>
      <c r="AW410" s="89">
        <v>298</v>
      </c>
      <c r="AX410" s="89" t="s">
        <v>538</v>
      </c>
      <c r="AY410" s="89">
        <v>220</v>
      </c>
      <c r="AZ410" s="89"/>
      <c r="BA410" s="90"/>
      <c r="BB410" s="91"/>
      <c r="BC410" s="92">
        <v>166.9</v>
      </c>
      <c r="BD410" s="92"/>
      <c r="BE410" s="92"/>
      <c r="BF410" s="92"/>
      <c r="BG410" s="92">
        <v>780</v>
      </c>
      <c r="BH410" s="92"/>
      <c r="BI410" s="92">
        <v>1140</v>
      </c>
      <c r="BJ410" s="92">
        <v>2090</v>
      </c>
      <c r="BK410" s="92">
        <v>729</v>
      </c>
      <c r="BL410" s="92"/>
      <c r="BM410" s="92">
        <v>1379</v>
      </c>
      <c r="BN410" s="92">
        <v>14</v>
      </c>
      <c r="BO410" s="92"/>
      <c r="BP410" s="93">
        <v>2.6</v>
      </c>
      <c r="BQ410" s="94" t="s">
        <v>2450</v>
      </c>
      <c r="BR410" s="95" t="s">
        <v>80</v>
      </c>
      <c r="BS410" s="95" t="s">
        <v>2280</v>
      </c>
      <c r="BT410" s="95"/>
      <c r="BU410" s="95"/>
      <c r="BV410" s="95"/>
      <c r="BW410" s="95" t="s">
        <v>1959</v>
      </c>
      <c r="BX410" s="107"/>
      <c r="BY410" s="165"/>
      <c r="BZ410" s="169"/>
      <c r="CA410" s="157"/>
      <c r="CB410" s="157"/>
      <c r="CC410" s="157"/>
      <c r="CD410" s="157"/>
      <c r="CE410" s="157"/>
      <c r="CF410" s="157"/>
      <c r="CG410" s="157"/>
      <c r="CH410" s="157"/>
      <c r="CI410" s="157"/>
      <c r="CJ410" s="157"/>
      <c r="CK410" s="157"/>
      <c r="CL410" s="157"/>
      <c r="CM410" s="158" t="s">
        <v>3919</v>
      </c>
      <c r="CN410" s="112"/>
    </row>
    <row r="411" spans="2:92">
      <c r="B411" s="80" t="s">
        <v>2272</v>
      </c>
      <c r="C411" s="81" t="s">
        <v>2273</v>
      </c>
      <c r="D411" s="115" t="s">
        <v>2274</v>
      </c>
      <c r="E411" s="83" t="s">
        <v>1957</v>
      </c>
      <c r="F411" s="83" t="str">
        <f t="shared" si="13"/>
        <v>YZF-R3</v>
      </c>
      <c r="G411" s="83">
        <v>2019</v>
      </c>
      <c r="H411" s="83" t="s">
        <v>84</v>
      </c>
      <c r="I411" s="83" t="s">
        <v>3969</v>
      </c>
      <c r="J411" s="84" t="s">
        <v>3135</v>
      </c>
      <c r="K411" s="85">
        <v>321</v>
      </c>
      <c r="L411" s="86" t="s">
        <v>2275</v>
      </c>
      <c r="M411" s="86" t="s">
        <v>104</v>
      </c>
      <c r="N411" s="86">
        <v>42</v>
      </c>
      <c r="O411" s="86">
        <v>10750</v>
      </c>
      <c r="P411" s="86">
        <v>29.6</v>
      </c>
      <c r="Q411" s="86">
        <v>9000</v>
      </c>
      <c r="R411" s="86"/>
      <c r="S411" s="86"/>
      <c r="T411" s="86"/>
      <c r="U411" s="86"/>
      <c r="V411" s="86"/>
      <c r="W411" s="86" t="s">
        <v>415</v>
      </c>
      <c r="X411" s="86" t="s">
        <v>4103</v>
      </c>
      <c r="Y411" s="86">
        <v>4</v>
      </c>
      <c r="Z411" s="86" t="s">
        <v>1989</v>
      </c>
      <c r="AA411" s="86" t="s">
        <v>215</v>
      </c>
      <c r="AB411" s="86" t="s">
        <v>1960</v>
      </c>
      <c r="AC411" s="86"/>
      <c r="AD411" s="86" t="s">
        <v>81</v>
      </c>
      <c r="AE411" s="86" t="s">
        <v>86</v>
      </c>
      <c r="AF411" s="86" t="s">
        <v>4002</v>
      </c>
      <c r="AG411" s="86" t="s">
        <v>2276</v>
      </c>
      <c r="AH411" s="86" t="s">
        <v>375</v>
      </c>
      <c r="AI411" s="86">
        <v>4.2</v>
      </c>
      <c r="AJ411" s="86">
        <v>97.4</v>
      </c>
      <c r="AK411" s="86"/>
      <c r="AL411" s="87"/>
      <c r="AM411" s="88" t="s">
        <v>2277</v>
      </c>
      <c r="AN411" s="89" t="s">
        <v>2902</v>
      </c>
      <c r="AO411" s="89" t="s">
        <v>380</v>
      </c>
      <c r="AP411" s="89" t="s">
        <v>1283</v>
      </c>
      <c r="AQ411" s="89" t="s">
        <v>189</v>
      </c>
      <c r="AR411" s="89" t="s">
        <v>2278</v>
      </c>
      <c r="AS411" s="89" t="s">
        <v>482</v>
      </c>
      <c r="AT411" s="89" t="s">
        <v>3672</v>
      </c>
      <c r="AU411" s="89" t="s">
        <v>3674</v>
      </c>
      <c r="AV411" s="89" t="s">
        <v>538</v>
      </c>
      <c r="AW411" s="89">
        <v>298</v>
      </c>
      <c r="AX411" s="89" t="s">
        <v>538</v>
      </c>
      <c r="AY411" s="89">
        <v>220</v>
      </c>
      <c r="AZ411" s="89"/>
      <c r="BA411" s="90"/>
      <c r="BB411" s="91"/>
      <c r="BC411" s="92">
        <v>166.9</v>
      </c>
      <c r="BD411" s="92"/>
      <c r="BE411" s="92"/>
      <c r="BF411" s="92"/>
      <c r="BG411" s="92">
        <v>780</v>
      </c>
      <c r="BH411" s="92"/>
      <c r="BI411" s="92">
        <v>1140</v>
      </c>
      <c r="BJ411" s="92">
        <v>2090</v>
      </c>
      <c r="BK411" s="92">
        <v>729</v>
      </c>
      <c r="BL411" s="92"/>
      <c r="BM411" s="92">
        <v>1379</v>
      </c>
      <c r="BN411" s="92">
        <v>14</v>
      </c>
      <c r="BO411" s="92"/>
      <c r="BP411" s="93">
        <v>2.6</v>
      </c>
      <c r="BQ411" s="94" t="s">
        <v>2279</v>
      </c>
      <c r="BR411" s="95" t="s">
        <v>80</v>
      </c>
      <c r="BS411" s="95" t="s">
        <v>2280</v>
      </c>
      <c r="BT411" s="95"/>
      <c r="BU411" s="95"/>
      <c r="BV411" s="95"/>
      <c r="BW411" s="95" t="s">
        <v>1959</v>
      </c>
      <c r="BX411" s="107"/>
      <c r="BY411" s="165"/>
      <c r="BZ411" s="169"/>
      <c r="CA411" s="157"/>
      <c r="CB411" s="157"/>
      <c r="CC411" s="157"/>
      <c r="CD411" s="157"/>
      <c r="CE411" s="157"/>
      <c r="CF411" s="157"/>
      <c r="CG411" s="157"/>
      <c r="CH411" s="157"/>
      <c r="CI411" s="157"/>
      <c r="CJ411" s="157"/>
      <c r="CK411" s="157"/>
      <c r="CL411" s="157"/>
      <c r="CM411" s="158" t="s">
        <v>3920</v>
      </c>
      <c r="CN411" s="112"/>
    </row>
    <row r="412" spans="2:92">
      <c r="B412" s="80" t="s">
        <v>2281</v>
      </c>
      <c r="C412" s="81" t="s">
        <v>2282</v>
      </c>
      <c r="D412" s="115" t="s">
        <v>2274</v>
      </c>
      <c r="E412" s="83" t="s">
        <v>1957</v>
      </c>
      <c r="F412" s="83" t="str">
        <f t="shared" si="13"/>
        <v>YZF-R3</v>
      </c>
      <c r="G412" s="83">
        <v>2018</v>
      </c>
      <c r="H412" s="83" t="s">
        <v>84</v>
      </c>
      <c r="I412" s="83" t="s">
        <v>115</v>
      </c>
      <c r="J412" s="84" t="s">
        <v>3134</v>
      </c>
      <c r="K412" s="85">
        <v>321</v>
      </c>
      <c r="L412" s="86" t="s">
        <v>2275</v>
      </c>
      <c r="M412" s="86" t="s">
        <v>104</v>
      </c>
      <c r="N412" s="86">
        <v>42</v>
      </c>
      <c r="O412" s="86">
        <v>10750</v>
      </c>
      <c r="P412" s="86">
        <v>29.6</v>
      </c>
      <c r="Q412" s="86">
        <v>9000</v>
      </c>
      <c r="R412" s="86"/>
      <c r="S412" s="86"/>
      <c r="T412" s="86"/>
      <c r="U412" s="86"/>
      <c r="V412" s="86"/>
      <c r="W412" s="86" t="s">
        <v>415</v>
      </c>
      <c r="X412" s="86" t="s">
        <v>4103</v>
      </c>
      <c r="Y412" s="86">
        <v>4</v>
      </c>
      <c r="Z412" s="86" t="s">
        <v>1989</v>
      </c>
      <c r="AA412" s="86" t="s">
        <v>215</v>
      </c>
      <c r="AB412" s="86" t="s">
        <v>1960</v>
      </c>
      <c r="AC412" s="86"/>
      <c r="AD412" s="86" t="s">
        <v>81</v>
      </c>
      <c r="AE412" s="86" t="s">
        <v>86</v>
      </c>
      <c r="AF412" s="86" t="s">
        <v>4002</v>
      </c>
      <c r="AG412" s="86" t="s">
        <v>2276</v>
      </c>
      <c r="AH412" s="86" t="s">
        <v>375</v>
      </c>
      <c r="AI412" s="86">
        <v>4.2</v>
      </c>
      <c r="AJ412" s="86">
        <v>97.4</v>
      </c>
      <c r="AK412" s="86"/>
      <c r="AL412" s="87"/>
      <c r="AM412" s="88" t="s">
        <v>2277</v>
      </c>
      <c r="AN412" s="89" t="s">
        <v>2902</v>
      </c>
      <c r="AO412" s="89" t="s">
        <v>380</v>
      </c>
      <c r="AP412" s="89" t="s">
        <v>3849</v>
      </c>
      <c r="AQ412" s="89" t="s">
        <v>189</v>
      </c>
      <c r="AR412" s="89" t="s">
        <v>3853</v>
      </c>
      <c r="AS412" s="89" t="s">
        <v>482</v>
      </c>
      <c r="AT412" s="89" t="s">
        <v>3672</v>
      </c>
      <c r="AU412" s="89" t="s">
        <v>3674</v>
      </c>
      <c r="AV412" s="89" t="s">
        <v>538</v>
      </c>
      <c r="AW412" s="89">
        <v>298</v>
      </c>
      <c r="AX412" s="89" t="s">
        <v>538</v>
      </c>
      <c r="AY412" s="89">
        <v>220</v>
      </c>
      <c r="AZ412" s="89"/>
      <c r="BA412" s="90"/>
      <c r="BB412" s="91"/>
      <c r="BC412" s="92">
        <v>166.9</v>
      </c>
      <c r="BD412" s="92"/>
      <c r="BE412" s="92"/>
      <c r="BF412" s="92"/>
      <c r="BG412" s="92">
        <v>780</v>
      </c>
      <c r="BH412" s="92"/>
      <c r="BI412" s="92">
        <v>1135</v>
      </c>
      <c r="BJ412" s="92">
        <v>2090</v>
      </c>
      <c r="BK412" s="92">
        <v>719</v>
      </c>
      <c r="BL412" s="92"/>
      <c r="BM412" s="92">
        <v>1379</v>
      </c>
      <c r="BN412" s="92">
        <v>14</v>
      </c>
      <c r="BO412" s="92"/>
      <c r="BP412" s="93">
        <v>2.6</v>
      </c>
      <c r="BQ412" s="94" t="s">
        <v>2283</v>
      </c>
      <c r="BR412" s="95" t="s">
        <v>80</v>
      </c>
      <c r="BS412" s="95" t="s">
        <v>2280</v>
      </c>
      <c r="BT412" s="95"/>
      <c r="BU412" s="95"/>
      <c r="BV412" s="95"/>
      <c r="BW412" s="95" t="s">
        <v>1959</v>
      </c>
      <c r="BX412" s="107"/>
      <c r="BY412" s="165"/>
      <c r="BZ412" s="169"/>
      <c r="CA412" s="157"/>
      <c r="CB412" s="157"/>
      <c r="CC412" s="157"/>
      <c r="CD412" s="157"/>
      <c r="CE412" s="157"/>
      <c r="CF412" s="157"/>
      <c r="CG412" s="157"/>
      <c r="CH412" s="157"/>
      <c r="CI412" s="157"/>
      <c r="CJ412" s="157"/>
      <c r="CK412" s="157"/>
      <c r="CL412" s="157"/>
      <c r="CM412" s="158" t="s">
        <v>3104</v>
      </c>
      <c r="CN412" s="112"/>
    </row>
    <row r="413" spans="2:92">
      <c r="B413" s="80" t="s">
        <v>2284</v>
      </c>
      <c r="C413" s="81" t="s">
        <v>2285</v>
      </c>
      <c r="D413" s="115" t="s">
        <v>2274</v>
      </c>
      <c r="E413" s="83" t="s">
        <v>1957</v>
      </c>
      <c r="F413" s="83" t="str">
        <f t="shared" si="13"/>
        <v>YZF-R3</v>
      </c>
      <c r="G413" s="83">
        <v>2017</v>
      </c>
      <c r="H413" s="83" t="s">
        <v>84</v>
      </c>
      <c r="I413" s="83" t="s">
        <v>3961</v>
      </c>
      <c r="J413" s="84"/>
      <c r="K413" s="85">
        <v>321</v>
      </c>
      <c r="L413" s="86" t="s">
        <v>2275</v>
      </c>
      <c r="M413" s="86" t="s">
        <v>104</v>
      </c>
      <c r="N413" s="86">
        <v>42</v>
      </c>
      <c r="O413" s="86">
        <v>10750</v>
      </c>
      <c r="P413" s="86">
        <v>29.6</v>
      </c>
      <c r="Q413" s="86">
        <v>9000</v>
      </c>
      <c r="R413" s="86"/>
      <c r="S413" s="86"/>
      <c r="T413" s="86"/>
      <c r="U413" s="86"/>
      <c r="V413" s="86"/>
      <c r="W413" s="86" t="s">
        <v>415</v>
      </c>
      <c r="X413" s="86" t="s">
        <v>4103</v>
      </c>
      <c r="Y413" s="86">
        <v>4</v>
      </c>
      <c r="Z413" s="86" t="s">
        <v>1989</v>
      </c>
      <c r="AA413" s="86" t="s">
        <v>215</v>
      </c>
      <c r="AB413" s="86" t="s">
        <v>1960</v>
      </c>
      <c r="AC413" s="86"/>
      <c r="AD413" s="86" t="s">
        <v>81</v>
      </c>
      <c r="AE413" s="86" t="s">
        <v>86</v>
      </c>
      <c r="AF413" s="86" t="s">
        <v>4002</v>
      </c>
      <c r="AG413" s="86"/>
      <c r="AH413" s="86" t="s">
        <v>375</v>
      </c>
      <c r="AI413" s="86">
        <v>4.2</v>
      </c>
      <c r="AJ413" s="86">
        <v>97.4</v>
      </c>
      <c r="AK413" s="86"/>
      <c r="AL413" s="87"/>
      <c r="AM413" s="88" t="s">
        <v>2277</v>
      </c>
      <c r="AN413" s="89" t="s">
        <v>2902</v>
      </c>
      <c r="AO413" s="89" t="s">
        <v>380</v>
      </c>
      <c r="AP413" s="89" t="s">
        <v>2286</v>
      </c>
      <c r="AQ413" s="89" t="s">
        <v>189</v>
      </c>
      <c r="AR413" s="89" t="s">
        <v>162</v>
      </c>
      <c r="AS413" s="89" t="s">
        <v>482</v>
      </c>
      <c r="AT413" s="89" t="s">
        <v>3672</v>
      </c>
      <c r="AU413" s="89" t="s">
        <v>3674</v>
      </c>
      <c r="AV413" s="89" t="s">
        <v>82</v>
      </c>
      <c r="AW413" s="89">
        <v>298</v>
      </c>
      <c r="AX413" s="89" t="s">
        <v>82</v>
      </c>
      <c r="AY413" s="89">
        <v>220</v>
      </c>
      <c r="AZ413" s="89"/>
      <c r="BA413" s="90"/>
      <c r="BB413" s="91"/>
      <c r="BC413" s="92">
        <v>166.9</v>
      </c>
      <c r="BD413" s="92"/>
      <c r="BE413" s="92"/>
      <c r="BF413" s="92"/>
      <c r="BG413" s="92">
        <v>780</v>
      </c>
      <c r="BH413" s="92"/>
      <c r="BI413" s="92">
        <v>1135</v>
      </c>
      <c r="BJ413" s="92">
        <v>2090</v>
      </c>
      <c r="BK413" s="92">
        <v>719</v>
      </c>
      <c r="BL413" s="92"/>
      <c r="BM413" s="92">
        <v>1379</v>
      </c>
      <c r="BN413" s="92">
        <v>14</v>
      </c>
      <c r="BO413" s="92"/>
      <c r="BP413" s="93">
        <v>2.6</v>
      </c>
      <c r="BQ413" s="94" t="s">
        <v>2287</v>
      </c>
      <c r="BR413" s="95" t="s">
        <v>80</v>
      </c>
      <c r="BS413" s="95" t="s">
        <v>2280</v>
      </c>
      <c r="BT413" s="95"/>
      <c r="BU413" s="95"/>
      <c r="BV413" s="95"/>
      <c r="BW413" s="95" t="s">
        <v>1959</v>
      </c>
      <c r="BX413" s="107"/>
      <c r="BY413" s="165"/>
      <c r="BZ413" s="169"/>
      <c r="CA413" s="157"/>
      <c r="CB413" s="157"/>
      <c r="CC413" s="157"/>
      <c r="CD413" s="157"/>
      <c r="CE413" s="157"/>
      <c r="CF413" s="157"/>
      <c r="CG413" s="157"/>
      <c r="CH413" s="157"/>
      <c r="CI413" s="157"/>
      <c r="CJ413" s="157"/>
      <c r="CK413" s="157"/>
      <c r="CL413" s="157"/>
      <c r="CM413" s="158" t="s">
        <v>3840</v>
      </c>
      <c r="CN413" s="112"/>
    </row>
    <row r="414" spans="2:92">
      <c r="B414" s="80" t="s">
        <v>2288</v>
      </c>
      <c r="C414" s="81" t="s">
        <v>2289</v>
      </c>
      <c r="D414" s="115" t="s">
        <v>2274</v>
      </c>
      <c r="E414" s="83" t="s">
        <v>1957</v>
      </c>
      <c r="F414" s="83" t="str">
        <f t="shared" si="13"/>
        <v>YZF-R3</v>
      </c>
      <c r="G414" s="83">
        <v>2016</v>
      </c>
      <c r="H414" s="83" t="s">
        <v>84</v>
      </c>
      <c r="I414" s="83" t="s">
        <v>3969</v>
      </c>
      <c r="J414" s="84" t="s">
        <v>4035</v>
      </c>
      <c r="K414" s="85">
        <v>321</v>
      </c>
      <c r="L414" s="86" t="s">
        <v>2275</v>
      </c>
      <c r="M414" s="86" t="s">
        <v>104</v>
      </c>
      <c r="N414" s="86">
        <v>42</v>
      </c>
      <c r="O414" s="86">
        <v>10750</v>
      </c>
      <c r="P414" s="86">
        <v>29.6</v>
      </c>
      <c r="Q414" s="86">
        <v>9000</v>
      </c>
      <c r="R414" s="86"/>
      <c r="S414" s="86"/>
      <c r="T414" s="86"/>
      <c r="U414" s="86"/>
      <c r="V414" s="86"/>
      <c r="W414" s="86" t="s">
        <v>415</v>
      </c>
      <c r="X414" s="86" t="s">
        <v>4103</v>
      </c>
      <c r="Y414" s="86">
        <v>4</v>
      </c>
      <c r="Z414" s="86" t="s">
        <v>1989</v>
      </c>
      <c r="AA414" s="86" t="s">
        <v>215</v>
      </c>
      <c r="AB414" s="86" t="s">
        <v>1960</v>
      </c>
      <c r="AC414" s="86"/>
      <c r="AD414" s="86" t="s">
        <v>81</v>
      </c>
      <c r="AE414" s="86" t="s">
        <v>86</v>
      </c>
      <c r="AF414" s="86" t="s">
        <v>4002</v>
      </c>
      <c r="AG414" s="86"/>
      <c r="AH414" s="86" t="s">
        <v>375</v>
      </c>
      <c r="AI414" s="86">
        <v>4.2</v>
      </c>
      <c r="AJ414" s="86">
        <v>97.4</v>
      </c>
      <c r="AK414" s="86"/>
      <c r="AL414" s="87"/>
      <c r="AM414" s="88" t="s">
        <v>2290</v>
      </c>
      <c r="AN414" s="89" t="s">
        <v>2902</v>
      </c>
      <c r="AO414" s="89" t="s">
        <v>380</v>
      </c>
      <c r="AP414" s="89" t="s">
        <v>2291</v>
      </c>
      <c r="AQ414" s="89" t="s">
        <v>189</v>
      </c>
      <c r="AR414" s="89" t="s">
        <v>2292</v>
      </c>
      <c r="AS414" s="89" t="s">
        <v>482</v>
      </c>
      <c r="AT414" s="89" t="s">
        <v>3705</v>
      </c>
      <c r="AU414" s="89" t="s">
        <v>3710</v>
      </c>
      <c r="AV414" s="89" t="s">
        <v>82</v>
      </c>
      <c r="AW414" s="89">
        <v>298</v>
      </c>
      <c r="AX414" s="89" t="s">
        <v>82</v>
      </c>
      <c r="AY414" s="89">
        <v>220</v>
      </c>
      <c r="AZ414" s="89"/>
      <c r="BA414" s="90"/>
      <c r="BB414" s="91"/>
      <c r="BC414" s="92">
        <v>166.9</v>
      </c>
      <c r="BD414" s="92"/>
      <c r="BE414" s="92"/>
      <c r="BF414" s="92"/>
      <c r="BG414" s="92">
        <v>780</v>
      </c>
      <c r="BH414" s="92"/>
      <c r="BI414" s="92">
        <v>1135</v>
      </c>
      <c r="BJ414" s="92">
        <v>2090</v>
      </c>
      <c r="BK414" s="92">
        <v>719</v>
      </c>
      <c r="BL414" s="92"/>
      <c r="BM414" s="92">
        <v>1379</v>
      </c>
      <c r="BN414" s="92">
        <v>14</v>
      </c>
      <c r="BO414" s="92"/>
      <c r="BP414" s="93">
        <v>2.6</v>
      </c>
      <c r="BQ414" s="94" t="s">
        <v>2293</v>
      </c>
      <c r="BR414" s="95" t="s">
        <v>80</v>
      </c>
      <c r="BS414" s="95" t="s">
        <v>2280</v>
      </c>
      <c r="BT414" s="95"/>
      <c r="BU414" s="95"/>
      <c r="BV414" s="95"/>
      <c r="BW414" s="95" t="s">
        <v>1959</v>
      </c>
      <c r="BX414" s="107"/>
      <c r="BY414" s="165"/>
      <c r="BZ414" s="169"/>
      <c r="CA414" s="157"/>
      <c r="CB414" s="157"/>
      <c r="CC414" s="157"/>
      <c r="CD414" s="157"/>
      <c r="CE414" s="157"/>
      <c r="CF414" s="157"/>
      <c r="CG414" s="157"/>
      <c r="CH414" s="157"/>
      <c r="CI414" s="157"/>
      <c r="CJ414" s="157"/>
      <c r="CK414" s="157"/>
      <c r="CL414" s="157"/>
      <c r="CM414" s="158" t="s">
        <v>3105</v>
      </c>
      <c r="CN414" s="112"/>
    </row>
    <row r="415" spans="2:92">
      <c r="B415" s="80" t="s">
        <v>2294</v>
      </c>
      <c r="C415" s="81" t="s">
        <v>2295</v>
      </c>
      <c r="D415" s="115" t="s">
        <v>2274</v>
      </c>
      <c r="E415" s="83" t="s">
        <v>1957</v>
      </c>
      <c r="F415" s="83" t="str">
        <f t="shared" si="13"/>
        <v>YZF-R3</v>
      </c>
      <c r="G415" s="83">
        <v>2015</v>
      </c>
      <c r="H415" s="83" t="s">
        <v>84</v>
      </c>
      <c r="I415" s="83" t="s">
        <v>3958</v>
      </c>
      <c r="J415" s="84" t="s">
        <v>3372</v>
      </c>
      <c r="K415" s="85">
        <v>321</v>
      </c>
      <c r="L415" s="86"/>
      <c r="M415" s="86" t="s">
        <v>104</v>
      </c>
      <c r="N415" s="86"/>
      <c r="O415" s="86"/>
      <c r="P415" s="86"/>
      <c r="Q415" s="86"/>
      <c r="R415" s="86"/>
      <c r="S415" s="86"/>
      <c r="T415" s="86"/>
      <c r="U415" s="86"/>
      <c r="V415" s="86"/>
      <c r="W415" s="86" t="s">
        <v>415</v>
      </c>
      <c r="X415" s="86" t="s">
        <v>4103</v>
      </c>
      <c r="Y415" s="86">
        <v>4</v>
      </c>
      <c r="Z415" s="86" t="s">
        <v>1989</v>
      </c>
      <c r="AA415" s="86" t="s">
        <v>215</v>
      </c>
      <c r="AB415" s="86" t="s">
        <v>1960</v>
      </c>
      <c r="AC415" s="86"/>
      <c r="AD415" s="86" t="s">
        <v>81</v>
      </c>
      <c r="AE415" s="86" t="s">
        <v>86</v>
      </c>
      <c r="AF415" s="86" t="s">
        <v>4002</v>
      </c>
      <c r="AG415" s="86"/>
      <c r="AH415" s="86" t="s">
        <v>375</v>
      </c>
      <c r="AI415" s="86">
        <v>4.2</v>
      </c>
      <c r="AJ415" s="86">
        <v>97.4</v>
      </c>
      <c r="AK415" s="86"/>
      <c r="AL415" s="87"/>
      <c r="AM415" s="88"/>
      <c r="AN415" s="89" t="s">
        <v>2902</v>
      </c>
      <c r="AO415" s="89" t="s">
        <v>380</v>
      </c>
      <c r="AP415" s="89" t="s">
        <v>2291</v>
      </c>
      <c r="AQ415" s="89" t="s">
        <v>189</v>
      </c>
      <c r="AR415" s="89" t="s">
        <v>2292</v>
      </c>
      <c r="AS415" s="89" t="s">
        <v>482</v>
      </c>
      <c r="AT415" s="89" t="s">
        <v>3705</v>
      </c>
      <c r="AU415" s="89" t="s">
        <v>3710</v>
      </c>
      <c r="AV415" s="89" t="s">
        <v>82</v>
      </c>
      <c r="AW415" s="89">
        <v>298</v>
      </c>
      <c r="AX415" s="89" t="s">
        <v>82</v>
      </c>
      <c r="AY415" s="89">
        <v>220</v>
      </c>
      <c r="AZ415" s="89"/>
      <c r="BA415" s="90"/>
      <c r="BB415" s="91"/>
      <c r="BC415" s="92">
        <v>166.9</v>
      </c>
      <c r="BD415" s="92"/>
      <c r="BE415" s="92"/>
      <c r="BF415" s="92"/>
      <c r="BG415" s="92">
        <v>780</v>
      </c>
      <c r="BH415" s="92"/>
      <c r="BI415" s="92">
        <v>1135</v>
      </c>
      <c r="BJ415" s="92">
        <v>2090</v>
      </c>
      <c r="BK415" s="92">
        <v>719</v>
      </c>
      <c r="BL415" s="92"/>
      <c r="BM415" s="92">
        <v>1379</v>
      </c>
      <c r="BN415" s="92">
        <v>14</v>
      </c>
      <c r="BO415" s="92"/>
      <c r="BP415" s="93">
        <v>2.6</v>
      </c>
      <c r="BQ415" s="94" t="s">
        <v>2293</v>
      </c>
      <c r="BR415" s="95" t="s">
        <v>80</v>
      </c>
      <c r="BS415" s="95" t="s">
        <v>2280</v>
      </c>
      <c r="BT415" s="95"/>
      <c r="BU415" s="95"/>
      <c r="BV415" s="95"/>
      <c r="BW415" s="95" t="s">
        <v>1959</v>
      </c>
      <c r="BX415" s="107"/>
      <c r="BY415" s="165"/>
      <c r="BZ415" s="169"/>
      <c r="CA415" s="157"/>
      <c r="CB415" s="157"/>
      <c r="CC415" s="157"/>
      <c r="CD415" s="157"/>
      <c r="CE415" s="157"/>
      <c r="CF415" s="157"/>
      <c r="CG415" s="157"/>
      <c r="CH415" s="157"/>
      <c r="CI415" s="157"/>
      <c r="CJ415" s="157"/>
      <c r="CK415" s="157"/>
      <c r="CL415" s="157"/>
      <c r="CM415" s="158" t="s">
        <v>3106</v>
      </c>
      <c r="CN415" s="112"/>
    </row>
    <row r="416" spans="2:92">
      <c r="B416" s="120" t="s">
        <v>2876</v>
      </c>
      <c r="C416" s="121" t="s">
        <v>3551</v>
      </c>
      <c r="D416" s="122" t="s">
        <v>2877</v>
      </c>
      <c r="E416" s="123" t="s">
        <v>1957</v>
      </c>
      <c r="F416" s="123" t="str">
        <f t="shared" si="13"/>
        <v>YZF-R3 Monster Energy</v>
      </c>
      <c r="G416" s="123">
        <v>2021</v>
      </c>
      <c r="H416" s="123" t="s">
        <v>84</v>
      </c>
      <c r="I416" s="123" t="s">
        <v>115</v>
      </c>
      <c r="J416" s="124" t="s">
        <v>3373</v>
      </c>
      <c r="K416" s="125">
        <v>321</v>
      </c>
      <c r="L416" s="126" t="s">
        <v>2878</v>
      </c>
      <c r="M416" s="126" t="s">
        <v>104</v>
      </c>
      <c r="N416" s="126">
        <v>42</v>
      </c>
      <c r="O416" s="126">
        <v>10750</v>
      </c>
      <c r="P416" s="126">
        <v>29.6</v>
      </c>
      <c r="Q416" s="126">
        <v>9000</v>
      </c>
      <c r="R416" s="126"/>
      <c r="S416" s="126"/>
      <c r="T416" s="126"/>
      <c r="U416" s="126"/>
      <c r="V416" s="126"/>
      <c r="W416" s="126" t="s">
        <v>415</v>
      </c>
      <c r="X416" s="126" t="s">
        <v>4103</v>
      </c>
      <c r="Y416" s="126">
        <v>4</v>
      </c>
      <c r="Z416" s="126" t="s">
        <v>1989</v>
      </c>
      <c r="AA416" s="126" t="s">
        <v>215</v>
      </c>
      <c r="AB416" s="126" t="s">
        <v>1960</v>
      </c>
      <c r="AC416" s="126"/>
      <c r="AD416" s="126" t="s">
        <v>81</v>
      </c>
      <c r="AE416" s="126" t="s">
        <v>86</v>
      </c>
      <c r="AF416" s="126" t="s">
        <v>4002</v>
      </c>
      <c r="AG416" s="126" t="s">
        <v>2873</v>
      </c>
      <c r="AH416" s="126" t="s">
        <v>375</v>
      </c>
      <c r="AI416" s="126">
        <v>4.2</v>
      </c>
      <c r="AJ416" s="126">
        <v>97.4</v>
      </c>
      <c r="AK416" s="126"/>
      <c r="AL416" s="127"/>
      <c r="AM416" s="128" t="s">
        <v>2277</v>
      </c>
      <c r="AN416" s="129" t="s">
        <v>2902</v>
      </c>
      <c r="AO416" s="129" t="s">
        <v>380</v>
      </c>
      <c r="AP416" s="129" t="s">
        <v>1283</v>
      </c>
      <c r="AQ416" s="129" t="s">
        <v>189</v>
      </c>
      <c r="AR416" s="129" t="s">
        <v>2278</v>
      </c>
      <c r="AS416" s="129" t="s">
        <v>482</v>
      </c>
      <c r="AT416" s="129" t="s">
        <v>3672</v>
      </c>
      <c r="AU416" s="129" t="s">
        <v>3674</v>
      </c>
      <c r="AV416" s="129" t="s">
        <v>430</v>
      </c>
      <c r="AW416" s="129">
        <v>298</v>
      </c>
      <c r="AX416" s="129" t="s">
        <v>430</v>
      </c>
      <c r="AY416" s="129">
        <v>220</v>
      </c>
      <c r="AZ416" s="129" t="s">
        <v>3855</v>
      </c>
      <c r="BA416" s="130"/>
      <c r="BB416" s="131"/>
      <c r="BC416" s="132">
        <v>166.9</v>
      </c>
      <c r="BD416" s="132"/>
      <c r="BE416" s="132"/>
      <c r="BF416" s="132"/>
      <c r="BG416" s="132">
        <v>780</v>
      </c>
      <c r="BH416" s="132"/>
      <c r="BI416" s="132">
        <v>1140</v>
      </c>
      <c r="BJ416" s="132">
        <v>2090</v>
      </c>
      <c r="BK416" s="132">
        <v>729</v>
      </c>
      <c r="BL416" s="132"/>
      <c r="BM416" s="132">
        <v>1379</v>
      </c>
      <c r="BN416" s="132">
        <v>14</v>
      </c>
      <c r="BO416" s="132"/>
      <c r="BP416" s="133">
        <v>2.6</v>
      </c>
      <c r="BQ416" s="134" t="s">
        <v>2879</v>
      </c>
      <c r="BR416" s="135" t="s">
        <v>80</v>
      </c>
      <c r="BS416" s="135" t="s">
        <v>2875</v>
      </c>
      <c r="BT416" s="135"/>
      <c r="BU416" s="135" t="s">
        <v>342</v>
      </c>
      <c r="BV416" s="135"/>
      <c r="BW416" s="135" t="s">
        <v>1959</v>
      </c>
      <c r="BX416" s="136"/>
      <c r="BY416" s="163"/>
      <c r="BZ416" s="167"/>
      <c r="CA416" s="153"/>
      <c r="CB416" s="153"/>
      <c r="CC416" s="153"/>
      <c r="CD416" s="153"/>
      <c r="CE416" s="153"/>
      <c r="CF416" s="153"/>
      <c r="CG416" s="153"/>
      <c r="CH416" s="153"/>
      <c r="CI416" s="153"/>
      <c r="CJ416" s="153"/>
      <c r="CK416" s="153"/>
      <c r="CL416" s="153"/>
      <c r="CM416" s="154" t="s">
        <v>3947</v>
      </c>
      <c r="CN416" s="112"/>
    </row>
    <row r="417" spans="2:92">
      <c r="B417" s="120" t="s">
        <v>2880</v>
      </c>
      <c r="C417" s="121" t="s">
        <v>2881</v>
      </c>
      <c r="D417" s="122" t="s">
        <v>2882</v>
      </c>
      <c r="E417" s="123" t="s">
        <v>1957</v>
      </c>
      <c r="F417" s="123" t="str">
        <f t="shared" si="13"/>
        <v>YZF-R3SP</v>
      </c>
      <c r="G417" s="123">
        <v>2020</v>
      </c>
      <c r="H417" s="123" t="s">
        <v>84</v>
      </c>
      <c r="I417" s="123" t="s">
        <v>90</v>
      </c>
      <c r="J417" s="124"/>
      <c r="K417" s="125">
        <v>321</v>
      </c>
      <c r="L417" s="126" t="s">
        <v>2275</v>
      </c>
      <c r="M417" s="126" t="s">
        <v>104</v>
      </c>
      <c r="N417" s="126">
        <v>42</v>
      </c>
      <c r="O417" s="126">
        <v>10750</v>
      </c>
      <c r="P417" s="126">
        <v>29.6</v>
      </c>
      <c r="Q417" s="126">
        <v>9000</v>
      </c>
      <c r="R417" s="126"/>
      <c r="S417" s="126"/>
      <c r="T417" s="126"/>
      <c r="U417" s="126"/>
      <c r="V417" s="126"/>
      <c r="W417" s="126" t="s">
        <v>415</v>
      </c>
      <c r="X417" s="126" t="s">
        <v>4103</v>
      </c>
      <c r="Y417" s="126">
        <v>4</v>
      </c>
      <c r="Z417" s="126" t="s">
        <v>1989</v>
      </c>
      <c r="AA417" s="126" t="s">
        <v>215</v>
      </c>
      <c r="AB417" s="126" t="s">
        <v>1960</v>
      </c>
      <c r="AC417" s="126"/>
      <c r="AD417" s="126" t="s">
        <v>81</v>
      </c>
      <c r="AE417" s="126" t="s">
        <v>86</v>
      </c>
      <c r="AF417" s="126" t="s">
        <v>4002</v>
      </c>
      <c r="AG417" s="126" t="s">
        <v>2276</v>
      </c>
      <c r="AH417" s="126" t="s">
        <v>375</v>
      </c>
      <c r="AI417" s="126">
        <v>4.2</v>
      </c>
      <c r="AJ417" s="126">
        <v>97.4</v>
      </c>
      <c r="AK417" s="126"/>
      <c r="AL417" s="127" t="s">
        <v>436</v>
      </c>
      <c r="AM417" s="128" t="s">
        <v>378</v>
      </c>
      <c r="AN417" s="129" t="s">
        <v>2902</v>
      </c>
      <c r="AO417" s="129" t="s">
        <v>380</v>
      </c>
      <c r="AP417" s="129" t="s">
        <v>1283</v>
      </c>
      <c r="AQ417" s="129" t="s">
        <v>189</v>
      </c>
      <c r="AR417" s="129" t="s">
        <v>2278</v>
      </c>
      <c r="AS417" s="129" t="s">
        <v>131</v>
      </c>
      <c r="AT417" s="129" t="s">
        <v>3672</v>
      </c>
      <c r="AU417" s="129" t="s">
        <v>3674</v>
      </c>
      <c r="AV417" s="129" t="s">
        <v>538</v>
      </c>
      <c r="AW417" s="129">
        <v>298</v>
      </c>
      <c r="AX417" s="129" t="s">
        <v>538</v>
      </c>
      <c r="AY417" s="129">
        <v>220</v>
      </c>
      <c r="AZ417" s="129"/>
      <c r="BA417" s="130"/>
      <c r="BB417" s="131"/>
      <c r="BC417" s="132">
        <v>167</v>
      </c>
      <c r="BD417" s="132"/>
      <c r="BE417" s="132"/>
      <c r="BF417" s="132"/>
      <c r="BG417" s="132">
        <v>780</v>
      </c>
      <c r="BH417" s="132"/>
      <c r="BI417" s="132">
        <v>1140</v>
      </c>
      <c r="BJ417" s="132">
        <v>2090</v>
      </c>
      <c r="BK417" s="132">
        <v>730</v>
      </c>
      <c r="BL417" s="132">
        <v>160</v>
      </c>
      <c r="BM417" s="132">
        <v>1379</v>
      </c>
      <c r="BN417" s="132">
        <v>14</v>
      </c>
      <c r="BO417" s="132"/>
      <c r="BP417" s="133">
        <v>2.6</v>
      </c>
      <c r="BQ417" s="134" t="s">
        <v>2440</v>
      </c>
      <c r="BR417" s="135" t="s">
        <v>80</v>
      </c>
      <c r="BS417" s="135" t="s">
        <v>2280</v>
      </c>
      <c r="BT417" s="135"/>
      <c r="BU417" s="135"/>
      <c r="BV417" s="135"/>
      <c r="BW417" s="135" t="s">
        <v>1959</v>
      </c>
      <c r="BX417" s="136"/>
      <c r="BY417" s="163"/>
      <c r="BZ417" s="167"/>
      <c r="CA417" s="153"/>
      <c r="CB417" s="153"/>
      <c r="CC417" s="153"/>
      <c r="CD417" s="153"/>
      <c r="CE417" s="153"/>
      <c r="CF417" s="153"/>
      <c r="CG417" s="153"/>
      <c r="CH417" s="153"/>
      <c r="CI417" s="153"/>
      <c r="CJ417" s="153"/>
      <c r="CK417" s="153"/>
      <c r="CL417" s="153"/>
      <c r="CM417" s="154" t="s">
        <v>3948</v>
      </c>
      <c r="CN417" s="112"/>
    </row>
    <row r="418" spans="2:92">
      <c r="B418" s="137" t="s">
        <v>2451</v>
      </c>
      <c r="C418" s="138" t="s">
        <v>2452</v>
      </c>
      <c r="D418" s="139" t="s">
        <v>2298</v>
      </c>
      <c r="E418" s="140" t="s">
        <v>1957</v>
      </c>
      <c r="F418" s="140" t="str">
        <f t="shared" si="13"/>
        <v>YZF-R6</v>
      </c>
      <c r="G418" s="140">
        <v>2020</v>
      </c>
      <c r="H418" s="140" t="s">
        <v>84</v>
      </c>
      <c r="I418" s="140" t="s">
        <v>115</v>
      </c>
      <c r="J418" s="141"/>
      <c r="K418" s="142">
        <v>599</v>
      </c>
      <c r="L418" s="143" t="s">
        <v>315</v>
      </c>
      <c r="M418" s="143" t="s">
        <v>85</v>
      </c>
      <c r="N418" s="143">
        <v>123.5</v>
      </c>
      <c r="O418" s="143">
        <v>14500</v>
      </c>
      <c r="P418" s="143">
        <v>67.5</v>
      </c>
      <c r="Q418" s="143">
        <v>10500</v>
      </c>
      <c r="R418" s="143"/>
      <c r="S418" s="143"/>
      <c r="T418" s="143"/>
      <c r="U418" s="143"/>
      <c r="V418" s="143"/>
      <c r="W418" s="143" t="s">
        <v>540</v>
      </c>
      <c r="X418" s="143" t="s">
        <v>4078</v>
      </c>
      <c r="Y418" s="143">
        <v>4</v>
      </c>
      <c r="Z418" s="143" t="s">
        <v>1989</v>
      </c>
      <c r="AA418" s="143" t="s">
        <v>215</v>
      </c>
      <c r="AB418" s="143" t="s">
        <v>1960</v>
      </c>
      <c r="AC418" s="143" t="s">
        <v>436</v>
      </c>
      <c r="AD418" s="143" t="s">
        <v>81</v>
      </c>
      <c r="AE418" s="143" t="s">
        <v>86</v>
      </c>
      <c r="AF418" s="143" t="s">
        <v>4002</v>
      </c>
      <c r="AG418" s="143"/>
      <c r="AH418" s="143" t="s">
        <v>545</v>
      </c>
      <c r="AI418" s="143">
        <v>5.6</v>
      </c>
      <c r="AJ418" s="143">
        <v>129.9</v>
      </c>
      <c r="AK418" s="143"/>
      <c r="AL418" s="144"/>
      <c r="AM418" s="96" t="s">
        <v>1977</v>
      </c>
      <c r="AN418" s="145" t="s">
        <v>2899</v>
      </c>
      <c r="AO418" s="145" t="s">
        <v>509</v>
      </c>
      <c r="AP418" s="145" t="s">
        <v>2453</v>
      </c>
      <c r="AQ418" s="145" t="s">
        <v>462</v>
      </c>
      <c r="AR418" s="145" t="s">
        <v>2454</v>
      </c>
      <c r="AS418" s="145" t="s">
        <v>462</v>
      </c>
      <c r="AT418" s="145" t="s">
        <v>3679</v>
      </c>
      <c r="AU418" s="145" t="s">
        <v>3677</v>
      </c>
      <c r="AV418" s="145" t="s">
        <v>533</v>
      </c>
      <c r="AW418" s="145">
        <v>320</v>
      </c>
      <c r="AX418" s="145" t="s">
        <v>3107</v>
      </c>
      <c r="AY418" s="145">
        <v>220</v>
      </c>
      <c r="AZ418" s="145"/>
      <c r="BA418" s="146"/>
      <c r="BB418" s="147"/>
      <c r="BC418" s="148">
        <v>190</v>
      </c>
      <c r="BD418" s="148"/>
      <c r="BE418" s="148"/>
      <c r="BF418" s="148"/>
      <c r="BG418" s="148">
        <v>850</v>
      </c>
      <c r="BH418" s="148"/>
      <c r="BI418" s="148">
        <v>1150</v>
      </c>
      <c r="BJ418" s="148">
        <v>2040</v>
      </c>
      <c r="BK418" s="148">
        <v>695</v>
      </c>
      <c r="BL418" s="148">
        <v>130</v>
      </c>
      <c r="BM418" s="148">
        <v>1375</v>
      </c>
      <c r="BN418" s="148">
        <v>17</v>
      </c>
      <c r="BO418" s="148"/>
      <c r="BP418" s="149">
        <v>2.6</v>
      </c>
      <c r="BQ418" s="150" t="s">
        <v>2455</v>
      </c>
      <c r="BR418" s="151" t="s">
        <v>80</v>
      </c>
      <c r="BS418" s="151" t="s">
        <v>2280</v>
      </c>
      <c r="BT418" s="151"/>
      <c r="BU418" s="151" t="s">
        <v>2300</v>
      </c>
      <c r="BV418" s="151"/>
      <c r="BW418" s="151" t="s">
        <v>1959</v>
      </c>
      <c r="BX418" s="152" t="s">
        <v>331</v>
      </c>
      <c r="BY418" s="164"/>
      <c r="BZ418" s="168"/>
      <c r="CA418" s="155"/>
      <c r="CB418" s="155"/>
      <c r="CC418" s="155"/>
      <c r="CD418" s="155"/>
      <c r="CE418" s="155"/>
      <c r="CF418" s="155"/>
      <c r="CG418" s="155"/>
      <c r="CH418" s="155"/>
      <c r="CI418" s="155"/>
      <c r="CJ418" s="155"/>
      <c r="CK418" s="155"/>
      <c r="CL418" s="155"/>
      <c r="CM418" s="156" t="s">
        <v>3841</v>
      </c>
      <c r="CN418" s="112"/>
    </row>
    <row r="419" spans="2:92">
      <c r="B419" s="80" t="s">
        <v>2296</v>
      </c>
      <c r="C419" s="81" t="s">
        <v>2297</v>
      </c>
      <c r="D419" s="115" t="s">
        <v>2298</v>
      </c>
      <c r="E419" s="83" t="s">
        <v>1957</v>
      </c>
      <c r="F419" s="83" t="str">
        <f t="shared" si="13"/>
        <v>YZF-R6</v>
      </c>
      <c r="G419" s="83">
        <v>2019</v>
      </c>
      <c r="H419" s="83" t="s">
        <v>84</v>
      </c>
      <c r="I419" s="83" t="s">
        <v>3970</v>
      </c>
      <c r="J419" s="84" t="s">
        <v>3352</v>
      </c>
      <c r="K419" s="85">
        <v>599</v>
      </c>
      <c r="L419" s="86" t="s">
        <v>315</v>
      </c>
      <c r="M419" s="86" t="s">
        <v>85</v>
      </c>
      <c r="N419" s="86">
        <v>123.5</v>
      </c>
      <c r="O419" s="86">
        <v>14500</v>
      </c>
      <c r="P419" s="86">
        <v>67.5</v>
      </c>
      <c r="Q419" s="86">
        <v>10500</v>
      </c>
      <c r="R419" s="86"/>
      <c r="S419" s="86"/>
      <c r="T419" s="86"/>
      <c r="U419" s="86"/>
      <c r="V419" s="86"/>
      <c r="W419" s="86" t="s">
        <v>540</v>
      </c>
      <c r="X419" s="86" t="s">
        <v>4078</v>
      </c>
      <c r="Y419" s="86">
        <v>4</v>
      </c>
      <c r="Z419" s="86" t="s">
        <v>1989</v>
      </c>
      <c r="AA419" s="86" t="s">
        <v>215</v>
      </c>
      <c r="AB419" s="86" t="s">
        <v>1960</v>
      </c>
      <c r="AC419" s="86"/>
      <c r="AD419" s="86" t="s">
        <v>81</v>
      </c>
      <c r="AE419" s="86" t="s">
        <v>86</v>
      </c>
      <c r="AF419" s="86" t="s">
        <v>4002</v>
      </c>
      <c r="AG419" s="86"/>
      <c r="AH419" s="86" t="s">
        <v>545</v>
      </c>
      <c r="AI419" s="86">
        <v>5.6</v>
      </c>
      <c r="AJ419" s="86">
        <v>129.9</v>
      </c>
      <c r="AK419" s="86"/>
      <c r="AL419" s="87"/>
      <c r="AM419" s="88" t="s">
        <v>1977</v>
      </c>
      <c r="AN419" s="89" t="s">
        <v>2899</v>
      </c>
      <c r="AO419" s="89" t="s">
        <v>509</v>
      </c>
      <c r="AP419" s="89" t="s">
        <v>3850</v>
      </c>
      <c r="AQ419" s="89" t="s">
        <v>462</v>
      </c>
      <c r="AR419" s="89" t="s">
        <v>3851</v>
      </c>
      <c r="AS419" s="89" t="s">
        <v>462</v>
      </c>
      <c r="AT419" s="89" t="s">
        <v>3679</v>
      </c>
      <c r="AU419" s="89" t="s">
        <v>3677</v>
      </c>
      <c r="AV419" s="89" t="s">
        <v>533</v>
      </c>
      <c r="AW419" s="89">
        <v>320</v>
      </c>
      <c r="AX419" s="89" t="s">
        <v>3107</v>
      </c>
      <c r="AY419" s="89">
        <v>220</v>
      </c>
      <c r="AZ419" s="89"/>
      <c r="BA419" s="90"/>
      <c r="BB419" s="91"/>
      <c r="BC419" s="92">
        <v>190.1</v>
      </c>
      <c r="BD419" s="92"/>
      <c r="BE419" s="92"/>
      <c r="BF419" s="92"/>
      <c r="BG419" s="92">
        <v>851</v>
      </c>
      <c r="BH419" s="92"/>
      <c r="BI419" s="92">
        <v>1151</v>
      </c>
      <c r="BJ419" s="92">
        <v>2040</v>
      </c>
      <c r="BK419" s="92">
        <v>706</v>
      </c>
      <c r="BL419" s="92">
        <v>130</v>
      </c>
      <c r="BM419" s="92">
        <v>1374</v>
      </c>
      <c r="BN419" s="92">
        <v>17.41</v>
      </c>
      <c r="BO419" s="92"/>
      <c r="BP419" s="93">
        <v>2.6</v>
      </c>
      <c r="BQ419" s="94" t="s">
        <v>2299</v>
      </c>
      <c r="BR419" s="95" t="s">
        <v>80</v>
      </c>
      <c r="BS419" s="95" t="s">
        <v>2280</v>
      </c>
      <c r="BT419" s="95"/>
      <c r="BU419" s="95" t="s">
        <v>2300</v>
      </c>
      <c r="BV419" s="95"/>
      <c r="BW419" s="95" t="s">
        <v>1959</v>
      </c>
      <c r="BX419" s="107" t="s">
        <v>331</v>
      </c>
      <c r="BY419" s="165"/>
      <c r="BZ419" s="169"/>
      <c r="CA419" s="157"/>
      <c r="CB419" s="157"/>
      <c r="CC419" s="157"/>
      <c r="CD419" s="157"/>
      <c r="CE419" s="157"/>
      <c r="CF419" s="157"/>
      <c r="CG419" s="157"/>
      <c r="CH419" s="157"/>
      <c r="CI419" s="157"/>
      <c r="CJ419" s="157"/>
      <c r="CK419" s="157"/>
      <c r="CL419" s="157"/>
      <c r="CM419" s="158" t="s">
        <v>3108</v>
      </c>
      <c r="CN419" s="112"/>
    </row>
    <row r="420" spans="2:92">
      <c r="B420" s="80" t="s">
        <v>2301</v>
      </c>
      <c r="C420" s="81" t="s">
        <v>2302</v>
      </c>
      <c r="D420" s="115" t="s">
        <v>2298</v>
      </c>
      <c r="E420" s="83" t="s">
        <v>1957</v>
      </c>
      <c r="F420" s="83" t="str">
        <f t="shared" si="13"/>
        <v>YZF-R6</v>
      </c>
      <c r="G420" s="83">
        <v>2018</v>
      </c>
      <c r="H420" s="83" t="s">
        <v>84</v>
      </c>
      <c r="I420" s="83" t="s">
        <v>3962</v>
      </c>
      <c r="J420" s="84" t="s">
        <v>3352</v>
      </c>
      <c r="K420" s="85">
        <v>599</v>
      </c>
      <c r="L420" s="86" t="s">
        <v>315</v>
      </c>
      <c r="M420" s="86" t="s">
        <v>85</v>
      </c>
      <c r="N420" s="86">
        <v>123.5</v>
      </c>
      <c r="O420" s="86">
        <v>14500</v>
      </c>
      <c r="P420" s="86">
        <v>67.5</v>
      </c>
      <c r="Q420" s="86">
        <v>10500</v>
      </c>
      <c r="R420" s="86"/>
      <c r="S420" s="86"/>
      <c r="T420" s="86"/>
      <c r="U420" s="86"/>
      <c r="V420" s="86"/>
      <c r="W420" s="86" t="s">
        <v>540</v>
      </c>
      <c r="X420" s="86" t="s">
        <v>4078</v>
      </c>
      <c r="Y420" s="86">
        <v>4</v>
      </c>
      <c r="Z420" s="86" t="s">
        <v>1989</v>
      </c>
      <c r="AA420" s="86" t="s">
        <v>215</v>
      </c>
      <c r="AB420" s="86" t="s">
        <v>1960</v>
      </c>
      <c r="AC420" s="86"/>
      <c r="AD420" s="86" t="s">
        <v>81</v>
      </c>
      <c r="AE420" s="86" t="s">
        <v>86</v>
      </c>
      <c r="AF420" s="86" t="s">
        <v>4002</v>
      </c>
      <c r="AG420" s="86"/>
      <c r="AH420" s="86" t="s">
        <v>545</v>
      </c>
      <c r="AI420" s="86">
        <v>6.6</v>
      </c>
      <c r="AJ420" s="86">
        <v>153.1</v>
      </c>
      <c r="AK420" s="86"/>
      <c r="AL420" s="87"/>
      <c r="AM420" s="88" t="s">
        <v>1977</v>
      </c>
      <c r="AN420" s="89" t="s">
        <v>2899</v>
      </c>
      <c r="AO420" s="89" t="s">
        <v>509</v>
      </c>
      <c r="AP420" s="89" t="s">
        <v>3850</v>
      </c>
      <c r="AQ420" s="89" t="s">
        <v>462</v>
      </c>
      <c r="AR420" s="89" t="s">
        <v>3851</v>
      </c>
      <c r="AS420" s="89" t="s">
        <v>462</v>
      </c>
      <c r="AT420" s="89" t="s">
        <v>3679</v>
      </c>
      <c r="AU420" s="89" t="s">
        <v>3677</v>
      </c>
      <c r="AV420" s="89" t="s">
        <v>533</v>
      </c>
      <c r="AW420" s="89">
        <v>320</v>
      </c>
      <c r="AX420" s="89" t="s">
        <v>1284</v>
      </c>
      <c r="AY420" s="89">
        <v>220</v>
      </c>
      <c r="AZ420" s="89"/>
      <c r="BA420" s="90"/>
      <c r="BB420" s="91"/>
      <c r="BC420" s="92">
        <v>190.1</v>
      </c>
      <c r="BD420" s="92"/>
      <c r="BE420" s="92"/>
      <c r="BF420" s="92"/>
      <c r="BG420" s="92">
        <v>851</v>
      </c>
      <c r="BH420" s="92"/>
      <c r="BI420" s="92">
        <v>1095</v>
      </c>
      <c r="BJ420" s="92">
        <v>2040</v>
      </c>
      <c r="BK420" s="92">
        <v>706</v>
      </c>
      <c r="BL420" s="92"/>
      <c r="BM420" s="92">
        <v>1374</v>
      </c>
      <c r="BN420" s="92">
        <v>17.03</v>
      </c>
      <c r="BO420" s="92"/>
      <c r="BP420" s="93">
        <v>2.6</v>
      </c>
      <c r="BQ420" s="94" t="s">
        <v>2303</v>
      </c>
      <c r="BR420" s="95" t="s">
        <v>80</v>
      </c>
      <c r="BS420" s="95" t="s">
        <v>2280</v>
      </c>
      <c r="BT420" s="95"/>
      <c r="BU420" s="95" t="s">
        <v>2300</v>
      </c>
      <c r="BV420" s="95"/>
      <c r="BW420" s="95" t="s">
        <v>1959</v>
      </c>
      <c r="BX420" s="107" t="s">
        <v>331</v>
      </c>
      <c r="BY420" s="165"/>
      <c r="BZ420" s="169"/>
      <c r="CA420" s="157"/>
      <c r="CB420" s="157"/>
      <c r="CC420" s="157"/>
      <c r="CD420" s="157"/>
      <c r="CE420" s="157"/>
      <c r="CF420" s="157"/>
      <c r="CG420" s="157"/>
      <c r="CH420" s="157"/>
      <c r="CI420" s="157"/>
      <c r="CJ420" s="157"/>
      <c r="CK420" s="157"/>
      <c r="CL420" s="157"/>
      <c r="CM420" s="158" t="s">
        <v>3865</v>
      </c>
      <c r="CN420" s="112"/>
    </row>
    <row r="421" spans="2:92">
      <c r="B421" s="80" t="s">
        <v>2304</v>
      </c>
      <c r="C421" s="81" t="s">
        <v>2305</v>
      </c>
      <c r="D421" s="115" t="s">
        <v>2298</v>
      </c>
      <c r="E421" s="83" t="s">
        <v>1957</v>
      </c>
      <c r="F421" s="83" t="str">
        <f t="shared" si="13"/>
        <v>YZF-R6</v>
      </c>
      <c r="G421" s="83">
        <v>2017</v>
      </c>
      <c r="H421" s="83" t="s">
        <v>84</v>
      </c>
      <c r="I421" s="83" t="s">
        <v>3958</v>
      </c>
      <c r="J421" s="84"/>
      <c r="K421" s="85">
        <v>599</v>
      </c>
      <c r="L421" s="86" t="s">
        <v>315</v>
      </c>
      <c r="M421" s="86" t="s">
        <v>85</v>
      </c>
      <c r="N421" s="86">
        <v>123.5</v>
      </c>
      <c r="O421" s="86">
        <v>14500</v>
      </c>
      <c r="P421" s="86">
        <v>67.5</v>
      </c>
      <c r="Q421" s="86">
        <v>10500</v>
      </c>
      <c r="R421" s="86"/>
      <c r="S421" s="86"/>
      <c r="T421" s="86"/>
      <c r="U421" s="86"/>
      <c r="V421" s="86"/>
      <c r="W421" s="86" t="s">
        <v>540</v>
      </c>
      <c r="X421" s="86" t="s">
        <v>4078</v>
      </c>
      <c r="Y421" s="86">
        <v>4</v>
      </c>
      <c r="Z421" s="86" t="s">
        <v>1989</v>
      </c>
      <c r="AA421" s="86" t="s">
        <v>215</v>
      </c>
      <c r="AB421" s="86" t="s">
        <v>1960</v>
      </c>
      <c r="AC421" s="86"/>
      <c r="AD421" s="86" t="s">
        <v>81</v>
      </c>
      <c r="AE421" s="86" t="s">
        <v>86</v>
      </c>
      <c r="AF421" s="86" t="s">
        <v>4002</v>
      </c>
      <c r="AG421" s="86"/>
      <c r="AH421" s="86" t="s">
        <v>545</v>
      </c>
      <c r="AI421" s="86">
        <v>6.6</v>
      </c>
      <c r="AJ421" s="86">
        <v>153.1</v>
      </c>
      <c r="AK421" s="86"/>
      <c r="AL421" s="87"/>
      <c r="AM421" s="88" t="s">
        <v>1977</v>
      </c>
      <c r="AN421" s="89" t="s">
        <v>2899</v>
      </c>
      <c r="AO421" s="89" t="s">
        <v>509</v>
      </c>
      <c r="AP421" s="89" t="s">
        <v>3940</v>
      </c>
      <c r="AQ421" s="89" t="s">
        <v>253</v>
      </c>
      <c r="AR421" s="89" t="s">
        <v>168</v>
      </c>
      <c r="AS421" s="89" t="s">
        <v>253</v>
      </c>
      <c r="AT421" s="89" t="s">
        <v>3679</v>
      </c>
      <c r="AU421" s="89" t="s">
        <v>3677</v>
      </c>
      <c r="AV421" s="89" t="s">
        <v>468</v>
      </c>
      <c r="AW421" s="89">
        <v>320</v>
      </c>
      <c r="AX421" s="89" t="s">
        <v>414</v>
      </c>
      <c r="AY421" s="89">
        <v>220</v>
      </c>
      <c r="AZ421" s="89"/>
      <c r="BA421" s="90"/>
      <c r="BB421" s="91"/>
      <c r="BC421" s="92">
        <v>189.2</v>
      </c>
      <c r="BD421" s="92"/>
      <c r="BE421" s="92"/>
      <c r="BF421" s="92"/>
      <c r="BG421" s="92">
        <v>851</v>
      </c>
      <c r="BH421" s="92"/>
      <c r="BI421" s="92">
        <v>1095</v>
      </c>
      <c r="BJ421" s="92">
        <v>2040</v>
      </c>
      <c r="BK421" s="92">
        <v>706</v>
      </c>
      <c r="BL421" s="92"/>
      <c r="BM421" s="92">
        <v>1374</v>
      </c>
      <c r="BN421" s="92">
        <v>17.03</v>
      </c>
      <c r="BO421" s="92"/>
      <c r="BP421" s="93">
        <v>2.6</v>
      </c>
      <c r="BQ421" s="94" t="s">
        <v>2307</v>
      </c>
      <c r="BR421" s="95" t="s">
        <v>80</v>
      </c>
      <c r="BS421" s="95" t="s">
        <v>2280</v>
      </c>
      <c r="BT421" s="95"/>
      <c r="BU421" s="95" t="s">
        <v>2300</v>
      </c>
      <c r="BV421" s="95"/>
      <c r="BW421" s="95" t="s">
        <v>1959</v>
      </c>
      <c r="BX421" s="107"/>
      <c r="BY421" s="165"/>
      <c r="BZ421" s="169"/>
      <c r="CA421" s="157"/>
      <c r="CB421" s="157"/>
      <c r="CC421" s="157"/>
      <c r="CD421" s="157"/>
      <c r="CE421" s="157"/>
      <c r="CF421" s="157"/>
      <c r="CG421" s="157"/>
      <c r="CH421" s="157"/>
      <c r="CI421" s="157"/>
      <c r="CJ421" s="157"/>
      <c r="CK421" s="157"/>
      <c r="CL421" s="157"/>
      <c r="CM421" s="158" t="s">
        <v>3109</v>
      </c>
      <c r="CN421" s="112"/>
    </row>
    <row r="422" spans="2:92">
      <c r="B422" s="80" t="s">
        <v>2308</v>
      </c>
      <c r="C422" s="81" t="s">
        <v>2309</v>
      </c>
      <c r="D422" s="115" t="s">
        <v>2298</v>
      </c>
      <c r="E422" s="83" t="s">
        <v>1957</v>
      </c>
      <c r="F422" s="83" t="str">
        <f t="shared" si="13"/>
        <v>YZF-R6</v>
      </c>
      <c r="G422" s="83">
        <v>2016</v>
      </c>
      <c r="H422" s="83" t="s">
        <v>84</v>
      </c>
      <c r="I422" s="83" t="s">
        <v>3969</v>
      </c>
      <c r="J422" s="84" t="s">
        <v>4036</v>
      </c>
      <c r="K422" s="85">
        <v>599</v>
      </c>
      <c r="L422" s="86" t="s">
        <v>315</v>
      </c>
      <c r="M422" s="86" t="s">
        <v>85</v>
      </c>
      <c r="N422" s="86">
        <v>123.5</v>
      </c>
      <c r="O422" s="86">
        <v>14500</v>
      </c>
      <c r="P422" s="86">
        <v>67.5</v>
      </c>
      <c r="Q422" s="86">
        <v>10500</v>
      </c>
      <c r="R422" s="86"/>
      <c r="S422" s="86"/>
      <c r="T422" s="86"/>
      <c r="U422" s="86"/>
      <c r="V422" s="86"/>
      <c r="W422" s="86" t="s">
        <v>540</v>
      </c>
      <c r="X422" s="86" t="s">
        <v>4078</v>
      </c>
      <c r="Y422" s="86">
        <v>4</v>
      </c>
      <c r="Z422" s="86" t="s">
        <v>1989</v>
      </c>
      <c r="AA422" s="86" t="s">
        <v>215</v>
      </c>
      <c r="AB422" s="86" t="s">
        <v>1960</v>
      </c>
      <c r="AC422" s="86"/>
      <c r="AD422" s="86" t="s">
        <v>81</v>
      </c>
      <c r="AE422" s="86" t="s">
        <v>86</v>
      </c>
      <c r="AF422" s="86" t="s">
        <v>4002</v>
      </c>
      <c r="AG422" s="86"/>
      <c r="AH422" s="86" t="s">
        <v>545</v>
      </c>
      <c r="AI422" s="86">
        <v>5.88</v>
      </c>
      <c r="AJ422" s="86">
        <v>136.4</v>
      </c>
      <c r="AK422" s="86"/>
      <c r="AL422" s="87"/>
      <c r="AM422" s="88" t="s">
        <v>1977</v>
      </c>
      <c r="AN422" s="89" t="s">
        <v>2899</v>
      </c>
      <c r="AO422" s="89" t="s">
        <v>509</v>
      </c>
      <c r="AP422" s="89" t="s">
        <v>1282</v>
      </c>
      <c r="AQ422" s="89" t="s">
        <v>253</v>
      </c>
      <c r="AR422" s="89" t="s">
        <v>168</v>
      </c>
      <c r="AS422" s="89" t="s">
        <v>253</v>
      </c>
      <c r="AT422" s="89" t="s">
        <v>3679</v>
      </c>
      <c r="AU422" s="89" t="s">
        <v>3677</v>
      </c>
      <c r="AV422" s="89" t="s">
        <v>468</v>
      </c>
      <c r="AW422" s="89">
        <v>310</v>
      </c>
      <c r="AX422" s="89" t="s">
        <v>414</v>
      </c>
      <c r="AY422" s="89">
        <v>220</v>
      </c>
      <c r="AZ422" s="89"/>
      <c r="BA422" s="90"/>
      <c r="BB422" s="91"/>
      <c r="BC422" s="92">
        <v>189.2</v>
      </c>
      <c r="BD422" s="92"/>
      <c r="BE422" s="92"/>
      <c r="BF422" s="92"/>
      <c r="BG422" s="92">
        <v>851</v>
      </c>
      <c r="BH422" s="92"/>
      <c r="BI422" s="92">
        <v>1095</v>
      </c>
      <c r="BJ422" s="92">
        <v>2040</v>
      </c>
      <c r="BK422" s="92">
        <v>706</v>
      </c>
      <c r="BL422" s="92"/>
      <c r="BM422" s="92">
        <v>1374</v>
      </c>
      <c r="BN422" s="92">
        <v>17.03</v>
      </c>
      <c r="BO422" s="92"/>
      <c r="BP422" s="93">
        <v>2.6</v>
      </c>
      <c r="BQ422" s="94" t="s">
        <v>2310</v>
      </c>
      <c r="BR422" s="95" t="s">
        <v>80</v>
      </c>
      <c r="BS422" s="95" t="s">
        <v>2280</v>
      </c>
      <c r="BT422" s="95"/>
      <c r="BU422" s="95"/>
      <c r="BV422" s="95"/>
      <c r="BW422" s="95" t="s">
        <v>1959</v>
      </c>
      <c r="BX422" s="107"/>
      <c r="BY422" s="165"/>
      <c r="BZ422" s="169"/>
      <c r="CA422" s="157"/>
      <c r="CB422" s="157"/>
      <c r="CC422" s="157"/>
      <c r="CD422" s="157"/>
      <c r="CE422" s="157"/>
      <c r="CF422" s="157"/>
      <c r="CG422" s="157"/>
      <c r="CH422" s="157"/>
      <c r="CI422" s="157"/>
      <c r="CJ422" s="157"/>
      <c r="CK422" s="157"/>
      <c r="CL422" s="157"/>
      <c r="CM422" s="158" t="s">
        <v>3921</v>
      </c>
      <c r="CN422" s="112"/>
    </row>
    <row r="423" spans="2:92">
      <c r="B423" s="80" t="s">
        <v>2311</v>
      </c>
      <c r="C423" s="81" t="s">
        <v>2312</v>
      </c>
      <c r="D423" s="115" t="s">
        <v>2298</v>
      </c>
      <c r="E423" s="83" t="s">
        <v>1957</v>
      </c>
      <c r="F423" s="83" t="str">
        <f t="shared" si="13"/>
        <v>YZF-R6</v>
      </c>
      <c r="G423" s="83">
        <v>2015</v>
      </c>
      <c r="H423" s="83" t="s">
        <v>84</v>
      </c>
      <c r="I423" s="83" t="s">
        <v>3971</v>
      </c>
      <c r="J423" s="84" t="s">
        <v>3374</v>
      </c>
      <c r="K423" s="85">
        <v>599</v>
      </c>
      <c r="L423" s="86" t="s">
        <v>315</v>
      </c>
      <c r="M423" s="86" t="s">
        <v>85</v>
      </c>
      <c r="N423" s="86"/>
      <c r="O423" s="86"/>
      <c r="P423" s="86"/>
      <c r="Q423" s="86"/>
      <c r="R423" s="86"/>
      <c r="S423" s="86"/>
      <c r="T423" s="86"/>
      <c r="U423" s="86"/>
      <c r="V423" s="86"/>
      <c r="W423" s="86" t="s">
        <v>540</v>
      </c>
      <c r="X423" s="86" t="s">
        <v>4078</v>
      </c>
      <c r="Y423" s="86">
        <v>4</v>
      </c>
      <c r="Z423" s="86" t="s">
        <v>1989</v>
      </c>
      <c r="AA423" s="86" t="s">
        <v>215</v>
      </c>
      <c r="AB423" s="86" t="s">
        <v>1960</v>
      </c>
      <c r="AC423" s="86"/>
      <c r="AD423" s="86" t="s">
        <v>81</v>
      </c>
      <c r="AE423" s="86" t="s">
        <v>86</v>
      </c>
      <c r="AF423" s="86" t="s">
        <v>4002</v>
      </c>
      <c r="AG423" s="86"/>
      <c r="AH423" s="86" t="s">
        <v>545</v>
      </c>
      <c r="AI423" s="86">
        <v>5.88</v>
      </c>
      <c r="AJ423" s="86">
        <v>136.4</v>
      </c>
      <c r="AK423" s="86"/>
      <c r="AL423" s="87"/>
      <c r="AM423" s="88" t="s">
        <v>1977</v>
      </c>
      <c r="AN423" s="89" t="s">
        <v>2899</v>
      </c>
      <c r="AO423" s="89" t="s">
        <v>509</v>
      </c>
      <c r="AP423" s="89" t="s">
        <v>1282</v>
      </c>
      <c r="AQ423" s="89" t="s">
        <v>253</v>
      </c>
      <c r="AR423" s="89" t="s">
        <v>168</v>
      </c>
      <c r="AS423" s="89" t="s">
        <v>253</v>
      </c>
      <c r="AT423" s="89" t="s">
        <v>3679</v>
      </c>
      <c r="AU423" s="89" t="s">
        <v>3677</v>
      </c>
      <c r="AV423" s="89" t="s">
        <v>468</v>
      </c>
      <c r="AW423" s="89">
        <v>310</v>
      </c>
      <c r="AX423" s="89" t="s">
        <v>414</v>
      </c>
      <c r="AY423" s="89">
        <v>220</v>
      </c>
      <c r="AZ423" s="89"/>
      <c r="BA423" s="90"/>
      <c r="BB423" s="91"/>
      <c r="BC423" s="92">
        <v>189.2</v>
      </c>
      <c r="BD423" s="92"/>
      <c r="BE423" s="92"/>
      <c r="BF423" s="92"/>
      <c r="BG423" s="92">
        <v>851</v>
      </c>
      <c r="BH423" s="92"/>
      <c r="BI423" s="92">
        <v>1095</v>
      </c>
      <c r="BJ423" s="92">
        <v>2040</v>
      </c>
      <c r="BK423" s="92">
        <v>706</v>
      </c>
      <c r="BL423" s="92"/>
      <c r="BM423" s="92">
        <v>1374</v>
      </c>
      <c r="BN423" s="92">
        <v>17.03</v>
      </c>
      <c r="BO423" s="92"/>
      <c r="BP423" s="93">
        <v>2.6</v>
      </c>
      <c r="BQ423" s="94" t="s">
        <v>2293</v>
      </c>
      <c r="BR423" s="95" t="s">
        <v>80</v>
      </c>
      <c r="BS423" s="95" t="s">
        <v>2280</v>
      </c>
      <c r="BT423" s="95"/>
      <c r="BU423" s="95"/>
      <c r="BV423" s="95"/>
      <c r="BW423" s="95" t="s">
        <v>1959</v>
      </c>
      <c r="BX423" s="107" t="s">
        <v>2313</v>
      </c>
      <c r="BY423" s="165"/>
      <c r="BZ423" s="169"/>
      <c r="CA423" s="157"/>
      <c r="CB423" s="157"/>
      <c r="CC423" s="157"/>
      <c r="CD423" s="157"/>
      <c r="CE423" s="157"/>
      <c r="CF423" s="157"/>
      <c r="CG423" s="157"/>
      <c r="CH423" s="157"/>
      <c r="CI423" s="157"/>
      <c r="CJ423" s="157"/>
      <c r="CK423" s="157"/>
      <c r="CL423" s="157"/>
      <c r="CM423" s="158" t="s">
        <v>3921</v>
      </c>
      <c r="CN423" s="112"/>
    </row>
    <row r="424" spans="2:92">
      <c r="B424" s="80" t="s">
        <v>2314</v>
      </c>
      <c r="C424" s="81" t="s">
        <v>2315</v>
      </c>
      <c r="D424" s="115" t="s">
        <v>2298</v>
      </c>
      <c r="E424" s="83" t="s">
        <v>1957</v>
      </c>
      <c r="F424" s="83" t="str">
        <f t="shared" si="13"/>
        <v>YZF-R6</v>
      </c>
      <c r="G424" s="83">
        <v>2014</v>
      </c>
      <c r="H424" s="83" t="s">
        <v>84</v>
      </c>
      <c r="I424" s="83" t="s">
        <v>3987</v>
      </c>
      <c r="J424" s="84" t="s">
        <v>3500</v>
      </c>
      <c r="K424" s="85">
        <v>599</v>
      </c>
      <c r="L424" s="86" t="s">
        <v>315</v>
      </c>
      <c r="M424" s="86" t="s">
        <v>85</v>
      </c>
      <c r="N424" s="86"/>
      <c r="O424" s="86"/>
      <c r="P424" s="86"/>
      <c r="Q424" s="86"/>
      <c r="R424" s="86"/>
      <c r="S424" s="86"/>
      <c r="T424" s="86"/>
      <c r="U424" s="86"/>
      <c r="V424" s="86"/>
      <c r="W424" s="86" t="s">
        <v>540</v>
      </c>
      <c r="X424" s="86" t="s">
        <v>4078</v>
      </c>
      <c r="Y424" s="86"/>
      <c r="Z424" s="86" t="s">
        <v>1989</v>
      </c>
      <c r="AA424" s="86" t="s">
        <v>215</v>
      </c>
      <c r="AB424" s="86" t="s">
        <v>1960</v>
      </c>
      <c r="AC424" s="86"/>
      <c r="AD424" s="86" t="s">
        <v>81</v>
      </c>
      <c r="AE424" s="86" t="s">
        <v>86</v>
      </c>
      <c r="AF424" s="86" t="s">
        <v>4002</v>
      </c>
      <c r="AG424" s="86"/>
      <c r="AH424" s="86" t="s">
        <v>545</v>
      </c>
      <c r="AI424" s="86">
        <v>5.88</v>
      </c>
      <c r="AJ424" s="86">
        <v>136.4</v>
      </c>
      <c r="AK424" s="86"/>
      <c r="AL424" s="87"/>
      <c r="AM424" s="88" t="s">
        <v>3846</v>
      </c>
      <c r="AN424" s="89" t="s">
        <v>2899</v>
      </c>
      <c r="AO424" s="89" t="s">
        <v>509</v>
      </c>
      <c r="AP424" s="89" t="s">
        <v>1282</v>
      </c>
      <c r="AQ424" s="89" t="s">
        <v>253</v>
      </c>
      <c r="AR424" s="89" t="s">
        <v>168</v>
      </c>
      <c r="AS424" s="89" t="s">
        <v>253</v>
      </c>
      <c r="AT424" s="89" t="s">
        <v>3679</v>
      </c>
      <c r="AU424" s="89" t="s">
        <v>3677</v>
      </c>
      <c r="AV424" s="89" t="s">
        <v>468</v>
      </c>
      <c r="AW424" s="89">
        <v>310</v>
      </c>
      <c r="AX424" s="89" t="s">
        <v>414</v>
      </c>
      <c r="AY424" s="89">
        <v>220</v>
      </c>
      <c r="AZ424" s="89"/>
      <c r="BA424" s="90"/>
      <c r="BB424" s="91"/>
      <c r="BC424" s="92">
        <v>189.2</v>
      </c>
      <c r="BD424" s="92"/>
      <c r="BE424" s="92"/>
      <c r="BF424" s="92"/>
      <c r="BG424" s="92">
        <v>851</v>
      </c>
      <c r="BH424" s="92"/>
      <c r="BI424" s="92">
        <v>1095</v>
      </c>
      <c r="BJ424" s="92">
        <v>2040</v>
      </c>
      <c r="BK424" s="92">
        <v>706</v>
      </c>
      <c r="BL424" s="92"/>
      <c r="BM424" s="92">
        <v>1374</v>
      </c>
      <c r="BN424" s="92">
        <v>17.03</v>
      </c>
      <c r="BO424" s="92"/>
      <c r="BP424" s="93">
        <v>2.6</v>
      </c>
      <c r="BQ424" s="94" t="s">
        <v>2316</v>
      </c>
      <c r="BR424" s="95" t="s">
        <v>80</v>
      </c>
      <c r="BS424" s="95" t="s">
        <v>2280</v>
      </c>
      <c r="BT424" s="95"/>
      <c r="BU424" s="95"/>
      <c r="BV424" s="95"/>
      <c r="BW424" s="95" t="s">
        <v>1961</v>
      </c>
      <c r="BX424" s="107" t="s">
        <v>2313</v>
      </c>
      <c r="BY424" s="165"/>
      <c r="BZ424" s="169"/>
      <c r="CA424" s="157"/>
      <c r="CB424" s="157"/>
      <c r="CC424" s="157"/>
      <c r="CD424" s="157"/>
      <c r="CE424" s="157"/>
      <c r="CF424" s="157"/>
      <c r="CG424" s="157"/>
      <c r="CH424" s="157"/>
      <c r="CI424" s="157"/>
      <c r="CJ424" s="157"/>
      <c r="CK424" s="157"/>
      <c r="CL424" s="157"/>
      <c r="CM424" s="158" t="s">
        <v>3922</v>
      </c>
      <c r="CN424" s="112"/>
    </row>
    <row r="425" spans="2:92">
      <c r="B425" s="80" t="s">
        <v>2317</v>
      </c>
      <c r="C425" s="81" t="s">
        <v>2318</v>
      </c>
      <c r="D425" s="115" t="s">
        <v>2298</v>
      </c>
      <c r="E425" s="83" t="s">
        <v>1957</v>
      </c>
      <c r="F425" s="83" t="str">
        <f t="shared" si="13"/>
        <v>YZF-R6</v>
      </c>
      <c r="G425" s="83">
        <v>2013</v>
      </c>
      <c r="H425" s="83" t="s">
        <v>84</v>
      </c>
      <c r="I425" s="83" t="s">
        <v>3958</v>
      </c>
      <c r="J425" s="84" t="s">
        <v>3374</v>
      </c>
      <c r="K425" s="85">
        <v>599</v>
      </c>
      <c r="L425" s="86" t="s">
        <v>315</v>
      </c>
      <c r="M425" s="86" t="s">
        <v>85</v>
      </c>
      <c r="N425" s="86"/>
      <c r="O425" s="86"/>
      <c r="P425" s="86"/>
      <c r="Q425" s="86"/>
      <c r="R425" s="86"/>
      <c r="S425" s="86"/>
      <c r="T425" s="86"/>
      <c r="U425" s="86"/>
      <c r="V425" s="86"/>
      <c r="W425" s="86" t="s">
        <v>540</v>
      </c>
      <c r="X425" s="86" t="s">
        <v>4078</v>
      </c>
      <c r="Y425" s="86"/>
      <c r="Z425" s="86" t="s">
        <v>1989</v>
      </c>
      <c r="AA425" s="86" t="s">
        <v>215</v>
      </c>
      <c r="AB425" s="86" t="s">
        <v>1960</v>
      </c>
      <c r="AC425" s="86"/>
      <c r="AD425" s="86" t="s">
        <v>81</v>
      </c>
      <c r="AE425" s="86" t="s">
        <v>86</v>
      </c>
      <c r="AF425" s="86" t="s">
        <v>4002</v>
      </c>
      <c r="AG425" s="86"/>
      <c r="AH425" s="86" t="s">
        <v>545</v>
      </c>
      <c r="AI425" s="86">
        <v>5.88</v>
      </c>
      <c r="AJ425" s="86">
        <v>136.4</v>
      </c>
      <c r="AK425" s="86"/>
      <c r="AL425" s="87"/>
      <c r="AM425" s="88" t="s">
        <v>3846</v>
      </c>
      <c r="AN425" s="89" t="s">
        <v>2899</v>
      </c>
      <c r="AO425" s="89" t="s">
        <v>509</v>
      </c>
      <c r="AP425" s="89" t="s">
        <v>1282</v>
      </c>
      <c r="AQ425" s="89" t="s">
        <v>253</v>
      </c>
      <c r="AR425" s="89" t="s">
        <v>168</v>
      </c>
      <c r="AS425" s="89" t="s">
        <v>253</v>
      </c>
      <c r="AT425" s="89" t="s">
        <v>3679</v>
      </c>
      <c r="AU425" s="89" t="s">
        <v>3677</v>
      </c>
      <c r="AV425" s="89" t="s">
        <v>468</v>
      </c>
      <c r="AW425" s="89">
        <v>310</v>
      </c>
      <c r="AX425" s="89" t="s">
        <v>414</v>
      </c>
      <c r="AY425" s="89">
        <v>220</v>
      </c>
      <c r="AZ425" s="89"/>
      <c r="BA425" s="90"/>
      <c r="BB425" s="91"/>
      <c r="BC425" s="92">
        <v>189.2</v>
      </c>
      <c r="BD425" s="92"/>
      <c r="BE425" s="92"/>
      <c r="BF425" s="92"/>
      <c r="BG425" s="92">
        <v>851</v>
      </c>
      <c r="BH425" s="92"/>
      <c r="BI425" s="92">
        <v>1095</v>
      </c>
      <c r="BJ425" s="92">
        <v>2040</v>
      </c>
      <c r="BK425" s="92">
        <v>706</v>
      </c>
      <c r="BL425" s="92"/>
      <c r="BM425" s="92">
        <v>1374</v>
      </c>
      <c r="BN425" s="92">
        <v>17.03</v>
      </c>
      <c r="BO425" s="92"/>
      <c r="BP425" s="93">
        <v>2.6</v>
      </c>
      <c r="BQ425" s="94" t="s">
        <v>2316</v>
      </c>
      <c r="BR425" s="95" t="s">
        <v>80</v>
      </c>
      <c r="BS425" s="95"/>
      <c r="BT425" s="95"/>
      <c r="BU425" s="95"/>
      <c r="BV425" s="95"/>
      <c r="BW425" s="95" t="s">
        <v>1961</v>
      </c>
      <c r="BX425" s="107"/>
      <c r="BY425" s="165"/>
      <c r="BZ425" s="169"/>
      <c r="CA425" s="157"/>
      <c r="CB425" s="157"/>
      <c r="CC425" s="157"/>
      <c r="CD425" s="157"/>
      <c r="CE425" s="157"/>
      <c r="CF425" s="157"/>
      <c r="CG425" s="157"/>
      <c r="CH425" s="157"/>
      <c r="CI425" s="157"/>
      <c r="CJ425" s="157"/>
      <c r="CK425" s="157"/>
      <c r="CL425" s="157"/>
      <c r="CM425" s="158" t="s">
        <v>3110</v>
      </c>
      <c r="CN425" s="112"/>
    </row>
    <row r="426" spans="2:92">
      <c r="B426" s="80" t="s">
        <v>2319</v>
      </c>
      <c r="C426" s="81" t="s">
        <v>2320</v>
      </c>
      <c r="D426" s="115" t="s">
        <v>2298</v>
      </c>
      <c r="E426" s="83" t="s">
        <v>1957</v>
      </c>
      <c r="F426" s="83" t="str">
        <f t="shared" si="13"/>
        <v>YZF-R6</v>
      </c>
      <c r="G426" s="83">
        <v>2012</v>
      </c>
      <c r="H426" s="83" t="s">
        <v>84</v>
      </c>
      <c r="I426" s="83" t="s">
        <v>3961</v>
      </c>
      <c r="J426" s="84" t="s">
        <v>3499</v>
      </c>
      <c r="K426" s="85">
        <v>599</v>
      </c>
      <c r="L426" s="86" t="s">
        <v>1971</v>
      </c>
      <c r="M426" s="86" t="s">
        <v>85</v>
      </c>
      <c r="N426" s="86"/>
      <c r="O426" s="86"/>
      <c r="P426" s="86"/>
      <c r="Q426" s="86"/>
      <c r="R426" s="86"/>
      <c r="S426" s="86"/>
      <c r="T426" s="86"/>
      <c r="U426" s="86"/>
      <c r="V426" s="86"/>
      <c r="W426" s="86" t="s">
        <v>540</v>
      </c>
      <c r="X426" s="86" t="s">
        <v>4078</v>
      </c>
      <c r="Y426" s="86">
        <v>4</v>
      </c>
      <c r="Z426" s="86" t="s">
        <v>1989</v>
      </c>
      <c r="AA426" s="86" t="s">
        <v>215</v>
      </c>
      <c r="AB426" s="86" t="s">
        <v>1960</v>
      </c>
      <c r="AC426" s="86"/>
      <c r="AD426" s="86" t="s">
        <v>81</v>
      </c>
      <c r="AE426" s="86" t="s">
        <v>86</v>
      </c>
      <c r="AF426" s="86" t="s">
        <v>4002</v>
      </c>
      <c r="AG426" s="86"/>
      <c r="AH426" s="86" t="s">
        <v>545</v>
      </c>
      <c r="AI426" s="86">
        <v>5.88</v>
      </c>
      <c r="AJ426" s="86">
        <v>136.4</v>
      </c>
      <c r="AK426" s="86"/>
      <c r="AL426" s="87"/>
      <c r="AM426" s="88"/>
      <c r="AN426" s="89" t="s">
        <v>2899</v>
      </c>
      <c r="AO426" s="89" t="s">
        <v>509</v>
      </c>
      <c r="AP426" s="89" t="s">
        <v>1282</v>
      </c>
      <c r="AQ426" s="89" t="s">
        <v>253</v>
      </c>
      <c r="AR426" s="89" t="s">
        <v>168</v>
      </c>
      <c r="AS426" s="89" t="s">
        <v>253</v>
      </c>
      <c r="AT426" s="89" t="s">
        <v>3679</v>
      </c>
      <c r="AU426" s="89" t="s">
        <v>3677</v>
      </c>
      <c r="AV426" s="89" t="s">
        <v>3111</v>
      </c>
      <c r="AW426" s="89">
        <v>310</v>
      </c>
      <c r="AX426" s="89" t="s">
        <v>82</v>
      </c>
      <c r="AY426" s="89">
        <v>220</v>
      </c>
      <c r="AZ426" s="89"/>
      <c r="BA426" s="90"/>
      <c r="BB426" s="91"/>
      <c r="BC426" s="92">
        <v>189.2</v>
      </c>
      <c r="BD426" s="92"/>
      <c r="BE426" s="92"/>
      <c r="BF426" s="92"/>
      <c r="BG426" s="92">
        <v>851</v>
      </c>
      <c r="BH426" s="92"/>
      <c r="BI426" s="92">
        <v>1095</v>
      </c>
      <c r="BJ426" s="92">
        <v>2040</v>
      </c>
      <c r="BK426" s="92">
        <v>706</v>
      </c>
      <c r="BL426" s="92"/>
      <c r="BM426" s="92">
        <v>1374</v>
      </c>
      <c r="BN426" s="92">
        <v>17.03</v>
      </c>
      <c r="BO426" s="92"/>
      <c r="BP426" s="93">
        <v>2.6</v>
      </c>
      <c r="BQ426" s="94" t="s">
        <v>2321</v>
      </c>
      <c r="BR426" s="95" t="s">
        <v>80</v>
      </c>
      <c r="BS426" s="95"/>
      <c r="BT426" s="95"/>
      <c r="BU426" s="95"/>
      <c r="BV426" s="95"/>
      <c r="BW426" s="95" t="s">
        <v>1961</v>
      </c>
      <c r="BX426" s="107"/>
      <c r="BY426" s="165"/>
      <c r="BZ426" s="169"/>
      <c r="CA426" s="157"/>
      <c r="CB426" s="157"/>
      <c r="CC426" s="157"/>
      <c r="CD426" s="157"/>
      <c r="CE426" s="157"/>
      <c r="CF426" s="157"/>
      <c r="CG426" s="157"/>
      <c r="CH426" s="157"/>
      <c r="CI426" s="157"/>
      <c r="CJ426" s="157"/>
      <c r="CK426" s="157"/>
      <c r="CL426" s="157"/>
      <c r="CM426" s="158" t="s">
        <v>3923</v>
      </c>
      <c r="CN426" s="112"/>
    </row>
    <row r="427" spans="2:92">
      <c r="B427" s="80" t="s">
        <v>2322</v>
      </c>
      <c r="C427" s="81" t="s">
        <v>2323</v>
      </c>
      <c r="D427" s="115" t="s">
        <v>2298</v>
      </c>
      <c r="E427" s="83" t="s">
        <v>1957</v>
      </c>
      <c r="F427" s="83" t="str">
        <f t="shared" si="13"/>
        <v>YZF-R6</v>
      </c>
      <c r="G427" s="83">
        <v>2011</v>
      </c>
      <c r="H427" s="83" t="s">
        <v>84</v>
      </c>
      <c r="I427" s="83" t="s">
        <v>3966</v>
      </c>
      <c r="J427" s="84" t="s">
        <v>4037</v>
      </c>
      <c r="K427" s="85">
        <v>599</v>
      </c>
      <c r="L427" s="86"/>
      <c r="M427" s="86" t="s">
        <v>85</v>
      </c>
      <c r="N427" s="86">
        <v>122</v>
      </c>
      <c r="O427" s="86">
        <v>14500</v>
      </c>
      <c r="P427" s="86">
        <v>65.7</v>
      </c>
      <c r="Q427" s="86">
        <v>10500</v>
      </c>
      <c r="R427" s="86"/>
      <c r="S427" s="86"/>
      <c r="T427" s="86"/>
      <c r="U427" s="86"/>
      <c r="V427" s="86"/>
      <c r="W427" s="86" t="s">
        <v>540</v>
      </c>
      <c r="X427" s="86" t="s">
        <v>4078</v>
      </c>
      <c r="Y427" s="86"/>
      <c r="Z427" s="86" t="s">
        <v>1989</v>
      </c>
      <c r="AA427" s="86" t="s">
        <v>215</v>
      </c>
      <c r="AB427" s="86" t="s">
        <v>1960</v>
      </c>
      <c r="AC427" s="86" t="s">
        <v>146</v>
      </c>
      <c r="AD427" s="86" t="s">
        <v>81</v>
      </c>
      <c r="AE427" s="86" t="s">
        <v>86</v>
      </c>
      <c r="AF427" s="86" t="s">
        <v>4002</v>
      </c>
      <c r="AG427" s="86" t="s">
        <v>1976</v>
      </c>
      <c r="AH427" s="86" t="s">
        <v>545</v>
      </c>
      <c r="AI427" s="86">
        <v>5.88</v>
      </c>
      <c r="AJ427" s="86">
        <v>136.4</v>
      </c>
      <c r="AK427" s="86"/>
      <c r="AL427" s="87"/>
      <c r="AM427" s="88" t="s">
        <v>3847</v>
      </c>
      <c r="AN427" s="89" t="s">
        <v>2899</v>
      </c>
      <c r="AO427" s="89" t="s">
        <v>509</v>
      </c>
      <c r="AP427" s="89" t="s">
        <v>1282</v>
      </c>
      <c r="AQ427" s="89" t="s">
        <v>253</v>
      </c>
      <c r="AR427" s="89" t="s">
        <v>168</v>
      </c>
      <c r="AS427" s="89" t="s">
        <v>253</v>
      </c>
      <c r="AT427" s="89" t="s">
        <v>3679</v>
      </c>
      <c r="AU427" s="89" t="s">
        <v>3677</v>
      </c>
      <c r="AV427" s="89" t="s">
        <v>114</v>
      </c>
      <c r="AW427" s="89">
        <v>310</v>
      </c>
      <c r="AX427" s="89" t="s">
        <v>82</v>
      </c>
      <c r="AY427" s="89">
        <v>220</v>
      </c>
      <c r="AZ427" s="89"/>
      <c r="BA427" s="90"/>
      <c r="BB427" s="91"/>
      <c r="BC427" s="92">
        <v>189.2</v>
      </c>
      <c r="BD427" s="92"/>
      <c r="BE427" s="92"/>
      <c r="BF427" s="92"/>
      <c r="BG427" s="92">
        <v>851</v>
      </c>
      <c r="BH427" s="92"/>
      <c r="BI427" s="92">
        <v>1095</v>
      </c>
      <c r="BJ427" s="92">
        <v>2040</v>
      </c>
      <c r="BK427" s="92">
        <v>706</v>
      </c>
      <c r="BL427" s="92">
        <v>130</v>
      </c>
      <c r="BM427" s="92">
        <v>1374</v>
      </c>
      <c r="BN427" s="92">
        <v>17.03</v>
      </c>
      <c r="BO427" s="92"/>
      <c r="BP427" s="93">
        <v>3.4</v>
      </c>
      <c r="BQ427" s="94" t="s">
        <v>2106</v>
      </c>
      <c r="BR427" s="95" t="s">
        <v>80</v>
      </c>
      <c r="BS427" s="95"/>
      <c r="BT427" s="95"/>
      <c r="BU427" s="95"/>
      <c r="BV427" s="95"/>
      <c r="BW427" s="95" t="s">
        <v>1961</v>
      </c>
      <c r="BX427" s="107"/>
      <c r="BY427" s="165"/>
      <c r="BZ427" s="169"/>
      <c r="CA427" s="157"/>
      <c r="CB427" s="157"/>
      <c r="CC427" s="157"/>
      <c r="CD427" s="157"/>
      <c r="CE427" s="157"/>
      <c r="CF427" s="157"/>
      <c r="CG427" s="157"/>
      <c r="CH427" s="157"/>
      <c r="CI427" s="157"/>
      <c r="CJ427" s="157"/>
      <c r="CK427" s="157"/>
      <c r="CL427" s="157"/>
      <c r="CM427" s="158" t="s">
        <v>3112</v>
      </c>
      <c r="CN427" s="112"/>
    </row>
    <row r="428" spans="2:92">
      <c r="B428" s="80" t="s">
        <v>2324</v>
      </c>
      <c r="C428" s="81" t="s">
        <v>2325</v>
      </c>
      <c r="D428" s="115" t="s">
        <v>2298</v>
      </c>
      <c r="E428" s="83" t="s">
        <v>1957</v>
      </c>
      <c r="F428" s="83" t="str">
        <f t="shared" si="13"/>
        <v>YZF-R6</v>
      </c>
      <c r="G428" s="83">
        <v>2010</v>
      </c>
      <c r="H428" s="83" t="s">
        <v>84</v>
      </c>
      <c r="I428" s="83" t="s">
        <v>3971</v>
      </c>
      <c r="J428" s="84" t="s">
        <v>3365</v>
      </c>
      <c r="K428" s="85">
        <v>599</v>
      </c>
      <c r="L428" s="86"/>
      <c r="M428" s="86" t="s">
        <v>85</v>
      </c>
      <c r="N428" s="86"/>
      <c r="O428" s="86"/>
      <c r="P428" s="86"/>
      <c r="Q428" s="86"/>
      <c r="R428" s="86"/>
      <c r="S428" s="86"/>
      <c r="T428" s="86"/>
      <c r="U428" s="86"/>
      <c r="V428" s="86"/>
      <c r="W428" s="86" t="s">
        <v>540</v>
      </c>
      <c r="X428" s="86" t="s">
        <v>4078</v>
      </c>
      <c r="Y428" s="86"/>
      <c r="Z428" s="86" t="s">
        <v>1989</v>
      </c>
      <c r="AA428" s="86" t="s">
        <v>215</v>
      </c>
      <c r="AB428" s="86" t="s">
        <v>1960</v>
      </c>
      <c r="AC428" s="86"/>
      <c r="AD428" s="86" t="s">
        <v>81</v>
      </c>
      <c r="AE428" s="86" t="s">
        <v>86</v>
      </c>
      <c r="AF428" s="86" t="s">
        <v>4002</v>
      </c>
      <c r="AG428" s="86"/>
      <c r="AH428" s="86"/>
      <c r="AI428" s="86">
        <v>5.88</v>
      </c>
      <c r="AJ428" s="86">
        <v>136.4</v>
      </c>
      <c r="AK428" s="86"/>
      <c r="AL428" s="87"/>
      <c r="AM428" s="88"/>
      <c r="AN428" s="89" t="s">
        <v>2899</v>
      </c>
      <c r="AO428" s="89" t="s">
        <v>509</v>
      </c>
      <c r="AP428" s="89" t="s">
        <v>1282</v>
      </c>
      <c r="AQ428" s="89" t="s">
        <v>253</v>
      </c>
      <c r="AR428" s="89" t="s">
        <v>168</v>
      </c>
      <c r="AS428" s="89" t="s">
        <v>253</v>
      </c>
      <c r="AT428" s="89" t="s">
        <v>3679</v>
      </c>
      <c r="AU428" s="89" t="s">
        <v>3677</v>
      </c>
      <c r="AV428" s="89" t="s">
        <v>114</v>
      </c>
      <c r="AW428" s="89">
        <v>310</v>
      </c>
      <c r="AX428" s="89" t="s">
        <v>82</v>
      </c>
      <c r="AY428" s="89">
        <v>220</v>
      </c>
      <c r="AZ428" s="89"/>
      <c r="BA428" s="90"/>
      <c r="BB428" s="91"/>
      <c r="BC428" s="92">
        <v>189.1</v>
      </c>
      <c r="BD428" s="92"/>
      <c r="BE428" s="92"/>
      <c r="BF428" s="92"/>
      <c r="BG428" s="92">
        <v>851</v>
      </c>
      <c r="BH428" s="92"/>
      <c r="BI428" s="92">
        <v>1100</v>
      </c>
      <c r="BJ428" s="92">
        <v>2040</v>
      </c>
      <c r="BK428" s="92">
        <v>701</v>
      </c>
      <c r="BL428" s="92"/>
      <c r="BM428" s="92">
        <v>1379</v>
      </c>
      <c r="BN428" s="92">
        <v>17.03</v>
      </c>
      <c r="BO428" s="92"/>
      <c r="BP428" s="93">
        <v>3.4</v>
      </c>
      <c r="BQ428" s="94" t="s">
        <v>2109</v>
      </c>
      <c r="BR428" s="95" t="s">
        <v>80</v>
      </c>
      <c r="BS428" s="95"/>
      <c r="BT428" s="95"/>
      <c r="BU428" s="95"/>
      <c r="BV428" s="95"/>
      <c r="BW428" s="95"/>
      <c r="BX428" s="107"/>
      <c r="BY428" s="165" t="s">
        <v>3113</v>
      </c>
      <c r="BZ428" s="169"/>
      <c r="CA428" s="157"/>
      <c r="CB428" s="157"/>
      <c r="CC428" s="157"/>
      <c r="CD428" s="157"/>
      <c r="CE428" s="157"/>
      <c r="CF428" s="157"/>
      <c r="CG428" s="157"/>
      <c r="CH428" s="157"/>
      <c r="CI428" s="157"/>
      <c r="CJ428" s="157"/>
      <c r="CK428" s="157"/>
      <c r="CL428" s="157"/>
      <c r="CM428" s="158" t="s">
        <v>3924</v>
      </c>
      <c r="CN428" s="112"/>
    </row>
    <row r="429" spans="2:92">
      <c r="B429" s="80" t="s">
        <v>2326</v>
      </c>
      <c r="C429" s="81" t="s">
        <v>2327</v>
      </c>
      <c r="D429" s="115" t="s">
        <v>2298</v>
      </c>
      <c r="E429" s="83" t="s">
        <v>1957</v>
      </c>
      <c r="F429" s="83" t="str">
        <f t="shared" si="13"/>
        <v>YZF-R6</v>
      </c>
      <c r="G429" s="83">
        <v>2009</v>
      </c>
      <c r="H429" s="83" t="s">
        <v>132</v>
      </c>
      <c r="I429" s="83" t="s">
        <v>3992</v>
      </c>
      <c r="J429" s="84" t="s">
        <v>3140</v>
      </c>
      <c r="K429" s="85">
        <v>599</v>
      </c>
      <c r="L429" s="86"/>
      <c r="M429" s="86" t="s">
        <v>85</v>
      </c>
      <c r="N429" s="86"/>
      <c r="O429" s="86"/>
      <c r="P429" s="86"/>
      <c r="Q429" s="86"/>
      <c r="R429" s="86"/>
      <c r="S429" s="86"/>
      <c r="T429" s="86"/>
      <c r="U429" s="86"/>
      <c r="V429" s="86"/>
      <c r="W429" s="86" t="s">
        <v>540</v>
      </c>
      <c r="X429" s="86" t="s">
        <v>4078</v>
      </c>
      <c r="Y429" s="86"/>
      <c r="Z429" s="86" t="s">
        <v>1989</v>
      </c>
      <c r="AA429" s="86" t="s">
        <v>215</v>
      </c>
      <c r="AB429" s="86" t="s">
        <v>1960</v>
      </c>
      <c r="AC429" s="86"/>
      <c r="AD429" s="86" t="s">
        <v>81</v>
      </c>
      <c r="AE429" s="86" t="s">
        <v>86</v>
      </c>
      <c r="AF429" s="86" t="s">
        <v>4002</v>
      </c>
      <c r="AG429" s="86"/>
      <c r="AH429" s="86"/>
      <c r="AI429" s="86">
        <v>5.88</v>
      </c>
      <c r="AJ429" s="86">
        <v>136.4</v>
      </c>
      <c r="AK429" s="86"/>
      <c r="AL429" s="87"/>
      <c r="AM429" s="88"/>
      <c r="AN429" s="89" t="s">
        <v>2899</v>
      </c>
      <c r="AO429" s="89" t="s">
        <v>509</v>
      </c>
      <c r="AP429" s="89" t="s">
        <v>1282</v>
      </c>
      <c r="AQ429" s="89" t="s">
        <v>253</v>
      </c>
      <c r="AR429" s="89" t="s">
        <v>168</v>
      </c>
      <c r="AS429" s="89" t="s">
        <v>253</v>
      </c>
      <c r="AT429" s="89" t="s">
        <v>3679</v>
      </c>
      <c r="AU429" s="89" t="s">
        <v>3677</v>
      </c>
      <c r="AV429" s="89" t="s">
        <v>114</v>
      </c>
      <c r="AW429" s="89">
        <v>310</v>
      </c>
      <c r="AX429" s="89" t="s">
        <v>82</v>
      </c>
      <c r="AY429" s="89">
        <v>220</v>
      </c>
      <c r="AZ429" s="89"/>
      <c r="BA429" s="90"/>
      <c r="BB429" s="91"/>
      <c r="BC429" s="92">
        <v>187.8</v>
      </c>
      <c r="BD429" s="92"/>
      <c r="BE429" s="92"/>
      <c r="BF429" s="92"/>
      <c r="BG429" s="92">
        <v>851</v>
      </c>
      <c r="BH429" s="92"/>
      <c r="BI429" s="92">
        <v>1100</v>
      </c>
      <c r="BJ429" s="92">
        <v>2040</v>
      </c>
      <c r="BK429" s="92">
        <v>701</v>
      </c>
      <c r="BL429" s="92"/>
      <c r="BM429" s="92">
        <v>1379</v>
      </c>
      <c r="BN429" s="92">
        <v>17.41</v>
      </c>
      <c r="BO429" s="92"/>
      <c r="BP429" s="93">
        <v>3.4</v>
      </c>
      <c r="BQ429" s="94" t="s">
        <v>2328</v>
      </c>
      <c r="BR429" s="95" t="s">
        <v>80</v>
      </c>
      <c r="BS429" s="95"/>
      <c r="BT429" s="95"/>
      <c r="BU429" s="95"/>
      <c r="BV429" s="95"/>
      <c r="BW429" s="95"/>
      <c r="BX429" s="107"/>
      <c r="BY429" s="165"/>
      <c r="BZ429" s="169"/>
      <c r="CA429" s="157"/>
      <c r="CB429" s="157"/>
      <c r="CC429" s="157"/>
      <c r="CD429" s="157"/>
      <c r="CE429" s="157"/>
      <c r="CF429" s="157"/>
      <c r="CG429" s="157"/>
      <c r="CH429" s="157"/>
      <c r="CI429" s="157"/>
      <c r="CJ429" s="157"/>
      <c r="CK429" s="157"/>
      <c r="CL429" s="157"/>
      <c r="CM429" s="158" t="s">
        <v>3114</v>
      </c>
      <c r="CN429" s="112"/>
    </row>
    <row r="430" spans="2:92">
      <c r="B430" s="80" t="s">
        <v>2329</v>
      </c>
      <c r="C430" s="81" t="s">
        <v>2330</v>
      </c>
      <c r="D430" s="115" t="s">
        <v>2298</v>
      </c>
      <c r="E430" s="83" t="s">
        <v>1957</v>
      </c>
      <c r="F430" s="83" t="str">
        <f t="shared" si="13"/>
        <v>YZF-R6</v>
      </c>
      <c r="G430" s="83">
        <v>2008</v>
      </c>
      <c r="H430" s="83" t="s">
        <v>84</v>
      </c>
      <c r="I430" s="83" t="s">
        <v>3986</v>
      </c>
      <c r="J430" s="84" t="s">
        <v>3361</v>
      </c>
      <c r="K430" s="85">
        <v>599</v>
      </c>
      <c r="L430" s="86"/>
      <c r="M430" s="86" t="s">
        <v>85</v>
      </c>
      <c r="N430" s="86"/>
      <c r="O430" s="86"/>
      <c r="P430" s="86"/>
      <c r="Q430" s="86"/>
      <c r="R430" s="86"/>
      <c r="S430" s="86"/>
      <c r="T430" s="86"/>
      <c r="U430" s="86"/>
      <c r="V430" s="86"/>
      <c r="W430" s="86" t="s">
        <v>540</v>
      </c>
      <c r="X430" s="86" t="s">
        <v>4078</v>
      </c>
      <c r="Y430" s="86"/>
      <c r="Z430" s="86" t="s">
        <v>1989</v>
      </c>
      <c r="AA430" s="86" t="s">
        <v>215</v>
      </c>
      <c r="AB430" s="86" t="s">
        <v>184</v>
      </c>
      <c r="AC430" s="86"/>
      <c r="AD430" s="86" t="s">
        <v>81</v>
      </c>
      <c r="AE430" s="86" t="s">
        <v>86</v>
      </c>
      <c r="AF430" s="86" t="s">
        <v>4002</v>
      </c>
      <c r="AG430" s="86"/>
      <c r="AH430" s="86"/>
      <c r="AI430" s="86"/>
      <c r="AJ430" s="86"/>
      <c r="AK430" s="86"/>
      <c r="AL430" s="87"/>
      <c r="AM430" s="88"/>
      <c r="AN430" s="89" t="s">
        <v>2899</v>
      </c>
      <c r="AO430" s="89" t="s">
        <v>509</v>
      </c>
      <c r="AP430" s="89" t="s">
        <v>1282</v>
      </c>
      <c r="AQ430" s="89" t="s">
        <v>253</v>
      </c>
      <c r="AR430" s="89" t="s">
        <v>168</v>
      </c>
      <c r="AS430" s="89" t="s">
        <v>253</v>
      </c>
      <c r="AT430" s="89" t="s">
        <v>3679</v>
      </c>
      <c r="AU430" s="89" t="s">
        <v>3677</v>
      </c>
      <c r="AV430" s="89" t="s">
        <v>114</v>
      </c>
      <c r="AW430" s="89">
        <v>310</v>
      </c>
      <c r="AX430" s="89" t="s">
        <v>82</v>
      </c>
      <c r="AY430" s="89">
        <v>220</v>
      </c>
      <c r="AZ430" s="89"/>
      <c r="BA430" s="90"/>
      <c r="BB430" s="91">
        <v>166</v>
      </c>
      <c r="BC430" s="92"/>
      <c r="BD430" s="92"/>
      <c r="BE430" s="92"/>
      <c r="BF430" s="92"/>
      <c r="BG430" s="92">
        <v>851</v>
      </c>
      <c r="BH430" s="92"/>
      <c r="BI430" s="92">
        <v>1100</v>
      </c>
      <c r="BJ430" s="92">
        <v>2040</v>
      </c>
      <c r="BK430" s="92">
        <v>701</v>
      </c>
      <c r="BL430" s="92"/>
      <c r="BM430" s="92">
        <v>1379</v>
      </c>
      <c r="BN430" s="92">
        <v>17.41</v>
      </c>
      <c r="BO430" s="92"/>
      <c r="BP430" s="93"/>
      <c r="BQ430" s="94" t="s">
        <v>2331</v>
      </c>
      <c r="BR430" s="95" t="s">
        <v>80</v>
      </c>
      <c r="BS430" s="95"/>
      <c r="BT430" s="95"/>
      <c r="BU430" s="95"/>
      <c r="BV430" s="95"/>
      <c r="BW430" s="95"/>
      <c r="BX430" s="107"/>
      <c r="BY430" s="165"/>
      <c r="BZ430" s="169"/>
      <c r="CA430" s="157"/>
      <c r="CB430" s="157"/>
      <c r="CC430" s="157"/>
      <c r="CD430" s="157"/>
      <c r="CE430" s="157"/>
      <c r="CF430" s="157"/>
      <c r="CG430" s="157"/>
      <c r="CH430" s="157"/>
      <c r="CI430" s="157"/>
      <c r="CJ430" s="157"/>
      <c r="CK430" s="157"/>
      <c r="CL430" s="157"/>
      <c r="CM430" s="158" t="s">
        <v>3925</v>
      </c>
      <c r="CN430" s="112"/>
    </row>
    <row r="431" spans="2:92">
      <c r="B431" s="80" t="s">
        <v>2332</v>
      </c>
      <c r="C431" s="81" t="s">
        <v>2333</v>
      </c>
      <c r="D431" s="115" t="s">
        <v>2298</v>
      </c>
      <c r="E431" s="83" t="s">
        <v>1957</v>
      </c>
      <c r="F431" s="83" t="str">
        <f t="shared" si="13"/>
        <v>YZF-R6</v>
      </c>
      <c r="G431" s="83">
        <v>2007</v>
      </c>
      <c r="H431" s="83" t="s">
        <v>84</v>
      </c>
      <c r="I431" s="83" t="s">
        <v>3986</v>
      </c>
      <c r="J431" s="84" t="s">
        <v>3131</v>
      </c>
      <c r="K431" s="85">
        <v>599</v>
      </c>
      <c r="L431" s="86"/>
      <c r="M431" s="86" t="s">
        <v>85</v>
      </c>
      <c r="N431" s="86"/>
      <c r="O431" s="86"/>
      <c r="P431" s="86"/>
      <c r="Q431" s="86"/>
      <c r="R431" s="86"/>
      <c r="S431" s="86"/>
      <c r="T431" s="86"/>
      <c r="U431" s="86"/>
      <c r="V431" s="86"/>
      <c r="W431" s="86" t="s">
        <v>313</v>
      </c>
      <c r="X431" s="86" t="s">
        <v>4078</v>
      </c>
      <c r="Y431" s="86"/>
      <c r="Z431" s="86" t="s">
        <v>2334</v>
      </c>
      <c r="AA431" s="86" t="s">
        <v>215</v>
      </c>
      <c r="AB431" s="86" t="s">
        <v>1209</v>
      </c>
      <c r="AC431" s="86"/>
      <c r="AD431" s="86" t="s">
        <v>81</v>
      </c>
      <c r="AE431" s="86" t="s">
        <v>86</v>
      </c>
      <c r="AF431" s="86" t="s">
        <v>4002</v>
      </c>
      <c r="AG431" s="86"/>
      <c r="AH431" s="86"/>
      <c r="AI431" s="86"/>
      <c r="AJ431" s="86"/>
      <c r="AK431" s="86"/>
      <c r="AL431" s="87"/>
      <c r="AM431" s="88"/>
      <c r="AN431" s="89" t="s">
        <v>2899</v>
      </c>
      <c r="AO431" s="89" t="s">
        <v>509</v>
      </c>
      <c r="AP431" s="89" t="s">
        <v>2335</v>
      </c>
      <c r="AQ431" s="89" t="s">
        <v>462</v>
      </c>
      <c r="AR431" s="89" t="s">
        <v>2336</v>
      </c>
      <c r="AS431" s="89" t="s">
        <v>462</v>
      </c>
      <c r="AT431" s="89" t="s">
        <v>3679</v>
      </c>
      <c r="AU431" s="89" t="s">
        <v>3677</v>
      </c>
      <c r="AV431" s="89" t="s">
        <v>114</v>
      </c>
      <c r="AW431" s="89">
        <v>310</v>
      </c>
      <c r="AX431" s="89" t="s">
        <v>82</v>
      </c>
      <c r="AY431" s="89">
        <v>220</v>
      </c>
      <c r="AZ431" s="89"/>
      <c r="BA431" s="90"/>
      <c r="BB431" s="91">
        <v>161.9</v>
      </c>
      <c r="BC431" s="92"/>
      <c r="BD431" s="92"/>
      <c r="BE431" s="92"/>
      <c r="BF431" s="92"/>
      <c r="BG431" s="92">
        <v>851</v>
      </c>
      <c r="BH431" s="92"/>
      <c r="BI431" s="92">
        <v>1100</v>
      </c>
      <c r="BJ431" s="92">
        <v>2040</v>
      </c>
      <c r="BK431" s="92">
        <v>701</v>
      </c>
      <c r="BL431" s="92"/>
      <c r="BM431" s="92">
        <v>1379</v>
      </c>
      <c r="BN431" s="92">
        <v>17.41</v>
      </c>
      <c r="BO431" s="92"/>
      <c r="BP431" s="93"/>
      <c r="BQ431" s="94"/>
      <c r="BR431" s="95"/>
      <c r="BS431" s="95"/>
      <c r="BT431" s="95"/>
      <c r="BU431" s="95"/>
      <c r="BV431" s="95"/>
      <c r="BW431" s="95"/>
      <c r="BX431" s="107"/>
      <c r="BY431" s="165"/>
      <c r="BZ431" s="169"/>
      <c r="CA431" s="157"/>
      <c r="CB431" s="157"/>
      <c r="CC431" s="157"/>
      <c r="CD431" s="157"/>
      <c r="CE431" s="157"/>
      <c r="CF431" s="157"/>
      <c r="CG431" s="157"/>
      <c r="CH431" s="157"/>
      <c r="CI431" s="157"/>
      <c r="CJ431" s="157"/>
      <c r="CK431" s="157"/>
      <c r="CL431" s="157"/>
      <c r="CM431" s="158" t="s">
        <v>3926</v>
      </c>
      <c r="CN431" s="112"/>
    </row>
    <row r="432" spans="2:92">
      <c r="B432" s="80" t="s">
        <v>2337</v>
      </c>
      <c r="C432" s="81" t="s">
        <v>2338</v>
      </c>
      <c r="D432" s="115" t="s">
        <v>2298</v>
      </c>
      <c r="E432" s="83" t="s">
        <v>1957</v>
      </c>
      <c r="F432" s="83" t="str">
        <f t="shared" si="13"/>
        <v>YZF-R6</v>
      </c>
      <c r="G432" s="83">
        <v>2006</v>
      </c>
      <c r="H432" s="83" t="s">
        <v>84</v>
      </c>
      <c r="I432" s="83" t="s">
        <v>3986</v>
      </c>
      <c r="J432" s="84"/>
      <c r="K432" s="85">
        <v>599</v>
      </c>
      <c r="L432" s="86"/>
      <c r="M432" s="86" t="s">
        <v>85</v>
      </c>
      <c r="N432" s="86">
        <v>131.19999999999999</v>
      </c>
      <c r="O432" s="86">
        <v>14500</v>
      </c>
      <c r="P432" s="86">
        <v>68</v>
      </c>
      <c r="Q432" s="86">
        <v>6930</v>
      </c>
      <c r="R432" s="86"/>
      <c r="S432" s="86"/>
      <c r="T432" s="86"/>
      <c r="U432" s="86"/>
      <c r="V432" s="86"/>
      <c r="W432" s="86" t="s">
        <v>313</v>
      </c>
      <c r="X432" s="86" t="s">
        <v>4078</v>
      </c>
      <c r="Y432" s="86">
        <v>4</v>
      </c>
      <c r="Z432" s="86" t="s">
        <v>98</v>
      </c>
      <c r="AA432" s="86" t="s">
        <v>215</v>
      </c>
      <c r="AB432" s="86" t="s">
        <v>184</v>
      </c>
      <c r="AC432" s="86" t="s">
        <v>146</v>
      </c>
      <c r="AD432" s="86" t="s">
        <v>81</v>
      </c>
      <c r="AE432" s="86" t="s">
        <v>97</v>
      </c>
      <c r="AF432" s="86" t="s">
        <v>4002</v>
      </c>
      <c r="AG432" s="86" t="s">
        <v>2339</v>
      </c>
      <c r="AH432" s="86"/>
      <c r="AI432" s="86"/>
      <c r="AJ432" s="86"/>
      <c r="AK432" s="86"/>
      <c r="AL432" s="87"/>
      <c r="AM432" s="88"/>
      <c r="AN432" s="89"/>
      <c r="AO432" s="89"/>
      <c r="AP432" s="89" t="s">
        <v>108</v>
      </c>
      <c r="AQ432" s="89" t="s">
        <v>437</v>
      </c>
      <c r="AR432" s="89" t="s">
        <v>1968</v>
      </c>
      <c r="AS432" s="89"/>
      <c r="AT432" s="89" t="s">
        <v>3679</v>
      </c>
      <c r="AU432" s="89" t="s">
        <v>3677</v>
      </c>
      <c r="AV432" s="89" t="s">
        <v>114</v>
      </c>
      <c r="AW432" s="89">
        <v>310</v>
      </c>
      <c r="AX432" s="89" t="s">
        <v>82</v>
      </c>
      <c r="AY432" s="89">
        <v>220</v>
      </c>
      <c r="AZ432" s="89"/>
      <c r="BA432" s="90"/>
      <c r="BB432" s="91">
        <v>161</v>
      </c>
      <c r="BC432" s="92"/>
      <c r="BD432" s="92">
        <v>0.81459999999999999</v>
      </c>
      <c r="BE432" s="92"/>
      <c r="BF432" s="92"/>
      <c r="BG432" s="92">
        <v>850</v>
      </c>
      <c r="BH432" s="92"/>
      <c r="BI432" s="92">
        <v>1100</v>
      </c>
      <c r="BJ432" s="92">
        <v>2040</v>
      </c>
      <c r="BK432" s="92">
        <v>700</v>
      </c>
      <c r="BL432" s="92">
        <v>130</v>
      </c>
      <c r="BM432" s="92">
        <v>1380</v>
      </c>
      <c r="BN432" s="92">
        <v>17.5</v>
      </c>
      <c r="BO432" s="92"/>
      <c r="BP432" s="93"/>
      <c r="BQ432" s="94"/>
      <c r="BR432" s="95" t="s">
        <v>80</v>
      </c>
      <c r="BS432" s="95"/>
      <c r="BT432" s="95"/>
      <c r="BU432" s="95"/>
      <c r="BV432" s="95"/>
      <c r="BW432" s="95"/>
      <c r="BX432" s="107" t="s">
        <v>1981</v>
      </c>
      <c r="BY432" s="165"/>
      <c r="BZ432" s="169"/>
      <c r="CA432" s="157"/>
      <c r="CB432" s="157"/>
      <c r="CC432" s="157"/>
      <c r="CD432" s="157"/>
      <c r="CE432" s="157"/>
      <c r="CF432" s="157"/>
      <c r="CG432" s="157"/>
      <c r="CH432" s="157"/>
      <c r="CI432" s="157"/>
      <c r="CJ432" s="157"/>
      <c r="CK432" s="157"/>
      <c r="CL432" s="157"/>
      <c r="CM432" s="158" t="s">
        <v>3927</v>
      </c>
      <c r="CN432" s="112"/>
    </row>
    <row r="433" spans="2:92">
      <c r="B433" s="80" t="s">
        <v>2341</v>
      </c>
      <c r="C433" s="81" t="s">
        <v>2342</v>
      </c>
      <c r="D433" s="115" t="s">
        <v>2298</v>
      </c>
      <c r="E433" s="83" t="s">
        <v>1957</v>
      </c>
      <c r="F433" s="83" t="str">
        <f t="shared" si="13"/>
        <v>YZF-R6</v>
      </c>
      <c r="G433" s="83">
        <v>2005</v>
      </c>
      <c r="H433" s="83" t="s">
        <v>84</v>
      </c>
      <c r="I433" s="83" t="s">
        <v>3966</v>
      </c>
      <c r="J433" s="84" t="s">
        <v>3130</v>
      </c>
      <c r="K433" s="85">
        <v>600</v>
      </c>
      <c r="L433" s="86"/>
      <c r="M433" s="86" t="s">
        <v>85</v>
      </c>
      <c r="N433" s="86"/>
      <c r="O433" s="86"/>
      <c r="P433" s="86"/>
      <c r="Q433" s="86"/>
      <c r="R433" s="86"/>
      <c r="S433" s="86"/>
      <c r="T433" s="86"/>
      <c r="U433" s="86"/>
      <c r="V433" s="86"/>
      <c r="W433" s="86" t="s">
        <v>1194</v>
      </c>
      <c r="X433" s="86" t="s">
        <v>4099</v>
      </c>
      <c r="Y433" s="86">
        <v>4</v>
      </c>
      <c r="Z433" s="86" t="s">
        <v>1878</v>
      </c>
      <c r="AA433" s="86" t="s">
        <v>215</v>
      </c>
      <c r="AB433" s="86" t="s">
        <v>1344</v>
      </c>
      <c r="AC433" s="86"/>
      <c r="AD433" s="86" t="s">
        <v>81</v>
      </c>
      <c r="AE433" s="86" t="s">
        <v>86</v>
      </c>
      <c r="AF433" s="86" t="s">
        <v>4002</v>
      </c>
      <c r="AG433" s="86"/>
      <c r="AH433" s="86"/>
      <c r="AI433" s="86"/>
      <c r="AJ433" s="86"/>
      <c r="AK433" s="86"/>
      <c r="AL433" s="87"/>
      <c r="AM433" s="88"/>
      <c r="AN433" s="89" t="s">
        <v>2904</v>
      </c>
      <c r="AO433" s="89" t="s">
        <v>380</v>
      </c>
      <c r="AP433" s="89" t="s">
        <v>2343</v>
      </c>
      <c r="AQ433" s="89" t="s">
        <v>462</v>
      </c>
      <c r="AR433" s="89" t="s">
        <v>1974</v>
      </c>
      <c r="AS433" s="89" t="s">
        <v>462</v>
      </c>
      <c r="AT433" s="89" t="s">
        <v>3679</v>
      </c>
      <c r="AU433" s="89" t="s">
        <v>3677</v>
      </c>
      <c r="AV433" s="89" t="s">
        <v>114</v>
      </c>
      <c r="AW433" s="89">
        <v>310</v>
      </c>
      <c r="AX433" s="89" t="s">
        <v>82</v>
      </c>
      <c r="AY433" s="89">
        <v>220</v>
      </c>
      <c r="AZ433" s="89"/>
      <c r="BA433" s="90"/>
      <c r="BB433" s="91">
        <v>161.9</v>
      </c>
      <c r="BC433" s="92"/>
      <c r="BD433" s="92"/>
      <c r="BE433" s="92"/>
      <c r="BF433" s="92"/>
      <c r="BG433" s="92">
        <v>820</v>
      </c>
      <c r="BH433" s="92"/>
      <c r="BI433" s="92">
        <v>1105</v>
      </c>
      <c r="BJ433" s="92">
        <v>2045</v>
      </c>
      <c r="BK433" s="92">
        <v>688</v>
      </c>
      <c r="BL433" s="92"/>
      <c r="BM433" s="92">
        <v>1384</v>
      </c>
      <c r="BN433" s="92">
        <v>4.5</v>
      </c>
      <c r="BO433" s="92"/>
      <c r="BP433" s="93"/>
      <c r="BQ433" s="94" t="s">
        <v>2344</v>
      </c>
      <c r="BR433" s="95" t="s">
        <v>80</v>
      </c>
      <c r="BS433" s="95"/>
      <c r="BT433" s="95"/>
      <c r="BU433" s="95"/>
      <c r="BV433" s="95"/>
      <c r="BW433" s="95"/>
      <c r="BX433" s="107"/>
      <c r="BY433" s="165"/>
      <c r="BZ433" s="169"/>
      <c r="CA433" s="157"/>
      <c r="CB433" s="157"/>
      <c r="CC433" s="157"/>
      <c r="CD433" s="157"/>
      <c r="CE433" s="157"/>
      <c r="CF433" s="157"/>
      <c r="CG433" s="157"/>
      <c r="CH433" s="157"/>
      <c r="CI433" s="157"/>
      <c r="CJ433" s="157"/>
      <c r="CK433" s="157"/>
      <c r="CL433" s="157"/>
      <c r="CM433" s="158" t="s">
        <v>3115</v>
      </c>
      <c r="CN433" s="112"/>
    </row>
    <row r="434" spans="2:92">
      <c r="B434" s="80" t="s">
        <v>2345</v>
      </c>
      <c r="C434" s="81" t="s">
        <v>2346</v>
      </c>
      <c r="D434" s="115" t="s">
        <v>2298</v>
      </c>
      <c r="E434" s="83" t="s">
        <v>1957</v>
      </c>
      <c r="F434" s="83" t="str">
        <f t="shared" si="13"/>
        <v>YZF-R6</v>
      </c>
      <c r="G434" s="83">
        <v>2004</v>
      </c>
      <c r="H434" s="83" t="s">
        <v>84</v>
      </c>
      <c r="I434" s="83" t="s">
        <v>3986</v>
      </c>
      <c r="J434" s="84"/>
      <c r="K434" s="85">
        <v>600</v>
      </c>
      <c r="L434" s="86"/>
      <c r="M434" s="86" t="s">
        <v>85</v>
      </c>
      <c r="N434" s="86">
        <v>123</v>
      </c>
      <c r="O434" s="86">
        <v>13000</v>
      </c>
      <c r="P434" s="86">
        <v>68.5</v>
      </c>
      <c r="Q434" s="86">
        <v>12000</v>
      </c>
      <c r="R434" s="86"/>
      <c r="S434" s="86"/>
      <c r="T434" s="86"/>
      <c r="U434" s="86"/>
      <c r="V434" s="86"/>
      <c r="W434" s="86" t="s">
        <v>1194</v>
      </c>
      <c r="X434" s="86" t="s">
        <v>4099</v>
      </c>
      <c r="Y434" s="86">
        <v>4</v>
      </c>
      <c r="Z434" s="86" t="s">
        <v>98</v>
      </c>
      <c r="AA434" s="86" t="s">
        <v>215</v>
      </c>
      <c r="AB434" s="86"/>
      <c r="AC434" s="86"/>
      <c r="AD434" s="86" t="s">
        <v>81</v>
      </c>
      <c r="AE434" s="86"/>
      <c r="AF434" s="86" t="s">
        <v>4002</v>
      </c>
      <c r="AG434" s="86"/>
      <c r="AH434" s="86"/>
      <c r="AI434" s="86"/>
      <c r="AJ434" s="86"/>
      <c r="AK434" s="86"/>
      <c r="AL434" s="87"/>
      <c r="AM434" s="88"/>
      <c r="AN434" s="89"/>
      <c r="AO434" s="89"/>
      <c r="AP434" s="89" t="s">
        <v>108</v>
      </c>
      <c r="AQ434" s="89" t="s">
        <v>270</v>
      </c>
      <c r="AR434" s="89" t="s">
        <v>2122</v>
      </c>
      <c r="AS434" s="89" t="s">
        <v>189</v>
      </c>
      <c r="AT434" s="89" t="s">
        <v>3682</v>
      </c>
      <c r="AU434" s="89" t="s">
        <v>3677</v>
      </c>
      <c r="AV434" s="89" t="s">
        <v>114</v>
      </c>
      <c r="AW434" s="89">
        <v>298</v>
      </c>
      <c r="AX434" s="89" t="s">
        <v>82</v>
      </c>
      <c r="AY434" s="89">
        <v>220</v>
      </c>
      <c r="AZ434" s="89"/>
      <c r="BA434" s="90"/>
      <c r="BB434" s="91">
        <v>162</v>
      </c>
      <c r="BC434" s="92"/>
      <c r="BD434" s="92">
        <v>0.75929999999999997</v>
      </c>
      <c r="BE434" s="92"/>
      <c r="BF434" s="92"/>
      <c r="BG434" s="92">
        <v>820</v>
      </c>
      <c r="BH434" s="92"/>
      <c r="BI434" s="92">
        <v>1090</v>
      </c>
      <c r="BJ434" s="92">
        <v>2025</v>
      </c>
      <c r="BK434" s="92">
        <v>690</v>
      </c>
      <c r="BL434" s="92">
        <v>135</v>
      </c>
      <c r="BM434" s="92">
        <v>1380</v>
      </c>
      <c r="BN434" s="92"/>
      <c r="BO434" s="92"/>
      <c r="BP434" s="93"/>
      <c r="BQ434" s="94" t="s">
        <v>2348</v>
      </c>
      <c r="BR434" s="95"/>
      <c r="BS434" s="95"/>
      <c r="BT434" s="95"/>
      <c r="BU434" s="95"/>
      <c r="BV434" s="95"/>
      <c r="BW434" s="95"/>
      <c r="BX434" s="107"/>
      <c r="BY434" s="165"/>
      <c r="BZ434" s="169"/>
      <c r="CA434" s="157"/>
      <c r="CB434" s="157"/>
      <c r="CC434" s="157"/>
      <c r="CD434" s="157"/>
      <c r="CE434" s="157"/>
      <c r="CF434" s="157"/>
      <c r="CG434" s="157"/>
      <c r="CH434" s="157"/>
      <c r="CI434" s="157"/>
      <c r="CJ434" s="157"/>
      <c r="CK434" s="157"/>
      <c r="CL434" s="157"/>
      <c r="CM434" s="158" t="s">
        <v>3116</v>
      </c>
      <c r="CN434" s="112"/>
    </row>
    <row r="435" spans="2:92">
      <c r="B435" s="80" t="s">
        <v>2349</v>
      </c>
      <c r="C435" s="81" t="s">
        <v>2350</v>
      </c>
      <c r="D435" s="115" t="s">
        <v>2298</v>
      </c>
      <c r="E435" s="83" t="s">
        <v>1957</v>
      </c>
      <c r="F435" s="83" t="str">
        <f t="shared" si="13"/>
        <v>YZF-R6</v>
      </c>
      <c r="G435" s="83">
        <v>2003</v>
      </c>
      <c r="H435" s="83" t="s">
        <v>84</v>
      </c>
      <c r="I435" s="83" t="s">
        <v>3981</v>
      </c>
      <c r="J435" s="84"/>
      <c r="K435" s="85">
        <v>599</v>
      </c>
      <c r="L435" s="86"/>
      <c r="M435" s="86" t="s">
        <v>85</v>
      </c>
      <c r="N435" s="86">
        <v>121</v>
      </c>
      <c r="O435" s="86">
        <v>13000</v>
      </c>
      <c r="P435" s="86">
        <v>68.5</v>
      </c>
      <c r="Q435" s="86">
        <v>12000</v>
      </c>
      <c r="R435" s="86"/>
      <c r="S435" s="86"/>
      <c r="T435" s="86"/>
      <c r="U435" s="86"/>
      <c r="V435" s="86"/>
      <c r="W435" s="86"/>
      <c r="X435" s="86"/>
      <c r="Y435" s="86"/>
      <c r="Z435" s="86"/>
      <c r="AA435" s="86" t="s">
        <v>215</v>
      </c>
      <c r="AB435" s="86"/>
      <c r="AC435" s="86"/>
      <c r="AD435" s="86"/>
      <c r="AE435" s="86"/>
      <c r="AF435" s="86"/>
      <c r="AG435" s="86"/>
      <c r="AH435" s="86"/>
      <c r="AI435" s="86"/>
      <c r="AJ435" s="86"/>
      <c r="AK435" s="86"/>
      <c r="AL435" s="87"/>
      <c r="AM435" s="88"/>
      <c r="AN435" s="89"/>
      <c r="AO435" s="89"/>
      <c r="AP435" s="89"/>
      <c r="AQ435" s="89"/>
      <c r="AR435" s="89"/>
      <c r="AS435" s="89"/>
      <c r="AT435" s="89"/>
      <c r="AU435" s="89"/>
      <c r="AV435" s="89"/>
      <c r="AW435" s="89"/>
      <c r="AX435" s="89"/>
      <c r="AY435" s="89"/>
      <c r="AZ435" s="89"/>
      <c r="BA435" s="90"/>
      <c r="BB435" s="91">
        <v>162</v>
      </c>
      <c r="BC435" s="92"/>
      <c r="BD435" s="92">
        <v>0.74690000000000001</v>
      </c>
      <c r="BE435" s="92"/>
      <c r="BF435" s="92"/>
      <c r="BG435" s="92">
        <v>820</v>
      </c>
      <c r="BH435" s="92"/>
      <c r="BI435" s="92"/>
      <c r="BJ435" s="92"/>
      <c r="BK435" s="92"/>
      <c r="BL435" s="92"/>
      <c r="BM435" s="92">
        <v>1380</v>
      </c>
      <c r="BN435" s="92">
        <v>17</v>
      </c>
      <c r="BO435" s="92">
        <v>3.5</v>
      </c>
      <c r="BP435" s="93"/>
      <c r="BQ435" s="94"/>
      <c r="BR435" s="95"/>
      <c r="BS435" s="95"/>
      <c r="BT435" s="95"/>
      <c r="BU435" s="95"/>
      <c r="BV435" s="95"/>
      <c r="BW435" s="95"/>
      <c r="BX435" s="107"/>
      <c r="BY435" s="165"/>
      <c r="BZ435" s="169"/>
      <c r="CA435" s="157"/>
      <c r="CB435" s="157"/>
      <c r="CC435" s="157"/>
      <c r="CD435" s="157"/>
      <c r="CE435" s="157"/>
      <c r="CF435" s="157"/>
      <c r="CG435" s="157"/>
      <c r="CH435" s="157"/>
      <c r="CI435" s="157"/>
      <c r="CJ435" s="157"/>
      <c r="CK435" s="157"/>
      <c r="CL435" s="157"/>
      <c r="CM435" s="158"/>
      <c r="CN435" s="112"/>
    </row>
    <row r="436" spans="2:92">
      <c r="B436" s="80" t="s">
        <v>2352</v>
      </c>
      <c r="C436" s="81" t="s">
        <v>2353</v>
      </c>
      <c r="D436" s="115" t="s">
        <v>2298</v>
      </c>
      <c r="E436" s="83" t="s">
        <v>1957</v>
      </c>
      <c r="F436" s="83" t="str">
        <f t="shared" si="13"/>
        <v>YZF-R6</v>
      </c>
      <c r="G436" s="83">
        <v>2002</v>
      </c>
      <c r="H436" s="83" t="s">
        <v>84</v>
      </c>
      <c r="I436" s="83" t="s">
        <v>3986</v>
      </c>
      <c r="J436" s="84"/>
      <c r="K436" s="85">
        <v>600</v>
      </c>
      <c r="L436" s="86"/>
      <c r="M436" s="86" t="s">
        <v>85</v>
      </c>
      <c r="N436" s="86">
        <v>120</v>
      </c>
      <c r="O436" s="86">
        <v>13000</v>
      </c>
      <c r="P436" s="86">
        <v>68.099999999999994</v>
      </c>
      <c r="Q436" s="86">
        <v>11500</v>
      </c>
      <c r="R436" s="86"/>
      <c r="S436" s="86"/>
      <c r="T436" s="86"/>
      <c r="U436" s="86"/>
      <c r="V436" s="86"/>
      <c r="W436" s="86" t="s">
        <v>1194</v>
      </c>
      <c r="X436" s="86" t="s">
        <v>4099</v>
      </c>
      <c r="Y436" s="86">
        <v>4</v>
      </c>
      <c r="Z436" s="86"/>
      <c r="AA436" s="86"/>
      <c r="AB436" s="86"/>
      <c r="AC436" s="86"/>
      <c r="AD436" s="86" t="s">
        <v>81</v>
      </c>
      <c r="AE436" s="86"/>
      <c r="AF436" s="86"/>
      <c r="AG436" s="86"/>
      <c r="AH436" s="86"/>
      <c r="AI436" s="86"/>
      <c r="AJ436" s="86"/>
      <c r="AK436" s="86"/>
      <c r="AL436" s="87"/>
      <c r="AM436" s="88"/>
      <c r="AN436" s="89"/>
      <c r="AO436" s="89"/>
      <c r="AP436" s="89"/>
      <c r="AQ436" s="89" t="s">
        <v>189</v>
      </c>
      <c r="AR436" s="89"/>
      <c r="AS436" s="89" t="s">
        <v>270</v>
      </c>
      <c r="AT436" s="89" t="s">
        <v>3702</v>
      </c>
      <c r="AU436" s="89" t="s">
        <v>3703</v>
      </c>
      <c r="AV436" s="89" t="s">
        <v>247</v>
      </c>
      <c r="AW436" s="89">
        <v>295</v>
      </c>
      <c r="AX436" s="89" t="s">
        <v>82</v>
      </c>
      <c r="AY436" s="89">
        <v>220</v>
      </c>
      <c r="AZ436" s="89"/>
      <c r="BA436" s="90"/>
      <c r="BB436" s="91">
        <v>168</v>
      </c>
      <c r="BC436" s="92"/>
      <c r="BD436" s="92">
        <v>0.71430000000000005</v>
      </c>
      <c r="BE436" s="92"/>
      <c r="BF436" s="92"/>
      <c r="BG436" s="92">
        <v>820</v>
      </c>
      <c r="BH436" s="92"/>
      <c r="BI436" s="92">
        <v>1105</v>
      </c>
      <c r="BJ436" s="92">
        <v>2025</v>
      </c>
      <c r="BK436" s="92">
        <v>690</v>
      </c>
      <c r="BL436" s="92">
        <v>135</v>
      </c>
      <c r="BM436" s="92">
        <v>1380</v>
      </c>
      <c r="BN436" s="92"/>
      <c r="BO436" s="92"/>
      <c r="BP436" s="93"/>
      <c r="BQ436" s="94"/>
      <c r="BR436" s="95" t="s">
        <v>80</v>
      </c>
      <c r="BS436" s="95"/>
      <c r="BT436" s="95"/>
      <c r="BU436" s="95"/>
      <c r="BV436" s="95"/>
      <c r="BW436" s="95"/>
      <c r="BX436" s="107"/>
      <c r="BY436" s="165"/>
      <c r="BZ436" s="169"/>
      <c r="CA436" s="157"/>
      <c r="CB436" s="157"/>
      <c r="CC436" s="157"/>
      <c r="CD436" s="157"/>
      <c r="CE436" s="157"/>
      <c r="CF436" s="157"/>
      <c r="CG436" s="157"/>
      <c r="CH436" s="157"/>
      <c r="CI436" s="157"/>
      <c r="CJ436" s="157"/>
      <c r="CK436" s="157"/>
      <c r="CL436" s="157"/>
      <c r="CM436" s="158"/>
      <c r="CN436" s="112"/>
    </row>
    <row r="437" spans="2:92">
      <c r="B437" s="80" t="s">
        <v>2354</v>
      </c>
      <c r="C437" s="81" t="s">
        <v>2355</v>
      </c>
      <c r="D437" s="115" t="s">
        <v>2298</v>
      </c>
      <c r="E437" s="83" t="s">
        <v>1957</v>
      </c>
      <c r="F437" s="83" t="str">
        <f t="shared" si="13"/>
        <v>YZF-R6</v>
      </c>
      <c r="G437" s="83">
        <v>2001</v>
      </c>
      <c r="H437" s="83" t="s">
        <v>84</v>
      </c>
      <c r="I437" s="83" t="s">
        <v>3986</v>
      </c>
      <c r="J437" s="84"/>
      <c r="K437" s="85">
        <v>598</v>
      </c>
      <c r="L437" s="86"/>
      <c r="M437" s="86" t="s">
        <v>85</v>
      </c>
      <c r="N437" s="86">
        <v>120</v>
      </c>
      <c r="O437" s="86">
        <v>13000</v>
      </c>
      <c r="P437" s="86">
        <v>68</v>
      </c>
      <c r="Q437" s="86">
        <v>11500</v>
      </c>
      <c r="R437" s="86">
        <v>250</v>
      </c>
      <c r="S437" s="86"/>
      <c r="T437" s="86"/>
      <c r="U437" s="86"/>
      <c r="V437" s="86"/>
      <c r="W437" s="86"/>
      <c r="X437" s="86" t="s">
        <v>4104</v>
      </c>
      <c r="Y437" s="86">
        <v>4</v>
      </c>
      <c r="Z437" s="86" t="s">
        <v>92</v>
      </c>
      <c r="AA437" s="86"/>
      <c r="AB437" s="86"/>
      <c r="AC437" s="86"/>
      <c r="AD437" s="86" t="s">
        <v>81</v>
      </c>
      <c r="AE437" s="86" t="s">
        <v>86</v>
      </c>
      <c r="AF437" s="86" t="s">
        <v>4002</v>
      </c>
      <c r="AG437" s="86"/>
      <c r="AH437" s="86"/>
      <c r="AI437" s="86"/>
      <c r="AJ437" s="86"/>
      <c r="AK437" s="86"/>
      <c r="AL437" s="87"/>
      <c r="AM437" s="88"/>
      <c r="AN437" s="89"/>
      <c r="AO437" s="89"/>
      <c r="AP437" s="89"/>
      <c r="AQ437" s="89" t="s">
        <v>189</v>
      </c>
      <c r="AR437" s="89"/>
      <c r="AS437" s="89" t="s">
        <v>270</v>
      </c>
      <c r="AT437" s="89" t="s">
        <v>3682</v>
      </c>
      <c r="AU437" s="89" t="s">
        <v>3677</v>
      </c>
      <c r="AV437" s="89" t="s">
        <v>247</v>
      </c>
      <c r="AW437" s="89">
        <v>298</v>
      </c>
      <c r="AX437" s="89" t="s">
        <v>82</v>
      </c>
      <c r="AY437" s="89">
        <v>220</v>
      </c>
      <c r="AZ437" s="89"/>
      <c r="BA437" s="90"/>
      <c r="BB437" s="91">
        <v>167.5</v>
      </c>
      <c r="BC437" s="92"/>
      <c r="BD437" s="92">
        <v>0.71640000000000004</v>
      </c>
      <c r="BE437" s="92"/>
      <c r="BF437" s="92"/>
      <c r="BG437" s="92">
        <v>820</v>
      </c>
      <c r="BH437" s="92"/>
      <c r="BI437" s="92"/>
      <c r="BJ437" s="92"/>
      <c r="BK437" s="92"/>
      <c r="BL437" s="92"/>
      <c r="BM437" s="92">
        <v>1380</v>
      </c>
      <c r="BN437" s="92">
        <v>17</v>
      </c>
      <c r="BO437" s="92"/>
      <c r="BP437" s="93"/>
      <c r="BQ437" s="94"/>
      <c r="BR437" s="95" t="s">
        <v>80</v>
      </c>
      <c r="BS437" s="95"/>
      <c r="BT437" s="95"/>
      <c r="BU437" s="95"/>
      <c r="BV437" s="95"/>
      <c r="BW437" s="95"/>
      <c r="BX437" s="107"/>
      <c r="BY437" s="165"/>
      <c r="BZ437" s="169"/>
      <c r="CA437" s="157"/>
      <c r="CB437" s="157"/>
      <c r="CC437" s="157"/>
      <c r="CD437" s="157"/>
      <c r="CE437" s="157"/>
      <c r="CF437" s="157"/>
      <c r="CG437" s="157"/>
      <c r="CH437" s="157"/>
      <c r="CI437" s="157"/>
      <c r="CJ437" s="157"/>
      <c r="CK437" s="157"/>
      <c r="CL437" s="157"/>
      <c r="CM437" s="158"/>
      <c r="CN437" s="112"/>
    </row>
    <row r="438" spans="2:92">
      <c r="B438" s="80" t="s">
        <v>2359</v>
      </c>
      <c r="C438" s="81" t="s">
        <v>2360</v>
      </c>
      <c r="D438" s="115" t="s">
        <v>2298</v>
      </c>
      <c r="E438" s="83" t="s">
        <v>1957</v>
      </c>
      <c r="F438" s="83" t="str">
        <f t="shared" si="13"/>
        <v>YZF-R6</v>
      </c>
      <c r="G438" s="83">
        <v>2000</v>
      </c>
      <c r="H438" s="83" t="s">
        <v>84</v>
      </c>
      <c r="I438" s="83" t="s">
        <v>3986</v>
      </c>
      <c r="J438" s="84"/>
      <c r="K438" s="85">
        <v>599</v>
      </c>
      <c r="L438" s="86"/>
      <c r="M438" s="86" t="s">
        <v>85</v>
      </c>
      <c r="N438" s="86">
        <v>120</v>
      </c>
      <c r="O438" s="86">
        <v>13000</v>
      </c>
      <c r="P438" s="86">
        <v>68</v>
      </c>
      <c r="Q438" s="86">
        <v>11500</v>
      </c>
      <c r="R438" s="86">
        <v>260</v>
      </c>
      <c r="S438" s="86"/>
      <c r="T438" s="86"/>
      <c r="U438" s="86"/>
      <c r="V438" s="86"/>
      <c r="W438" s="86"/>
      <c r="X438" s="86"/>
      <c r="Y438" s="86"/>
      <c r="Z438" s="86"/>
      <c r="AA438" s="86"/>
      <c r="AB438" s="86"/>
      <c r="AC438" s="86"/>
      <c r="AD438" s="86" t="s">
        <v>81</v>
      </c>
      <c r="AE438" s="86" t="s">
        <v>86</v>
      </c>
      <c r="AF438" s="86" t="s">
        <v>4002</v>
      </c>
      <c r="AG438" s="86"/>
      <c r="AH438" s="86"/>
      <c r="AI438" s="86"/>
      <c r="AJ438" s="86"/>
      <c r="AK438" s="86"/>
      <c r="AL438" s="87"/>
      <c r="AM438" s="88"/>
      <c r="AN438" s="89"/>
      <c r="AO438" s="89"/>
      <c r="AP438" s="89"/>
      <c r="AQ438" s="89"/>
      <c r="AR438" s="89"/>
      <c r="AS438" s="89"/>
      <c r="AT438" s="89"/>
      <c r="AU438" s="89"/>
      <c r="AV438" s="89" t="s">
        <v>247</v>
      </c>
      <c r="AW438" s="89"/>
      <c r="AX438" s="89" t="s">
        <v>82</v>
      </c>
      <c r="AY438" s="89"/>
      <c r="AZ438" s="89"/>
      <c r="BA438" s="90"/>
      <c r="BB438" s="91">
        <v>169</v>
      </c>
      <c r="BC438" s="92"/>
      <c r="BD438" s="92">
        <v>0.71009999999999995</v>
      </c>
      <c r="BE438" s="92"/>
      <c r="BF438" s="92"/>
      <c r="BG438" s="92">
        <v>820</v>
      </c>
      <c r="BH438" s="92"/>
      <c r="BI438" s="92"/>
      <c r="BJ438" s="92"/>
      <c r="BK438" s="92"/>
      <c r="BL438" s="92"/>
      <c r="BM438" s="92">
        <v>1380</v>
      </c>
      <c r="BN438" s="92">
        <v>17</v>
      </c>
      <c r="BO438" s="92"/>
      <c r="BP438" s="93"/>
      <c r="BQ438" s="94" t="s">
        <v>2138</v>
      </c>
      <c r="BR438" s="95" t="s">
        <v>80</v>
      </c>
      <c r="BS438" s="95"/>
      <c r="BT438" s="95"/>
      <c r="BU438" s="95"/>
      <c r="BV438" s="95"/>
      <c r="BW438" s="95"/>
      <c r="BX438" s="107"/>
      <c r="BY438" s="165"/>
      <c r="BZ438" s="169"/>
      <c r="CA438" s="157"/>
      <c r="CB438" s="157"/>
      <c r="CC438" s="157"/>
      <c r="CD438" s="157"/>
      <c r="CE438" s="157"/>
      <c r="CF438" s="157"/>
      <c r="CG438" s="157"/>
      <c r="CH438" s="157"/>
      <c r="CI438" s="157"/>
      <c r="CJ438" s="157"/>
      <c r="CK438" s="157"/>
      <c r="CL438" s="157"/>
      <c r="CM438" s="158"/>
      <c r="CN438" s="112"/>
    </row>
    <row r="439" spans="2:92">
      <c r="B439" s="80" t="s">
        <v>2362</v>
      </c>
      <c r="C439" s="81" t="s">
        <v>2363</v>
      </c>
      <c r="D439" s="115" t="s">
        <v>2298</v>
      </c>
      <c r="E439" s="83" t="s">
        <v>1957</v>
      </c>
      <c r="F439" s="83" t="str">
        <f t="shared" si="13"/>
        <v>YZF-R6</v>
      </c>
      <c r="G439" s="83">
        <v>1999</v>
      </c>
      <c r="H439" s="83" t="s">
        <v>84</v>
      </c>
      <c r="I439" s="83" t="s">
        <v>3970</v>
      </c>
      <c r="J439" s="84"/>
      <c r="K439" s="85">
        <v>599</v>
      </c>
      <c r="L439" s="86"/>
      <c r="M439" s="86" t="s">
        <v>85</v>
      </c>
      <c r="N439" s="86">
        <v>120</v>
      </c>
      <c r="O439" s="86">
        <v>13000</v>
      </c>
      <c r="P439" s="86">
        <v>68</v>
      </c>
      <c r="Q439" s="86">
        <v>11500</v>
      </c>
      <c r="R439" s="86">
        <v>250</v>
      </c>
      <c r="S439" s="86"/>
      <c r="T439" s="86">
        <v>3.4</v>
      </c>
      <c r="U439" s="86">
        <v>10.6</v>
      </c>
      <c r="V439" s="86"/>
      <c r="W439" s="86" t="s">
        <v>1194</v>
      </c>
      <c r="X439" s="86" t="s">
        <v>4099</v>
      </c>
      <c r="Y439" s="86"/>
      <c r="Z439" s="86"/>
      <c r="AA439" s="86"/>
      <c r="AB439" s="86"/>
      <c r="AC439" s="86"/>
      <c r="AD439" s="86" t="s">
        <v>81</v>
      </c>
      <c r="AE439" s="86" t="s">
        <v>86</v>
      </c>
      <c r="AF439" s="86" t="s">
        <v>4002</v>
      </c>
      <c r="AG439" s="86"/>
      <c r="AH439" s="86"/>
      <c r="AI439" s="86">
        <v>6.9</v>
      </c>
      <c r="AJ439" s="86">
        <v>160.1</v>
      </c>
      <c r="AK439" s="86"/>
      <c r="AL439" s="87"/>
      <c r="AM439" s="88"/>
      <c r="AN439" s="89"/>
      <c r="AO439" s="89"/>
      <c r="AP439" s="89"/>
      <c r="AQ439" s="89" t="s">
        <v>189</v>
      </c>
      <c r="AR439" s="89"/>
      <c r="AS439" s="89" t="s">
        <v>270</v>
      </c>
      <c r="AT439" s="89" t="s">
        <v>3682</v>
      </c>
      <c r="AU439" s="89" t="s">
        <v>3677</v>
      </c>
      <c r="AV439" s="89" t="s">
        <v>247</v>
      </c>
      <c r="AW439" s="89">
        <v>295</v>
      </c>
      <c r="AX439" s="89" t="s">
        <v>82</v>
      </c>
      <c r="AY439" s="89">
        <v>220</v>
      </c>
      <c r="AZ439" s="89"/>
      <c r="BA439" s="90"/>
      <c r="BB439" s="91"/>
      <c r="BC439" s="92">
        <v>195</v>
      </c>
      <c r="BD439" s="92"/>
      <c r="BE439" s="92">
        <v>50.3</v>
      </c>
      <c r="BF439" s="92"/>
      <c r="BG439" s="92">
        <v>820</v>
      </c>
      <c r="BH439" s="92"/>
      <c r="BI439" s="92"/>
      <c r="BJ439" s="92"/>
      <c r="BK439" s="92"/>
      <c r="BL439" s="92"/>
      <c r="BM439" s="92">
        <v>1380</v>
      </c>
      <c r="BN439" s="92">
        <v>17</v>
      </c>
      <c r="BO439" s="92"/>
      <c r="BP439" s="93"/>
      <c r="BQ439" s="94"/>
      <c r="BR439" s="95" t="s">
        <v>80</v>
      </c>
      <c r="BS439" s="95"/>
      <c r="BT439" s="95"/>
      <c r="BU439" s="95"/>
      <c r="BV439" s="95"/>
      <c r="BW439" s="95"/>
      <c r="BX439" s="107"/>
      <c r="BY439" s="165"/>
      <c r="BZ439" s="169"/>
      <c r="CA439" s="157"/>
      <c r="CB439" s="157"/>
      <c r="CC439" s="157"/>
      <c r="CD439" s="157"/>
      <c r="CE439" s="157"/>
      <c r="CF439" s="157"/>
      <c r="CG439" s="157"/>
      <c r="CH439" s="157"/>
      <c r="CI439" s="157"/>
      <c r="CJ439" s="157"/>
      <c r="CK439" s="157"/>
      <c r="CL439" s="157"/>
      <c r="CM439" s="158"/>
      <c r="CN439" s="112"/>
    </row>
    <row r="440" spans="2:92">
      <c r="B440" s="120" t="s">
        <v>2364</v>
      </c>
      <c r="C440" s="121" t="s">
        <v>3552</v>
      </c>
      <c r="D440" s="122" t="s">
        <v>2365</v>
      </c>
      <c r="E440" s="123" t="s">
        <v>1957</v>
      </c>
      <c r="F440" s="123" t="str">
        <f t="shared" si="13"/>
        <v>YZF-R6 R46</v>
      </c>
      <c r="G440" s="123">
        <v>2008</v>
      </c>
      <c r="H440" s="123" t="s">
        <v>84</v>
      </c>
      <c r="I440" s="123" t="s">
        <v>3971</v>
      </c>
      <c r="J440" s="124"/>
      <c r="K440" s="125">
        <v>599</v>
      </c>
      <c r="L440" s="126"/>
      <c r="M440" s="126" t="s">
        <v>85</v>
      </c>
      <c r="N440" s="126"/>
      <c r="O440" s="126"/>
      <c r="P440" s="126"/>
      <c r="Q440" s="126"/>
      <c r="R440" s="126"/>
      <c r="S440" s="126"/>
      <c r="T440" s="126"/>
      <c r="U440" s="126"/>
      <c r="V440" s="126"/>
      <c r="W440" s="126"/>
      <c r="X440" s="126" t="s">
        <v>4078</v>
      </c>
      <c r="Y440" s="126"/>
      <c r="Z440" s="126" t="s">
        <v>1989</v>
      </c>
      <c r="AA440" s="126" t="s">
        <v>215</v>
      </c>
      <c r="AB440" s="126" t="s">
        <v>184</v>
      </c>
      <c r="AC440" s="126"/>
      <c r="AD440" s="126" t="s">
        <v>81</v>
      </c>
      <c r="AE440" s="126" t="s">
        <v>86</v>
      </c>
      <c r="AF440" s="126"/>
      <c r="AG440" s="126"/>
      <c r="AH440" s="126"/>
      <c r="AI440" s="126"/>
      <c r="AJ440" s="126"/>
      <c r="AK440" s="126"/>
      <c r="AL440" s="127"/>
      <c r="AM440" s="128"/>
      <c r="AN440" s="129" t="s">
        <v>2899</v>
      </c>
      <c r="AO440" s="129" t="s">
        <v>509</v>
      </c>
      <c r="AP440" s="129" t="s">
        <v>1282</v>
      </c>
      <c r="AQ440" s="129" t="s">
        <v>253</v>
      </c>
      <c r="AR440" s="129" t="s">
        <v>168</v>
      </c>
      <c r="AS440" s="129" t="s">
        <v>253</v>
      </c>
      <c r="AT440" s="129" t="s">
        <v>3679</v>
      </c>
      <c r="AU440" s="129" t="s">
        <v>3677</v>
      </c>
      <c r="AV440" s="129" t="s">
        <v>114</v>
      </c>
      <c r="AW440" s="129">
        <v>310</v>
      </c>
      <c r="AX440" s="129" t="s">
        <v>82</v>
      </c>
      <c r="AY440" s="129">
        <v>220</v>
      </c>
      <c r="AZ440" s="129"/>
      <c r="BA440" s="130"/>
      <c r="BB440" s="131">
        <v>166</v>
      </c>
      <c r="BC440" s="132"/>
      <c r="BD440" s="132"/>
      <c r="BE440" s="132"/>
      <c r="BF440" s="132"/>
      <c r="BG440" s="132">
        <v>851</v>
      </c>
      <c r="BH440" s="132"/>
      <c r="BI440" s="132"/>
      <c r="BJ440" s="132">
        <v>2040</v>
      </c>
      <c r="BK440" s="132"/>
      <c r="BL440" s="132"/>
      <c r="BM440" s="132">
        <v>1379</v>
      </c>
      <c r="BN440" s="132">
        <v>17.41</v>
      </c>
      <c r="BO440" s="132"/>
      <c r="BP440" s="133"/>
      <c r="BQ440" s="134"/>
      <c r="BR440" s="135"/>
      <c r="BS440" s="135"/>
      <c r="BT440" s="135"/>
      <c r="BU440" s="135"/>
      <c r="BV440" s="135"/>
      <c r="BW440" s="135"/>
      <c r="BX440" s="136" t="s">
        <v>2366</v>
      </c>
      <c r="BY440" s="163"/>
      <c r="BZ440" s="167"/>
      <c r="CA440" s="153"/>
      <c r="CB440" s="153"/>
      <c r="CC440" s="153"/>
      <c r="CD440" s="153"/>
      <c r="CE440" s="153"/>
      <c r="CF440" s="153"/>
      <c r="CG440" s="153"/>
      <c r="CH440" s="153"/>
      <c r="CI440" s="153"/>
      <c r="CJ440" s="153"/>
      <c r="CK440" s="153"/>
      <c r="CL440" s="153"/>
      <c r="CM440" s="154"/>
      <c r="CN440" s="112"/>
    </row>
    <row r="441" spans="2:92">
      <c r="B441" s="120" t="s">
        <v>2367</v>
      </c>
      <c r="C441" s="121" t="s">
        <v>3553</v>
      </c>
      <c r="D441" s="122" t="s">
        <v>2368</v>
      </c>
      <c r="E441" s="123" t="s">
        <v>1957</v>
      </c>
      <c r="F441" s="123" t="str">
        <f t="shared" si="13"/>
        <v>YZF-R6 Racing</v>
      </c>
      <c r="G441" s="123">
        <v>2017</v>
      </c>
      <c r="H441" s="123" t="s">
        <v>84</v>
      </c>
      <c r="I441" s="123" t="s">
        <v>90</v>
      </c>
      <c r="J441" s="124"/>
      <c r="K441" s="125">
        <v>599</v>
      </c>
      <c r="L441" s="126" t="s">
        <v>315</v>
      </c>
      <c r="M441" s="126" t="s">
        <v>85</v>
      </c>
      <c r="N441" s="126">
        <v>123.5</v>
      </c>
      <c r="O441" s="126">
        <v>14500</v>
      </c>
      <c r="P441" s="126">
        <v>67.5</v>
      </c>
      <c r="Q441" s="126">
        <v>10500</v>
      </c>
      <c r="R441" s="126"/>
      <c r="S441" s="126"/>
      <c r="T441" s="126"/>
      <c r="U441" s="126"/>
      <c r="V441" s="126"/>
      <c r="W441" s="126" t="s">
        <v>540</v>
      </c>
      <c r="X441" s="126" t="s">
        <v>4078</v>
      </c>
      <c r="Y441" s="126">
        <v>4</v>
      </c>
      <c r="Z441" s="126" t="s">
        <v>1989</v>
      </c>
      <c r="AA441" s="126" t="s">
        <v>215</v>
      </c>
      <c r="AB441" s="126" t="s">
        <v>1960</v>
      </c>
      <c r="AC441" s="126"/>
      <c r="AD441" s="126" t="s">
        <v>81</v>
      </c>
      <c r="AE441" s="126" t="s">
        <v>86</v>
      </c>
      <c r="AF441" s="126" t="s">
        <v>4002</v>
      </c>
      <c r="AG441" s="126"/>
      <c r="AH441" s="126" t="s">
        <v>545</v>
      </c>
      <c r="AI441" s="126">
        <v>6.6</v>
      </c>
      <c r="AJ441" s="126">
        <v>153.1</v>
      </c>
      <c r="AK441" s="126"/>
      <c r="AL441" s="127" t="s">
        <v>2369</v>
      </c>
      <c r="AM441" s="128" t="s">
        <v>1977</v>
      </c>
      <c r="AN441" s="129" t="s">
        <v>2899</v>
      </c>
      <c r="AO441" s="129" t="s">
        <v>509</v>
      </c>
      <c r="AP441" s="129" t="s">
        <v>3942</v>
      </c>
      <c r="AQ441" s="129" t="s">
        <v>253</v>
      </c>
      <c r="AR441" s="129" t="s">
        <v>168</v>
      </c>
      <c r="AS441" s="129" t="s">
        <v>253</v>
      </c>
      <c r="AT441" s="129" t="s">
        <v>3679</v>
      </c>
      <c r="AU441" s="129" t="s">
        <v>3677</v>
      </c>
      <c r="AV441" s="129" t="s">
        <v>2370</v>
      </c>
      <c r="AW441" s="129">
        <v>320</v>
      </c>
      <c r="AX441" s="129" t="s">
        <v>1285</v>
      </c>
      <c r="AY441" s="129">
        <v>220</v>
      </c>
      <c r="AZ441" s="129" t="s">
        <v>2371</v>
      </c>
      <c r="BA441" s="130"/>
      <c r="BB441" s="131"/>
      <c r="BC441" s="132"/>
      <c r="BD441" s="132"/>
      <c r="BE441" s="132"/>
      <c r="BF441" s="132"/>
      <c r="BG441" s="132">
        <v>851</v>
      </c>
      <c r="BH441" s="132"/>
      <c r="BI441" s="132">
        <v>1095</v>
      </c>
      <c r="BJ441" s="132">
        <v>2040</v>
      </c>
      <c r="BK441" s="132">
        <v>706</v>
      </c>
      <c r="BL441" s="132"/>
      <c r="BM441" s="132">
        <v>1374</v>
      </c>
      <c r="BN441" s="132">
        <v>17.03</v>
      </c>
      <c r="BO441" s="132"/>
      <c r="BP441" s="133">
        <v>2.6</v>
      </c>
      <c r="BQ441" s="134" t="s">
        <v>142</v>
      </c>
      <c r="BR441" s="135" t="s">
        <v>80</v>
      </c>
      <c r="BS441" s="135" t="s">
        <v>2280</v>
      </c>
      <c r="BT441" s="135"/>
      <c r="BU441" s="135"/>
      <c r="BV441" s="135"/>
      <c r="BW441" s="135" t="s">
        <v>1959</v>
      </c>
      <c r="BX441" s="136"/>
      <c r="BY441" s="163"/>
      <c r="BZ441" s="167"/>
      <c r="CA441" s="153"/>
      <c r="CB441" s="153"/>
      <c r="CC441" s="153"/>
      <c r="CD441" s="153"/>
      <c r="CE441" s="153"/>
      <c r="CF441" s="153"/>
      <c r="CG441" s="153"/>
      <c r="CH441" s="153"/>
      <c r="CI441" s="153"/>
      <c r="CJ441" s="153"/>
      <c r="CK441" s="153"/>
      <c r="CL441" s="153"/>
      <c r="CM441" s="154" t="s">
        <v>3943</v>
      </c>
      <c r="CN441" s="112"/>
    </row>
    <row r="442" spans="2:92">
      <c r="B442" s="120" t="s">
        <v>2372</v>
      </c>
      <c r="C442" s="121" t="s">
        <v>3554</v>
      </c>
      <c r="D442" s="122" t="s">
        <v>2373</v>
      </c>
      <c r="E442" s="123" t="s">
        <v>1957</v>
      </c>
      <c r="F442" s="123" t="str">
        <f t="shared" si="13"/>
        <v>YZF-R6 WGP 50th Anniversary</v>
      </c>
      <c r="G442" s="123">
        <v>2012</v>
      </c>
      <c r="H442" s="123" t="s">
        <v>84</v>
      </c>
      <c r="I442" s="123" t="s">
        <v>3965</v>
      </c>
      <c r="J442" s="124"/>
      <c r="K442" s="125">
        <v>599</v>
      </c>
      <c r="L442" s="126" t="s">
        <v>1971</v>
      </c>
      <c r="M442" s="126" t="s">
        <v>85</v>
      </c>
      <c r="N442" s="126">
        <v>122</v>
      </c>
      <c r="O442" s="126">
        <v>14500</v>
      </c>
      <c r="P442" s="126">
        <v>65.7</v>
      </c>
      <c r="Q442" s="126">
        <v>10500</v>
      </c>
      <c r="R442" s="126"/>
      <c r="S442" s="126"/>
      <c r="T442" s="126"/>
      <c r="U442" s="126"/>
      <c r="V442" s="126"/>
      <c r="W442" s="126" t="s">
        <v>540</v>
      </c>
      <c r="X442" s="126" t="s">
        <v>4078</v>
      </c>
      <c r="Y442" s="126">
        <v>4</v>
      </c>
      <c r="Z442" s="126" t="s">
        <v>1989</v>
      </c>
      <c r="AA442" s="126" t="s">
        <v>215</v>
      </c>
      <c r="AB442" s="126" t="s">
        <v>1960</v>
      </c>
      <c r="AC442" s="126" t="s">
        <v>146</v>
      </c>
      <c r="AD442" s="126" t="s">
        <v>81</v>
      </c>
      <c r="AE442" s="126" t="s">
        <v>86</v>
      </c>
      <c r="AF442" s="126" t="s">
        <v>4002</v>
      </c>
      <c r="AG442" s="126"/>
      <c r="AH442" s="126" t="s">
        <v>545</v>
      </c>
      <c r="AI442" s="126">
        <v>5.88</v>
      </c>
      <c r="AJ442" s="126">
        <v>136.4</v>
      </c>
      <c r="AK442" s="126"/>
      <c r="AL442" s="127" t="s">
        <v>2374</v>
      </c>
      <c r="AM442" s="128" t="s">
        <v>2375</v>
      </c>
      <c r="AN442" s="129" t="s">
        <v>2899</v>
      </c>
      <c r="AO442" s="129" t="s">
        <v>509</v>
      </c>
      <c r="AP442" s="129" t="s">
        <v>1282</v>
      </c>
      <c r="AQ442" s="129" t="s">
        <v>253</v>
      </c>
      <c r="AR442" s="129" t="s">
        <v>168</v>
      </c>
      <c r="AS442" s="129" t="s">
        <v>253</v>
      </c>
      <c r="AT442" s="129" t="s">
        <v>3679</v>
      </c>
      <c r="AU442" s="129" t="s">
        <v>3677</v>
      </c>
      <c r="AV442" s="129" t="s">
        <v>114</v>
      </c>
      <c r="AW442" s="129">
        <v>310</v>
      </c>
      <c r="AX442" s="129" t="s">
        <v>82</v>
      </c>
      <c r="AY442" s="129">
        <v>220</v>
      </c>
      <c r="AZ442" s="129"/>
      <c r="BA442" s="130"/>
      <c r="BB442" s="131"/>
      <c r="BC442" s="132">
        <v>189</v>
      </c>
      <c r="BD442" s="132"/>
      <c r="BE442" s="132"/>
      <c r="BF442" s="132"/>
      <c r="BG442" s="132">
        <v>851</v>
      </c>
      <c r="BH442" s="132"/>
      <c r="BI442" s="132">
        <v>1095</v>
      </c>
      <c r="BJ442" s="132">
        <v>2040</v>
      </c>
      <c r="BK442" s="132">
        <v>706</v>
      </c>
      <c r="BL442" s="132">
        <v>130</v>
      </c>
      <c r="BM442" s="132">
        <v>1375</v>
      </c>
      <c r="BN442" s="132">
        <v>17.03</v>
      </c>
      <c r="BO442" s="132"/>
      <c r="BP442" s="133">
        <v>2.6</v>
      </c>
      <c r="BQ442" s="134" t="s">
        <v>361</v>
      </c>
      <c r="BR442" s="135" t="s">
        <v>80</v>
      </c>
      <c r="BS442" s="135"/>
      <c r="BT442" s="135"/>
      <c r="BU442" s="135"/>
      <c r="BV442" s="135"/>
      <c r="BW442" s="135" t="s">
        <v>1961</v>
      </c>
      <c r="BX442" s="136" t="s">
        <v>1134</v>
      </c>
      <c r="BY442" s="163"/>
      <c r="BZ442" s="167"/>
      <c r="CA442" s="153"/>
      <c r="CB442" s="153"/>
      <c r="CC442" s="153"/>
      <c r="CD442" s="153"/>
      <c r="CE442" s="153"/>
      <c r="CF442" s="153"/>
      <c r="CG442" s="153"/>
      <c r="CH442" s="153"/>
      <c r="CI442" s="153"/>
      <c r="CJ442" s="153"/>
      <c r="CK442" s="153"/>
      <c r="CL442" s="153"/>
      <c r="CM442" s="154" t="s">
        <v>3928</v>
      </c>
      <c r="CN442" s="112"/>
    </row>
    <row r="443" spans="2:92">
      <c r="B443" s="137" t="s">
        <v>2376</v>
      </c>
      <c r="C443" s="138" t="s">
        <v>2377</v>
      </c>
      <c r="D443" s="139" t="s">
        <v>2378</v>
      </c>
      <c r="E443" s="140" t="s">
        <v>1957</v>
      </c>
      <c r="F443" s="140" t="str">
        <f t="shared" si="13"/>
        <v>YZF-R6S</v>
      </c>
      <c r="G443" s="140">
        <v>2010</v>
      </c>
      <c r="H443" s="140" t="s">
        <v>84</v>
      </c>
      <c r="I443" s="140" t="s">
        <v>3994</v>
      </c>
      <c r="J443" s="141" t="s">
        <v>3386</v>
      </c>
      <c r="K443" s="142">
        <v>600</v>
      </c>
      <c r="L443" s="143"/>
      <c r="M443" s="143" t="s">
        <v>85</v>
      </c>
      <c r="N443" s="143"/>
      <c r="O443" s="143"/>
      <c r="P443" s="143"/>
      <c r="Q443" s="143"/>
      <c r="R443" s="143"/>
      <c r="S443" s="143"/>
      <c r="T443" s="143"/>
      <c r="U443" s="143"/>
      <c r="V443" s="143"/>
      <c r="W443" s="143" t="s">
        <v>1194</v>
      </c>
      <c r="X443" s="143" t="s">
        <v>4099</v>
      </c>
      <c r="Y443" s="143">
        <v>4</v>
      </c>
      <c r="Z443" s="143" t="s">
        <v>98</v>
      </c>
      <c r="AA443" s="143" t="s">
        <v>215</v>
      </c>
      <c r="AB443" s="143" t="s">
        <v>1344</v>
      </c>
      <c r="AC443" s="143"/>
      <c r="AD443" s="143" t="s">
        <v>81</v>
      </c>
      <c r="AE443" s="143" t="s">
        <v>86</v>
      </c>
      <c r="AF443" s="143" t="s">
        <v>4002</v>
      </c>
      <c r="AG443" s="143"/>
      <c r="AH443" s="143"/>
      <c r="AI443" s="143">
        <v>5.6</v>
      </c>
      <c r="AJ443" s="143">
        <v>129.9</v>
      </c>
      <c r="AK443" s="143"/>
      <c r="AL443" s="144"/>
      <c r="AM443" s="96"/>
      <c r="AN443" s="145" t="s">
        <v>2899</v>
      </c>
      <c r="AO443" s="145" t="s">
        <v>328</v>
      </c>
      <c r="AP443" s="145" t="s">
        <v>1939</v>
      </c>
      <c r="AQ443" s="145" t="s">
        <v>462</v>
      </c>
      <c r="AR443" s="145" t="s">
        <v>168</v>
      </c>
      <c r="AS443" s="145" t="s">
        <v>462</v>
      </c>
      <c r="AT443" s="145" t="s">
        <v>3682</v>
      </c>
      <c r="AU443" s="145" t="s">
        <v>3677</v>
      </c>
      <c r="AV443" s="145" t="s">
        <v>114</v>
      </c>
      <c r="AW443" s="145">
        <v>298</v>
      </c>
      <c r="AX443" s="145" t="s">
        <v>82</v>
      </c>
      <c r="AY443" s="145">
        <v>220</v>
      </c>
      <c r="AZ443" s="145"/>
      <c r="BA443" s="146"/>
      <c r="BB443" s="147"/>
      <c r="BC443" s="148">
        <v>186</v>
      </c>
      <c r="BD443" s="148"/>
      <c r="BE443" s="148"/>
      <c r="BF443" s="148"/>
      <c r="BG443" s="148">
        <v>820</v>
      </c>
      <c r="BH443" s="148"/>
      <c r="BI443" s="148">
        <v>1090</v>
      </c>
      <c r="BJ443" s="148">
        <v>2024</v>
      </c>
      <c r="BK443" s="148">
        <v>688</v>
      </c>
      <c r="BL443" s="148"/>
      <c r="BM443" s="148">
        <v>1379</v>
      </c>
      <c r="BN443" s="148">
        <v>17.03</v>
      </c>
      <c r="BO443" s="148"/>
      <c r="BP443" s="149"/>
      <c r="BQ443" s="150" t="s">
        <v>2379</v>
      </c>
      <c r="BR443" s="151" t="s">
        <v>80</v>
      </c>
      <c r="BS443" s="151"/>
      <c r="BT443" s="151"/>
      <c r="BU443" s="151"/>
      <c r="BV443" s="151"/>
      <c r="BW443" s="151"/>
      <c r="BX443" s="152"/>
      <c r="BY443" s="164"/>
      <c r="BZ443" s="168"/>
      <c r="CA443" s="155"/>
      <c r="CB443" s="155"/>
      <c r="CC443" s="155"/>
      <c r="CD443" s="155"/>
      <c r="CE443" s="155"/>
      <c r="CF443" s="155"/>
      <c r="CG443" s="155"/>
      <c r="CH443" s="155"/>
      <c r="CI443" s="155"/>
      <c r="CJ443" s="155"/>
      <c r="CK443" s="155"/>
      <c r="CL443" s="155"/>
      <c r="CM443" s="156" t="s">
        <v>3117</v>
      </c>
      <c r="CN443" s="112"/>
    </row>
    <row r="444" spans="2:92">
      <c r="B444" s="80" t="s">
        <v>2380</v>
      </c>
      <c r="C444" s="81" t="s">
        <v>2381</v>
      </c>
      <c r="D444" s="115" t="s">
        <v>2378</v>
      </c>
      <c r="E444" s="83" t="s">
        <v>1957</v>
      </c>
      <c r="F444" s="83" t="str">
        <f t="shared" si="13"/>
        <v>YZF-R6S</v>
      </c>
      <c r="G444" s="83">
        <v>2009</v>
      </c>
      <c r="H444" s="83" t="s">
        <v>84</v>
      </c>
      <c r="I444" s="83" t="s">
        <v>3958</v>
      </c>
      <c r="J444" s="84" t="s">
        <v>3386</v>
      </c>
      <c r="K444" s="85">
        <v>600</v>
      </c>
      <c r="L444" s="86"/>
      <c r="M444" s="86" t="s">
        <v>85</v>
      </c>
      <c r="N444" s="86"/>
      <c r="O444" s="86"/>
      <c r="P444" s="86"/>
      <c r="Q444" s="86"/>
      <c r="R444" s="86"/>
      <c r="S444" s="86"/>
      <c r="T444" s="86"/>
      <c r="U444" s="86"/>
      <c r="V444" s="86"/>
      <c r="W444" s="86" t="s">
        <v>1194</v>
      </c>
      <c r="X444" s="86" t="s">
        <v>4099</v>
      </c>
      <c r="Y444" s="86">
        <v>4</v>
      </c>
      <c r="Z444" s="86" t="s">
        <v>98</v>
      </c>
      <c r="AA444" s="86" t="s">
        <v>215</v>
      </c>
      <c r="AB444" s="86" t="s">
        <v>1344</v>
      </c>
      <c r="AC444" s="86"/>
      <c r="AD444" s="86" t="s">
        <v>81</v>
      </c>
      <c r="AE444" s="86" t="s">
        <v>86</v>
      </c>
      <c r="AF444" s="86" t="s">
        <v>4002</v>
      </c>
      <c r="AG444" s="86"/>
      <c r="AH444" s="86"/>
      <c r="AI444" s="86">
        <v>5.6</v>
      </c>
      <c r="AJ444" s="86">
        <v>129.9</v>
      </c>
      <c r="AK444" s="86"/>
      <c r="AL444" s="87"/>
      <c r="AM444" s="88"/>
      <c r="AN444" s="89" t="s">
        <v>2899</v>
      </c>
      <c r="AO444" s="89" t="s">
        <v>328</v>
      </c>
      <c r="AP444" s="89" t="s">
        <v>1939</v>
      </c>
      <c r="AQ444" s="89" t="s">
        <v>462</v>
      </c>
      <c r="AR444" s="89" t="s">
        <v>168</v>
      </c>
      <c r="AS444" s="89" t="s">
        <v>462</v>
      </c>
      <c r="AT444" s="89" t="s">
        <v>3682</v>
      </c>
      <c r="AU444" s="89" t="s">
        <v>3677</v>
      </c>
      <c r="AV444" s="89" t="s">
        <v>114</v>
      </c>
      <c r="AW444" s="89">
        <v>298</v>
      </c>
      <c r="AX444" s="89" t="s">
        <v>82</v>
      </c>
      <c r="AY444" s="89">
        <v>220</v>
      </c>
      <c r="AZ444" s="89"/>
      <c r="BA444" s="90"/>
      <c r="BB444" s="91"/>
      <c r="BC444" s="92">
        <v>186</v>
      </c>
      <c r="BD444" s="92"/>
      <c r="BE444" s="92"/>
      <c r="BF444" s="92"/>
      <c r="BG444" s="92">
        <v>820</v>
      </c>
      <c r="BH444" s="92"/>
      <c r="BI444" s="92">
        <v>1090</v>
      </c>
      <c r="BJ444" s="92">
        <v>2024</v>
      </c>
      <c r="BK444" s="92">
        <v>688</v>
      </c>
      <c r="BL444" s="92"/>
      <c r="BM444" s="92">
        <v>1379</v>
      </c>
      <c r="BN444" s="92">
        <v>17.03</v>
      </c>
      <c r="BO444" s="92"/>
      <c r="BP444" s="93"/>
      <c r="BQ444" s="94" t="s">
        <v>2379</v>
      </c>
      <c r="BR444" s="95"/>
      <c r="BS444" s="95"/>
      <c r="BT444" s="95"/>
      <c r="BU444" s="95"/>
      <c r="BV444" s="95"/>
      <c r="BW444" s="95"/>
      <c r="BX444" s="107"/>
      <c r="BY444" s="165"/>
      <c r="BZ444" s="169"/>
      <c r="CA444" s="157"/>
      <c r="CB444" s="157"/>
      <c r="CC444" s="157"/>
      <c r="CD444" s="157"/>
      <c r="CE444" s="157"/>
      <c r="CF444" s="157"/>
      <c r="CG444" s="157"/>
      <c r="CH444" s="157"/>
      <c r="CI444" s="157"/>
      <c r="CJ444" s="157"/>
      <c r="CK444" s="157"/>
      <c r="CL444" s="157"/>
      <c r="CM444" s="158" t="s">
        <v>3118</v>
      </c>
      <c r="CN444" s="112"/>
    </row>
    <row r="445" spans="2:92">
      <c r="B445" s="80" t="s">
        <v>2382</v>
      </c>
      <c r="C445" s="81" t="s">
        <v>2383</v>
      </c>
      <c r="D445" s="115" t="s">
        <v>2378</v>
      </c>
      <c r="E445" s="83" t="s">
        <v>1957</v>
      </c>
      <c r="F445" s="83" t="str">
        <f t="shared" si="13"/>
        <v>YZF-R6S</v>
      </c>
      <c r="G445" s="83">
        <v>2008</v>
      </c>
      <c r="H445" s="83" t="s">
        <v>84</v>
      </c>
      <c r="I445" s="83" t="s">
        <v>4001</v>
      </c>
      <c r="J445" s="84" t="s">
        <v>3126</v>
      </c>
      <c r="K445" s="85">
        <v>600</v>
      </c>
      <c r="L445" s="86"/>
      <c r="M445" s="86" t="s">
        <v>85</v>
      </c>
      <c r="N445" s="86"/>
      <c r="O445" s="86"/>
      <c r="P445" s="86"/>
      <c r="Q445" s="86"/>
      <c r="R445" s="86"/>
      <c r="S445" s="86"/>
      <c r="T445" s="86"/>
      <c r="U445" s="86"/>
      <c r="V445" s="86"/>
      <c r="W445" s="86" t="s">
        <v>1194</v>
      </c>
      <c r="X445" s="86" t="s">
        <v>4099</v>
      </c>
      <c r="Y445" s="86">
        <v>4</v>
      </c>
      <c r="Z445" s="86" t="s">
        <v>98</v>
      </c>
      <c r="AA445" s="86" t="s">
        <v>215</v>
      </c>
      <c r="AB445" s="86" t="s">
        <v>1344</v>
      </c>
      <c r="AC445" s="86"/>
      <c r="AD445" s="86" t="s">
        <v>81</v>
      </c>
      <c r="AE445" s="86" t="s">
        <v>86</v>
      </c>
      <c r="AF445" s="86" t="s">
        <v>4002</v>
      </c>
      <c r="AG445" s="86"/>
      <c r="AH445" s="86"/>
      <c r="AI445" s="86"/>
      <c r="AJ445" s="86"/>
      <c r="AK445" s="86"/>
      <c r="AL445" s="87"/>
      <c r="AM445" s="88"/>
      <c r="AN445" s="89" t="s">
        <v>2899</v>
      </c>
      <c r="AO445" s="89" t="s">
        <v>328</v>
      </c>
      <c r="AP445" s="89" t="s">
        <v>1939</v>
      </c>
      <c r="AQ445" s="89" t="s">
        <v>462</v>
      </c>
      <c r="AR445" s="89" t="s">
        <v>168</v>
      </c>
      <c r="AS445" s="89" t="s">
        <v>462</v>
      </c>
      <c r="AT445" s="89" t="s">
        <v>3682</v>
      </c>
      <c r="AU445" s="89" t="s">
        <v>3677</v>
      </c>
      <c r="AV445" s="89" t="s">
        <v>114</v>
      </c>
      <c r="AW445" s="89">
        <v>298</v>
      </c>
      <c r="AX445" s="89" t="s">
        <v>82</v>
      </c>
      <c r="AY445" s="89">
        <v>220</v>
      </c>
      <c r="AZ445" s="89"/>
      <c r="BA445" s="90"/>
      <c r="BB445" s="91">
        <v>161.9</v>
      </c>
      <c r="BC445" s="92"/>
      <c r="BD445" s="92"/>
      <c r="BE445" s="92"/>
      <c r="BF445" s="92"/>
      <c r="BG445" s="92">
        <v>820</v>
      </c>
      <c r="BH445" s="92"/>
      <c r="BI445" s="92">
        <v>1090</v>
      </c>
      <c r="BJ445" s="92">
        <v>2024</v>
      </c>
      <c r="BK445" s="92">
        <v>688</v>
      </c>
      <c r="BL445" s="92"/>
      <c r="BM445" s="92">
        <v>1379</v>
      </c>
      <c r="BN445" s="92">
        <v>17.03</v>
      </c>
      <c r="BO445" s="92"/>
      <c r="BP445" s="93"/>
      <c r="BQ445" s="94" t="s">
        <v>2384</v>
      </c>
      <c r="BR445" s="95" t="s">
        <v>80</v>
      </c>
      <c r="BS445" s="95"/>
      <c r="BT445" s="95"/>
      <c r="BU445" s="95"/>
      <c r="BV445" s="95"/>
      <c r="BW445" s="95"/>
      <c r="BX445" s="107"/>
      <c r="BY445" s="165"/>
      <c r="BZ445" s="169"/>
      <c r="CA445" s="157"/>
      <c r="CB445" s="157"/>
      <c r="CC445" s="157"/>
      <c r="CD445" s="157"/>
      <c r="CE445" s="157"/>
      <c r="CF445" s="157"/>
      <c r="CG445" s="157"/>
      <c r="CH445" s="157"/>
      <c r="CI445" s="157"/>
      <c r="CJ445" s="157"/>
      <c r="CK445" s="157"/>
      <c r="CL445" s="157"/>
      <c r="CM445" s="158" t="s">
        <v>3119</v>
      </c>
      <c r="CN445" s="112"/>
    </row>
    <row r="446" spans="2:92">
      <c r="B446" s="80" t="s">
        <v>2385</v>
      </c>
      <c r="C446" s="81" t="s">
        <v>2386</v>
      </c>
      <c r="D446" s="115" t="s">
        <v>2378</v>
      </c>
      <c r="E446" s="83" t="s">
        <v>1957</v>
      </c>
      <c r="F446" s="83" t="str">
        <f t="shared" si="13"/>
        <v>YZF-R6S</v>
      </c>
      <c r="G446" s="83">
        <v>2007</v>
      </c>
      <c r="H446" s="83" t="s">
        <v>84</v>
      </c>
      <c r="I446" s="83" t="s">
        <v>3970</v>
      </c>
      <c r="J446" s="84" t="s">
        <v>3126</v>
      </c>
      <c r="K446" s="85">
        <v>600</v>
      </c>
      <c r="L446" s="86"/>
      <c r="M446" s="86" t="s">
        <v>85</v>
      </c>
      <c r="N446" s="86"/>
      <c r="O446" s="86"/>
      <c r="P446" s="86"/>
      <c r="Q446" s="86"/>
      <c r="R446" s="86"/>
      <c r="S446" s="86"/>
      <c r="T446" s="86"/>
      <c r="U446" s="86"/>
      <c r="V446" s="86"/>
      <c r="W446" s="86" t="s">
        <v>1194</v>
      </c>
      <c r="X446" s="86" t="s">
        <v>4099</v>
      </c>
      <c r="Y446" s="86"/>
      <c r="Z446" s="86" t="s">
        <v>98</v>
      </c>
      <c r="AA446" s="86" t="s">
        <v>215</v>
      </c>
      <c r="AB446" s="86" t="s">
        <v>1078</v>
      </c>
      <c r="AC446" s="86"/>
      <c r="AD446" s="86" t="s">
        <v>81</v>
      </c>
      <c r="AE446" s="86" t="s">
        <v>86</v>
      </c>
      <c r="AF446" s="86" t="s">
        <v>4002</v>
      </c>
      <c r="AG446" s="86"/>
      <c r="AH446" s="86"/>
      <c r="AI446" s="86"/>
      <c r="AJ446" s="86"/>
      <c r="AK446" s="86"/>
      <c r="AL446" s="87"/>
      <c r="AM446" s="88"/>
      <c r="AN446" s="89" t="s">
        <v>2904</v>
      </c>
      <c r="AO446" s="89" t="s">
        <v>380</v>
      </c>
      <c r="AP446" s="89" t="s">
        <v>1973</v>
      </c>
      <c r="AQ446" s="89" t="s">
        <v>462</v>
      </c>
      <c r="AR446" s="89" t="s">
        <v>2387</v>
      </c>
      <c r="AS446" s="89" t="s">
        <v>462</v>
      </c>
      <c r="AT446" s="89" t="s">
        <v>3682</v>
      </c>
      <c r="AU446" s="89" t="s">
        <v>3677</v>
      </c>
      <c r="AV446" s="89" t="s">
        <v>114</v>
      </c>
      <c r="AW446" s="89">
        <v>298</v>
      </c>
      <c r="AX446" s="89" t="s">
        <v>82</v>
      </c>
      <c r="AY446" s="89">
        <v>220</v>
      </c>
      <c r="AZ446" s="89"/>
      <c r="BA446" s="90"/>
      <c r="BB446" s="91">
        <v>161.9</v>
      </c>
      <c r="BC446" s="92"/>
      <c r="BD446" s="92"/>
      <c r="BE446" s="92"/>
      <c r="BF446" s="92"/>
      <c r="BG446" s="92">
        <v>820</v>
      </c>
      <c r="BH446" s="92"/>
      <c r="BI446" s="92">
        <v>1105</v>
      </c>
      <c r="BJ446" s="92">
        <v>2045</v>
      </c>
      <c r="BK446" s="92">
        <v>688</v>
      </c>
      <c r="BL446" s="92"/>
      <c r="BM446" s="92">
        <v>1384</v>
      </c>
      <c r="BN446" s="92">
        <v>17.03</v>
      </c>
      <c r="BO446" s="92"/>
      <c r="BP446" s="93"/>
      <c r="BQ446" s="94"/>
      <c r="BR446" s="95"/>
      <c r="BS446" s="95"/>
      <c r="BT446" s="95"/>
      <c r="BU446" s="95"/>
      <c r="BV446" s="95"/>
      <c r="BW446" s="95"/>
      <c r="BX446" s="107"/>
      <c r="BY446" s="165"/>
      <c r="BZ446" s="169"/>
      <c r="CA446" s="157"/>
      <c r="CB446" s="157"/>
      <c r="CC446" s="157"/>
      <c r="CD446" s="157"/>
      <c r="CE446" s="157"/>
      <c r="CF446" s="157"/>
      <c r="CG446" s="157"/>
      <c r="CH446" s="157"/>
      <c r="CI446" s="157"/>
      <c r="CJ446" s="157"/>
      <c r="CK446" s="157"/>
      <c r="CL446" s="157"/>
      <c r="CM446" s="158" t="s">
        <v>3929</v>
      </c>
      <c r="CN446" s="112"/>
    </row>
    <row r="447" spans="2:92">
      <c r="B447" s="137" t="s">
        <v>3664</v>
      </c>
      <c r="C447" s="138" t="s">
        <v>3665</v>
      </c>
      <c r="D447" s="139" t="s">
        <v>2390</v>
      </c>
      <c r="E447" s="140" t="s">
        <v>1957</v>
      </c>
      <c r="F447" s="140" t="str">
        <f t="shared" si="13"/>
        <v>YZF-R7</v>
      </c>
      <c r="G447" s="140">
        <v>2022</v>
      </c>
      <c r="H447" s="140" t="s">
        <v>84</v>
      </c>
      <c r="I447" s="140" t="s">
        <v>115</v>
      </c>
      <c r="J447" s="141" t="s">
        <v>3127</v>
      </c>
      <c r="K447" s="142">
        <v>689</v>
      </c>
      <c r="L447" s="143"/>
      <c r="M447" s="143" t="s">
        <v>104</v>
      </c>
      <c r="N447" s="143"/>
      <c r="O447" s="143"/>
      <c r="P447" s="143"/>
      <c r="Q447" s="143"/>
      <c r="R447" s="143"/>
      <c r="S447" s="143"/>
      <c r="T447" s="143"/>
      <c r="U447" s="143"/>
      <c r="V447" s="143"/>
      <c r="W447" s="143" t="s">
        <v>262</v>
      </c>
      <c r="X447" s="143" t="s">
        <v>4100</v>
      </c>
      <c r="Y447" s="143">
        <v>4</v>
      </c>
      <c r="Z447" s="143" t="s">
        <v>98</v>
      </c>
      <c r="AA447" s="143" t="s">
        <v>215</v>
      </c>
      <c r="AB447" s="143" t="s">
        <v>1960</v>
      </c>
      <c r="AC447" s="143" t="s">
        <v>436</v>
      </c>
      <c r="AD447" s="143" t="s">
        <v>81</v>
      </c>
      <c r="AE447" s="143" t="s">
        <v>86</v>
      </c>
      <c r="AF447" s="143" t="s">
        <v>4002</v>
      </c>
      <c r="AG447" s="143" t="s">
        <v>3659</v>
      </c>
      <c r="AH447" s="143"/>
      <c r="AI447" s="143">
        <v>4.0599999999999996</v>
      </c>
      <c r="AJ447" s="143">
        <v>94.2</v>
      </c>
      <c r="AK447" s="143"/>
      <c r="AL447" s="144"/>
      <c r="AM447" s="96" t="s">
        <v>1977</v>
      </c>
      <c r="AN447" s="145" t="s">
        <v>2969</v>
      </c>
      <c r="AO447" s="145" t="s">
        <v>344</v>
      </c>
      <c r="AP447" s="145" t="s">
        <v>3660</v>
      </c>
      <c r="AQ447" s="145" t="s">
        <v>189</v>
      </c>
      <c r="AR447" s="145" t="s">
        <v>3661</v>
      </c>
      <c r="AS447" s="145" t="s">
        <v>189</v>
      </c>
      <c r="AT447" s="145" t="s">
        <v>3699</v>
      </c>
      <c r="AU447" s="145" t="s">
        <v>3700</v>
      </c>
      <c r="AV447" s="145" t="s">
        <v>1809</v>
      </c>
      <c r="AW447" s="145">
        <v>298</v>
      </c>
      <c r="AX447" s="145" t="s">
        <v>3666</v>
      </c>
      <c r="AY447" s="145">
        <v>245</v>
      </c>
      <c r="AZ447" s="145" t="s">
        <v>3667</v>
      </c>
      <c r="BA447" s="146"/>
      <c r="BB447" s="147"/>
      <c r="BC447" s="148">
        <v>187.8</v>
      </c>
      <c r="BD447" s="148"/>
      <c r="BE447" s="148"/>
      <c r="BF447" s="148"/>
      <c r="BG447" s="148">
        <v>836</v>
      </c>
      <c r="BH447" s="148"/>
      <c r="BI447" s="148">
        <v>1161</v>
      </c>
      <c r="BJ447" s="148">
        <v>2070</v>
      </c>
      <c r="BK447" s="148">
        <v>706</v>
      </c>
      <c r="BL447" s="148">
        <v>135</v>
      </c>
      <c r="BM447" s="148">
        <v>1394</v>
      </c>
      <c r="BN447" s="148">
        <v>12.87</v>
      </c>
      <c r="BO447" s="148"/>
      <c r="BP447" s="149">
        <v>2.6</v>
      </c>
      <c r="BQ447" s="150" t="s">
        <v>3662</v>
      </c>
      <c r="BR447" s="151" t="s">
        <v>80</v>
      </c>
      <c r="BS447" s="151" t="s">
        <v>2280</v>
      </c>
      <c r="BT447" s="151"/>
      <c r="BU447" s="151" t="s">
        <v>3663</v>
      </c>
      <c r="BV447" s="151"/>
      <c r="BW447" s="151" t="s">
        <v>1959</v>
      </c>
      <c r="BX447" s="152" t="s">
        <v>331</v>
      </c>
      <c r="BY447" s="164"/>
      <c r="BZ447" s="168"/>
      <c r="CA447" s="155"/>
      <c r="CB447" s="155"/>
      <c r="CC447" s="155"/>
      <c r="CD447" s="155"/>
      <c r="CE447" s="155"/>
      <c r="CF447" s="155"/>
      <c r="CG447" s="155"/>
      <c r="CH447" s="155"/>
      <c r="CI447" s="155"/>
      <c r="CJ447" s="155"/>
      <c r="CK447" s="155"/>
      <c r="CL447" s="155"/>
      <c r="CM447" s="156" t="s">
        <v>3842</v>
      </c>
      <c r="CN447" s="112"/>
    </row>
    <row r="448" spans="2:92">
      <c r="B448" s="80" t="s">
        <v>3657</v>
      </c>
      <c r="C448" s="81" t="s">
        <v>3658</v>
      </c>
      <c r="D448" s="115" t="s">
        <v>2390</v>
      </c>
      <c r="E448" s="83" t="s">
        <v>1957</v>
      </c>
      <c r="F448" s="83" t="str">
        <f t="shared" si="13"/>
        <v>YZF-R7</v>
      </c>
      <c r="G448" s="83">
        <v>2021</v>
      </c>
      <c r="H448" s="83" t="s">
        <v>84</v>
      </c>
      <c r="I448" s="83" t="s">
        <v>90</v>
      </c>
      <c r="J448" s="84"/>
      <c r="K448" s="85">
        <v>689</v>
      </c>
      <c r="L448" s="86"/>
      <c r="M448" s="86" t="s">
        <v>104</v>
      </c>
      <c r="N448" s="86"/>
      <c r="O448" s="86"/>
      <c r="P448" s="86"/>
      <c r="Q448" s="86"/>
      <c r="R448" s="86"/>
      <c r="S448" s="86"/>
      <c r="T448" s="86"/>
      <c r="U448" s="86"/>
      <c r="V448" s="86"/>
      <c r="W448" s="86" t="s">
        <v>262</v>
      </c>
      <c r="X448" s="86" t="s">
        <v>4100</v>
      </c>
      <c r="Y448" s="86">
        <v>4</v>
      </c>
      <c r="Z448" s="86" t="s">
        <v>98</v>
      </c>
      <c r="AA448" s="86" t="s">
        <v>94</v>
      </c>
      <c r="AB448" s="86" t="s">
        <v>1960</v>
      </c>
      <c r="AC448" s="86" t="s">
        <v>436</v>
      </c>
      <c r="AD448" s="86" t="s">
        <v>81</v>
      </c>
      <c r="AE448" s="86" t="s">
        <v>86</v>
      </c>
      <c r="AF448" s="86" t="s">
        <v>4002</v>
      </c>
      <c r="AG448" s="86" t="s">
        <v>3659</v>
      </c>
      <c r="AH448" s="86" t="s">
        <v>545</v>
      </c>
      <c r="AI448" s="86">
        <v>4.0599999999999996</v>
      </c>
      <c r="AJ448" s="86">
        <v>94.2</v>
      </c>
      <c r="AK448" s="86"/>
      <c r="AL448" s="87"/>
      <c r="AM448" s="88" t="s">
        <v>1977</v>
      </c>
      <c r="AN448" s="89" t="s">
        <v>2905</v>
      </c>
      <c r="AO448" s="89" t="s">
        <v>509</v>
      </c>
      <c r="AP448" s="89" t="s">
        <v>3660</v>
      </c>
      <c r="AQ448" s="89" t="s">
        <v>189</v>
      </c>
      <c r="AR448" s="89" t="s">
        <v>3661</v>
      </c>
      <c r="AS448" s="89" t="s">
        <v>189</v>
      </c>
      <c r="AT448" s="89" t="s">
        <v>3675</v>
      </c>
      <c r="AU448" s="89" t="s">
        <v>3676</v>
      </c>
      <c r="AV448" s="89" t="s">
        <v>174</v>
      </c>
      <c r="AW448" s="89">
        <v>298</v>
      </c>
      <c r="AX448" s="89" t="s">
        <v>156</v>
      </c>
      <c r="AY448" s="89">
        <v>245</v>
      </c>
      <c r="AZ448" s="89"/>
      <c r="BA448" s="90"/>
      <c r="BB448" s="91"/>
      <c r="BC448" s="92">
        <v>187.8</v>
      </c>
      <c r="BD448" s="92"/>
      <c r="BE448" s="92"/>
      <c r="BF448" s="92"/>
      <c r="BG448" s="92">
        <v>850</v>
      </c>
      <c r="BH448" s="92"/>
      <c r="BI448" s="92">
        <v>1150</v>
      </c>
      <c r="BJ448" s="92">
        <v>2040</v>
      </c>
      <c r="BK448" s="92">
        <v>695</v>
      </c>
      <c r="BL448" s="92">
        <v>130</v>
      </c>
      <c r="BM448" s="92">
        <v>1375</v>
      </c>
      <c r="BN448" s="92">
        <v>17</v>
      </c>
      <c r="BO448" s="92"/>
      <c r="BP448" s="93">
        <v>2.6</v>
      </c>
      <c r="BQ448" s="94" t="s">
        <v>3662</v>
      </c>
      <c r="BR448" s="95" t="s">
        <v>80</v>
      </c>
      <c r="BS448" s="95" t="s">
        <v>2280</v>
      </c>
      <c r="BT448" s="95"/>
      <c r="BU448" s="95" t="s">
        <v>3663</v>
      </c>
      <c r="BV448" s="95"/>
      <c r="BW448" s="95" t="s">
        <v>1959</v>
      </c>
      <c r="BX448" s="107" t="s">
        <v>331</v>
      </c>
      <c r="BY448" s="165"/>
      <c r="BZ448" s="169"/>
      <c r="CA448" s="157"/>
      <c r="CB448" s="157"/>
      <c r="CC448" s="157"/>
      <c r="CD448" s="157"/>
      <c r="CE448" s="157"/>
      <c r="CF448" s="157"/>
      <c r="CG448" s="157"/>
      <c r="CH448" s="157"/>
      <c r="CI448" s="157"/>
      <c r="CJ448" s="157"/>
      <c r="CK448" s="157"/>
      <c r="CL448" s="157"/>
      <c r="CM448" s="158" t="s">
        <v>3930</v>
      </c>
      <c r="CN448" s="112"/>
    </row>
    <row r="449" spans="2:92">
      <c r="B449" s="80" t="s">
        <v>2388</v>
      </c>
      <c r="C449" s="81" t="s">
        <v>2389</v>
      </c>
      <c r="D449" s="115" t="s">
        <v>2390</v>
      </c>
      <c r="E449" s="83" t="s">
        <v>1957</v>
      </c>
      <c r="F449" s="83" t="str">
        <f t="shared" si="13"/>
        <v>YZF-R7</v>
      </c>
      <c r="G449" s="83">
        <v>2002</v>
      </c>
      <c r="H449" s="83" t="s">
        <v>84</v>
      </c>
      <c r="I449" s="83" t="s">
        <v>3987</v>
      </c>
      <c r="J449" s="84"/>
      <c r="K449" s="85">
        <v>749</v>
      </c>
      <c r="L449" s="86"/>
      <c r="M449" s="86" t="s">
        <v>85</v>
      </c>
      <c r="N449" s="86">
        <v>106</v>
      </c>
      <c r="O449" s="86">
        <v>11000</v>
      </c>
      <c r="P449" s="86">
        <v>72.099999999999994</v>
      </c>
      <c r="Q449" s="86">
        <v>9000</v>
      </c>
      <c r="R449" s="86"/>
      <c r="S449" s="86"/>
      <c r="T449" s="86"/>
      <c r="U449" s="86"/>
      <c r="V449" s="86"/>
      <c r="W449" s="86" t="s">
        <v>306</v>
      </c>
      <c r="X449" s="86" t="s">
        <v>4098</v>
      </c>
      <c r="Y449" s="86">
        <v>4</v>
      </c>
      <c r="Z449" s="86"/>
      <c r="AA449" s="86"/>
      <c r="AB449" s="86"/>
      <c r="AC449" s="86"/>
      <c r="AD449" s="86" t="s">
        <v>81</v>
      </c>
      <c r="AE449" s="86"/>
      <c r="AF449" s="86"/>
      <c r="AG449" s="86"/>
      <c r="AH449" s="86"/>
      <c r="AI449" s="86"/>
      <c r="AJ449" s="86"/>
      <c r="AK449" s="86"/>
      <c r="AL449" s="87"/>
      <c r="AM449" s="88"/>
      <c r="AN449" s="89"/>
      <c r="AO449" s="89"/>
      <c r="AP449" s="89"/>
      <c r="AQ449" s="89" t="s">
        <v>270</v>
      </c>
      <c r="AR449" s="89"/>
      <c r="AS449" s="89" t="s">
        <v>432</v>
      </c>
      <c r="AT449" s="89" t="s">
        <v>3679</v>
      </c>
      <c r="AU449" s="89" t="s">
        <v>3677</v>
      </c>
      <c r="AV449" s="89" t="s">
        <v>247</v>
      </c>
      <c r="AW449" s="89">
        <v>320</v>
      </c>
      <c r="AX449" s="89" t="s">
        <v>82</v>
      </c>
      <c r="AY449" s="89">
        <v>245</v>
      </c>
      <c r="AZ449" s="89"/>
      <c r="BA449" s="90"/>
      <c r="BB449" s="91">
        <v>176</v>
      </c>
      <c r="BC449" s="92"/>
      <c r="BD449" s="92">
        <v>0.60229999999999995</v>
      </c>
      <c r="BE449" s="92"/>
      <c r="BF449" s="92"/>
      <c r="BG449" s="92">
        <v>840</v>
      </c>
      <c r="BH449" s="92"/>
      <c r="BI449" s="92">
        <v>1125</v>
      </c>
      <c r="BJ449" s="92">
        <v>2060</v>
      </c>
      <c r="BK449" s="92">
        <v>720</v>
      </c>
      <c r="BL449" s="92">
        <v>120</v>
      </c>
      <c r="BM449" s="92">
        <v>1400</v>
      </c>
      <c r="BN449" s="92"/>
      <c r="BO449" s="92"/>
      <c r="BP449" s="93"/>
      <c r="BQ449" s="94"/>
      <c r="BR449" s="95"/>
      <c r="BS449" s="95"/>
      <c r="BT449" s="95"/>
      <c r="BU449" s="95"/>
      <c r="BV449" s="95"/>
      <c r="BW449" s="95"/>
      <c r="BX449" s="107"/>
      <c r="BY449" s="165"/>
      <c r="BZ449" s="169"/>
      <c r="CA449" s="157"/>
      <c r="CB449" s="157"/>
      <c r="CC449" s="157"/>
      <c r="CD449" s="157"/>
      <c r="CE449" s="157"/>
      <c r="CF449" s="157"/>
      <c r="CG449" s="157"/>
      <c r="CH449" s="157"/>
      <c r="CI449" s="157"/>
      <c r="CJ449" s="157"/>
      <c r="CK449" s="157"/>
      <c r="CL449" s="157"/>
      <c r="CM449" s="158"/>
      <c r="CN449" s="112"/>
    </row>
    <row r="450" spans="2:92">
      <c r="B450" s="80" t="s">
        <v>2392</v>
      </c>
      <c r="C450" s="81" t="s">
        <v>2393</v>
      </c>
      <c r="D450" s="115" t="s">
        <v>2390</v>
      </c>
      <c r="E450" s="83" t="s">
        <v>1957</v>
      </c>
      <c r="F450" s="83" t="str">
        <f t="shared" si="13"/>
        <v>YZF-R7</v>
      </c>
      <c r="G450" s="83">
        <v>2001</v>
      </c>
      <c r="H450" s="83" t="s">
        <v>84</v>
      </c>
      <c r="I450" s="83" t="s">
        <v>3971</v>
      </c>
      <c r="J450" s="84"/>
      <c r="K450" s="85">
        <v>749</v>
      </c>
      <c r="L450" s="86"/>
      <c r="M450" s="86" t="s">
        <v>85</v>
      </c>
      <c r="N450" s="86">
        <v>100</v>
      </c>
      <c r="O450" s="86">
        <v>11000</v>
      </c>
      <c r="P450" s="86">
        <v>72</v>
      </c>
      <c r="Q450" s="86">
        <v>9000</v>
      </c>
      <c r="R450" s="86"/>
      <c r="S450" s="86"/>
      <c r="T450" s="86"/>
      <c r="U450" s="86"/>
      <c r="V450" s="86"/>
      <c r="W450" s="86"/>
      <c r="X450" s="86"/>
      <c r="Y450" s="86"/>
      <c r="Z450" s="86"/>
      <c r="AA450" s="86"/>
      <c r="AB450" s="86"/>
      <c r="AC450" s="86"/>
      <c r="AD450" s="86" t="s">
        <v>81</v>
      </c>
      <c r="AE450" s="86" t="s">
        <v>86</v>
      </c>
      <c r="AF450" s="86" t="s">
        <v>4002</v>
      </c>
      <c r="AG450" s="86"/>
      <c r="AH450" s="86"/>
      <c r="AI450" s="86"/>
      <c r="AJ450" s="86"/>
      <c r="AK450" s="86"/>
      <c r="AL450" s="87"/>
      <c r="AM450" s="88"/>
      <c r="AN450" s="89"/>
      <c r="AO450" s="89"/>
      <c r="AP450" s="89"/>
      <c r="AQ450" s="89"/>
      <c r="AR450" s="89"/>
      <c r="AS450" s="89"/>
      <c r="AT450" s="89"/>
      <c r="AU450" s="89"/>
      <c r="AV450" s="89" t="s">
        <v>247</v>
      </c>
      <c r="AW450" s="89"/>
      <c r="AX450" s="89" t="s">
        <v>82</v>
      </c>
      <c r="AY450" s="89"/>
      <c r="AZ450" s="89"/>
      <c r="BA450" s="90"/>
      <c r="BB450" s="91">
        <v>176</v>
      </c>
      <c r="BC450" s="92"/>
      <c r="BD450" s="92">
        <v>0.56820000000000004</v>
      </c>
      <c r="BE450" s="92"/>
      <c r="BF450" s="92"/>
      <c r="BG450" s="92">
        <v>840</v>
      </c>
      <c r="BH450" s="92"/>
      <c r="BI450" s="92"/>
      <c r="BJ450" s="92"/>
      <c r="BK450" s="92"/>
      <c r="BL450" s="92"/>
      <c r="BM450" s="92"/>
      <c r="BN450" s="92"/>
      <c r="BO450" s="92"/>
      <c r="BP450" s="93"/>
      <c r="BQ450" s="94"/>
      <c r="BR450" s="95"/>
      <c r="BS450" s="95"/>
      <c r="BT450" s="95"/>
      <c r="BU450" s="95"/>
      <c r="BV450" s="95"/>
      <c r="BW450" s="95"/>
      <c r="BX450" s="107" t="s">
        <v>2394</v>
      </c>
      <c r="BY450" s="165"/>
      <c r="BZ450" s="169"/>
      <c r="CA450" s="157"/>
      <c r="CB450" s="157"/>
      <c r="CC450" s="157"/>
      <c r="CD450" s="157"/>
      <c r="CE450" s="157"/>
      <c r="CF450" s="157"/>
      <c r="CG450" s="157"/>
      <c r="CH450" s="157"/>
      <c r="CI450" s="157"/>
      <c r="CJ450" s="157"/>
      <c r="CK450" s="157"/>
      <c r="CL450" s="157"/>
      <c r="CM450" s="158"/>
      <c r="CN450" s="112"/>
    </row>
    <row r="451" spans="2:92">
      <c r="B451" s="80" t="s">
        <v>2395</v>
      </c>
      <c r="C451" s="81" t="s">
        <v>2396</v>
      </c>
      <c r="D451" s="115" t="s">
        <v>2390</v>
      </c>
      <c r="E451" s="83" t="s">
        <v>1957</v>
      </c>
      <c r="F451" s="83" t="str">
        <f t="shared" si="13"/>
        <v>YZF-R7</v>
      </c>
      <c r="G451" s="83">
        <v>2000</v>
      </c>
      <c r="H451" s="83" t="s">
        <v>84</v>
      </c>
      <c r="I451" s="83" t="s">
        <v>3949</v>
      </c>
      <c r="J451" s="84"/>
      <c r="K451" s="85">
        <v>749</v>
      </c>
      <c r="L451" s="86"/>
      <c r="M451" s="86" t="s">
        <v>85</v>
      </c>
      <c r="N451" s="86">
        <v>100</v>
      </c>
      <c r="O451" s="86">
        <v>11000</v>
      </c>
      <c r="P451" s="86">
        <v>72</v>
      </c>
      <c r="Q451" s="86">
        <v>9000</v>
      </c>
      <c r="R451" s="86">
        <v>250</v>
      </c>
      <c r="S451" s="86"/>
      <c r="T451" s="86"/>
      <c r="U451" s="86"/>
      <c r="V451" s="86"/>
      <c r="W451" s="86"/>
      <c r="X451" s="86"/>
      <c r="Y451" s="86"/>
      <c r="Z451" s="86"/>
      <c r="AA451" s="86"/>
      <c r="AB451" s="86"/>
      <c r="AC451" s="86"/>
      <c r="AD451" s="86" t="s">
        <v>81</v>
      </c>
      <c r="AE451" s="86" t="s">
        <v>86</v>
      </c>
      <c r="AF451" s="86" t="s">
        <v>4002</v>
      </c>
      <c r="AG451" s="86"/>
      <c r="AH451" s="86"/>
      <c r="AI451" s="86"/>
      <c r="AJ451" s="86"/>
      <c r="AK451" s="86"/>
      <c r="AL451" s="87"/>
      <c r="AM451" s="88"/>
      <c r="AN451" s="89"/>
      <c r="AO451" s="89"/>
      <c r="AP451" s="89"/>
      <c r="AQ451" s="89"/>
      <c r="AR451" s="89"/>
      <c r="AS451" s="89"/>
      <c r="AT451" s="89"/>
      <c r="AU451" s="89"/>
      <c r="AV451" s="89" t="s">
        <v>247</v>
      </c>
      <c r="AW451" s="89"/>
      <c r="AX451" s="89" t="s">
        <v>82</v>
      </c>
      <c r="AY451" s="89"/>
      <c r="AZ451" s="89"/>
      <c r="BA451" s="90"/>
      <c r="BB451" s="91">
        <v>176</v>
      </c>
      <c r="BC451" s="92"/>
      <c r="BD451" s="92">
        <v>0.56820000000000004</v>
      </c>
      <c r="BE451" s="92"/>
      <c r="BF451" s="92"/>
      <c r="BG451" s="92">
        <v>840</v>
      </c>
      <c r="BH451" s="92"/>
      <c r="BI451" s="92"/>
      <c r="BJ451" s="92"/>
      <c r="BK451" s="92"/>
      <c r="BL451" s="92"/>
      <c r="BM451" s="92">
        <v>1400</v>
      </c>
      <c r="BN451" s="92">
        <v>23</v>
      </c>
      <c r="BO451" s="92"/>
      <c r="BP451" s="93"/>
      <c r="BQ451" s="94" t="s">
        <v>125</v>
      </c>
      <c r="BR451" s="95" t="s">
        <v>80</v>
      </c>
      <c r="BS451" s="95"/>
      <c r="BT451" s="95"/>
      <c r="BU451" s="95"/>
      <c r="BV451" s="95"/>
      <c r="BW451" s="95"/>
      <c r="BX451" s="107"/>
      <c r="BY451" s="165"/>
      <c r="BZ451" s="169"/>
      <c r="CA451" s="157"/>
      <c r="CB451" s="157"/>
      <c r="CC451" s="157"/>
      <c r="CD451" s="157"/>
      <c r="CE451" s="157"/>
      <c r="CF451" s="157"/>
      <c r="CG451" s="157"/>
      <c r="CH451" s="157"/>
      <c r="CI451" s="157"/>
      <c r="CJ451" s="157"/>
      <c r="CK451" s="157"/>
      <c r="CL451" s="157"/>
      <c r="CM451" s="158"/>
      <c r="CN451" s="112"/>
    </row>
    <row r="452" spans="2:92" ht="13.5" thickBot="1">
      <c r="B452" s="80" t="s">
        <v>2397</v>
      </c>
      <c r="C452" s="81" t="s">
        <v>2398</v>
      </c>
      <c r="D452" s="115" t="s">
        <v>2390</v>
      </c>
      <c r="E452" s="83" t="s">
        <v>1957</v>
      </c>
      <c r="F452" s="83" t="str">
        <f t="shared" ref="F452" si="14">RIGHT(D452,LEN(D452)-LEN(E452)-1)</f>
        <v>YZF-R7</v>
      </c>
      <c r="G452" s="83">
        <v>1999</v>
      </c>
      <c r="H452" s="83" t="s">
        <v>84</v>
      </c>
      <c r="I452" s="83" t="s">
        <v>3985</v>
      </c>
      <c r="J452" s="84"/>
      <c r="K452" s="85">
        <v>749</v>
      </c>
      <c r="L452" s="86"/>
      <c r="M452" s="86" t="s">
        <v>85</v>
      </c>
      <c r="N452" s="86">
        <v>140</v>
      </c>
      <c r="O452" s="86">
        <v>10000</v>
      </c>
      <c r="P452" s="86"/>
      <c r="Q452" s="86"/>
      <c r="R452" s="86">
        <v>270</v>
      </c>
      <c r="S452" s="86"/>
      <c r="T452" s="86"/>
      <c r="U452" s="86"/>
      <c r="V452" s="86"/>
      <c r="W452" s="86"/>
      <c r="X452" s="86"/>
      <c r="Y452" s="86"/>
      <c r="Z452" s="86"/>
      <c r="AA452" s="86"/>
      <c r="AB452" s="86"/>
      <c r="AC452" s="86"/>
      <c r="AD452" s="86" t="s">
        <v>81</v>
      </c>
      <c r="AE452" s="86" t="s">
        <v>86</v>
      </c>
      <c r="AF452" s="86" t="s">
        <v>4002</v>
      </c>
      <c r="AG452" s="86"/>
      <c r="AH452" s="86"/>
      <c r="AI452" s="86"/>
      <c r="AJ452" s="86"/>
      <c r="AK452" s="86"/>
      <c r="AL452" s="87"/>
      <c r="AM452" s="88"/>
      <c r="AN452" s="89"/>
      <c r="AO452" s="89"/>
      <c r="AP452" s="89"/>
      <c r="AQ452" s="89"/>
      <c r="AR452" s="89"/>
      <c r="AS452" s="89"/>
      <c r="AT452" s="89"/>
      <c r="AU452" s="89"/>
      <c r="AV452" s="89" t="s">
        <v>247</v>
      </c>
      <c r="AW452" s="89"/>
      <c r="AX452" s="89" t="s">
        <v>82</v>
      </c>
      <c r="AY452" s="89"/>
      <c r="AZ452" s="89"/>
      <c r="BA452" s="90"/>
      <c r="BB452" s="91">
        <v>162</v>
      </c>
      <c r="BC452" s="92"/>
      <c r="BD452" s="92">
        <v>0.86419999999999997</v>
      </c>
      <c r="BE452" s="92"/>
      <c r="BF452" s="92"/>
      <c r="BG452" s="92"/>
      <c r="BH452" s="92"/>
      <c r="BI452" s="92"/>
      <c r="BJ452" s="92"/>
      <c r="BK452" s="92"/>
      <c r="BL452" s="92"/>
      <c r="BM452" s="92">
        <v>1390</v>
      </c>
      <c r="BN452" s="92">
        <v>22</v>
      </c>
      <c r="BO452" s="92"/>
      <c r="BP452" s="93"/>
      <c r="BQ452" s="94"/>
      <c r="BR452" s="95"/>
      <c r="BS452" s="95"/>
      <c r="BT452" s="95"/>
      <c r="BU452" s="95"/>
      <c r="BV452" s="95"/>
      <c r="BW452" s="95"/>
      <c r="BX452" s="107"/>
      <c r="BY452" s="165"/>
      <c r="BZ452" s="169"/>
      <c r="CA452" s="157"/>
      <c r="CB452" s="157"/>
      <c r="CC452" s="157"/>
      <c r="CD452" s="157"/>
      <c r="CE452" s="157"/>
      <c r="CF452" s="157"/>
      <c r="CG452" s="157"/>
      <c r="CH452" s="157"/>
      <c r="CI452" s="157"/>
      <c r="CJ452" s="157"/>
      <c r="CK452" s="157"/>
      <c r="CL452" s="157"/>
      <c r="CM452" s="158"/>
      <c r="CN452" s="112"/>
    </row>
    <row r="453" spans="2:92" ht="13.5" thickTop="1">
      <c r="B453" s="174"/>
      <c r="C453" s="174"/>
      <c r="D453" s="174"/>
      <c r="E453" s="174"/>
      <c r="F453" s="174"/>
      <c r="G453" s="174"/>
      <c r="H453" s="174"/>
      <c r="I453" s="174"/>
      <c r="J453" s="174"/>
      <c r="K453" s="174"/>
      <c r="L453" s="174"/>
      <c r="M453" s="174"/>
      <c r="N453" s="174"/>
      <c r="O453" s="174"/>
      <c r="P453" s="174"/>
      <c r="Q453" s="174"/>
      <c r="R453" s="174"/>
      <c r="S453" s="174"/>
      <c r="T453" s="174"/>
      <c r="U453" s="174"/>
      <c r="V453" s="174"/>
      <c r="W453" s="174"/>
      <c r="X453" s="174"/>
      <c r="Y453" s="174"/>
      <c r="Z453" s="174"/>
      <c r="AA453" s="174"/>
      <c r="AB453" s="174"/>
      <c r="AC453" s="174"/>
      <c r="AD453" s="174"/>
      <c r="AE453" s="174"/>
      <c r="AF453" s="174"/>
      <c r="AG453" s="174"/>
      <c r="AH453" s="174"/>
      <c r="AI453" s="174"/>
      <c r="AJ453" s="174"/>
      <c r="AK453" s="174"/>
      <c r="AL453" s="174"/>
      <c r="AM453" s="174"/>
      <c r="AN453" s="174"/>
      <c r="AO453" s="174"/>
      <c r="AP453" s="174"/>
      <c r="AQ453" s="174"/>
      <c r="AR453" s="174"/>
      <c r="AS453" s="174"/>
      <c r="AT453" s="174"/>
      <c r="AU453" s="174"/>
      <c r="AV453" s="174"/>
      <c r="AW453" s="174"/>
      <c r="AX453" s="174"/>
      <c r="AY453" s="174"/>
      <c r="AZ453" s="174"/>
      <c r="BA453" s="174"/>
      <c r="BB453" s="174"/>
      <c r="BC453" s="174"/>
      <c r="BD453" s="174"/>
      <c r="BE453" s="174"/>
      <c r="BF453" s="174"/>
      <c r="BG453" s="174"/>
      <c r="BH453" s="174"/>
      <c r="BI453" s="174"/>
      <c r="BJ453" s="174"/>
      <c r="BK453" s="174"/>
      <c r="BL453" s="174"/>
      <c r="BM453" s="174"/>
      <c r="BN453" s="174"/>
      <c r="BO453" s="174"/>
      <c r="BP453" s="174"/>
      <c r="BQ453" s="174"/>
      <c r="BR453" s="174"/>
      <c r="BS453" s="174"/>
      <c r="BT453" s="174"/>
      <c r="BU453" s="174"/>
      <c r="BV453" s="174"/>
      <c r="BW453" s="174"/>
      <c r="BX453" s="174"/>
      <c r="BY453" s="174"/>
      <c r="BZ453" s="174"/>
      <c r="CA453" s="174"/>
      <c r="CB453" s="174"/>
      <c r="CC453" s="174"/>
      <c r="CD453" s="174"/>
      <c r="CE453" s="174"/>
      <c r="CF453" s="174"/>
      <c r="CG453" s="174"/>
      <c r="CH453" s="174"/>
      <c r="CI453" s="174"/>
      <c r="CJ453" s="174"/>
      <c r="CK453" s="174"/>
      <c r="CL453" s="174"/>
      <c r="CM453" s="174"/>
    </row>
  </sheetData>
  <autoFilter ref="B6:CN452"/>
  <hyperlinks>
    <hyperlink ref="E8:J8" r:id="rId1" display="http://cardatabase.teoalida.com/"/>
    <hyperlink ref="D8:E8" r:id="rId2" display="http://cardatabase.teoalida.com/"/>
    <hyperlink ref="C8:D8" r:id="rId3" display="http://cardatabase.teoalida.com/"/>
    <hyperlink ref="B8:C8" r:id="rId4" display="http://cardatabase.teoalida.com/"/>
  </hyperlinks>
  <pageMargins left="0.7" right="0.7" top="0.75" bottom="0.75" header="0.3" footer="0.3"/>
  <pageSetup orientation="portrait" horizontalDpi="300" verticalDpi="300" r:id="rId5"/>
</worksheet>
</file>

<file path=xl/worksheets/sheet3.xml><?xml version="1.0" encoding="utf-8"?>
<worksheet xmlns="http://schemas.openxmlformats.org/spreadsheetml/2006/main" xmlns:r="http://schemas.openxmlformats.org/officeDocument/2006/relationships">
  <dimension ref="B1:I453"/>
  <sheetViews>
    <sheetView workbookViewId="0">
      <pane xSplit="4" ySplit="6" topLeftCell="E7" activePane="bottomRight" state="frozen"/>
      <selection pane="topRight" activeCell="E1" sqref="E1"/>
      <selection pane="bottomLeft" activeCell="A8" sqref="A8"/>
      <selection pane="bottomRight" activeCell="E7" sqref="E7"/>
    </sheetView>
  </sheetViews>
  <sheetFormatPr defaultColWidth="2.73046875" defaultRowHeight="13.15"/>
  <cols>
    <col min="1" max="1" width="2.59765625" style="2" customWidth="1"/>
    <col min="2" max="3" width="7.73046875" style="2" customWidth="1"/>
    <col min="4" max="4" width="28.73046875" style="2" customWidth="1"/>
    <col min="5" max="6" width="12.73046875" style="2" customWidth="1"/>
    <col min="7" max="7" width="7.73046875" style="2" customWidth="1"/>
    <col min="8" max="8" width="12.73046875" style="2" customWidth="1"/>
    <col min="9" max="16384" width="2.73046875" style="2"/>
  </cols>
  <sheetData>
    <row r="1" spans="2:9" ht="13.5" thickBot="1">
      <c r="B1" s="1"/>
      <c r="C1" s="1"/>
      <c r="D1" s="1"/>
      <c r="E1" s="1"/>
      <c r="F1" s="1"/>
      <c r="G1" s="1"/>
      <c r="H1" s="1"/>
    </row>
    <row r="2" spans="2:9" ht="18" thickTop="1">
      <c r="B2" s="6" t="s">
        <v>0</v>
      </c>
      <c r="C2" s="7"/>
      <c r="D2" s="116" t="s">
        <v>1</v>
      </c>
      <c r="E2" s="113"/>
      <c r="F2" s="113"/>
      <c r="G2" s="113"/>
      <c r="H2" s="113"/>
      <c r="I2" s="112"/>
    </row>
    <row r="3" spans="2:9" ht="38.25" customHeight="1">
      <c r="B3" s="8" t="s">
        <v>6</v>
      </c>
      <c r="C3" s="9" t="s">
        <v>7</v>
      </c>
      <c r="D3" s="117" t="s">
        <v>4047</v>
      </c>
      <c r="E3" s="16" t="s">
        <v>8</v>
      </c>
      <c r="F3" s="16" t="s">
        <v>9</v>
      </c>
      <c r="G3" s="16" t="s">
        <v>2416</v>
      </c>
      <c r="H3" s="16" t="s">
        <v>10</v>
      </c>
      <c r="I3" s="112"/>
    </row>
    <row r="4" spans="2:9">
      <c r="B4" s="10">
        <f t="shared" ref="B4:H4" si="0">COUNTA(B14:B462847)</f>
        <v>439</v>
      </c>
      <c r="C4" s="11">
        <f t="shared" si="0"/>
        <v>439</v>
      </c>
      <c r="D4" s="118">
        <f t="shared" si="0"/>
        <v>439</v>
      </c>
      <c r="E4" s="18">
        <f t="shared" si="0"/>
        <v>439</v>
      </c>
      <c r="F4" s="18">
        <f t="shared" si="0"/>
        <v>439</v>
      </c>
      <c r="G4" s="18">
        <f t="shared" si="0"/>
        <v>439</v>
      </c>
      <c r="H4" s="18">
        <f t="shared" si="0"/>
        <v>439</v>
      </c>
      <c r="I4" s="112"/>
    </row>
    <row r="5" spans="2:9" ht="13.5" thickBot="1">
      <c r="B5" s="12">
        <f>B4/$E4</f>
        <v>1</v>
      </c>
      <c r="C5" s="13">
        <f t="shared" ref="C5:H5" si="1">C4/$E4</f>
        <v>1</v>
      </c>
      <c r="D5" s="119">
        <f t="shared" si="1"/>
        <v>1</v>
      </c>
      <c r="E5" s="114">
        <f t="shared" si="1"/>
        <v>1</v>
      </c>
      <c r="F5" s="114">
        <f t="shared" si="1"/>
        <v>1</v>
      </c>
      <c r="G5" s="114">
        <f t="shared" si="1"/>
        <v>1</v>
      </c>
      <c r="H5" s="114">
        <f t="shared" si="1"/>
        <v>1</v>
      </c>
      <c r="I5" s="112"/>
    </row>
    <row r="6" spans="2:9" ht="13.5" thickTop="1">
      <c r="B6" s="3"/>
      <c r="C6" s="3"/>
      <c r="D6" s="3"/>
      <c r="E6" s="3"/>
      <c r="F6" s="3"/>
      <c r="G6" s="3"/>
      <c r="H6" s="3"/>
    </row>
    <row r="7" spans="2:9" ht="35.25">
      <c r="B7" s="98" t="s">
        <v>77</v>
      </c>
    </row>
    <row r="8" spans="2:9" ht="17.649999999999999">
      <c r="B8" s="97" t="s">
        <v>2468</v>
      </c>
    </row>
    <row r="10" spans="2:9" ht="17.649999999999999">
      <c r="B10" s="97" t="s">
        <v>4106</v>
      </c>
    </row>
    <row r="11" spans="2:9" ht="17.649999999999999">
      <c r="B11" s="97" t="s">
        <v>4107</v>
      </c>
    </row>
    <row r="12" spans="2:9" ht="17.649999999999999">
      <c r="B12" s="97" t="s">
        <v>4105</v>
      </c>
    </row>
    <row r="13" spans="2:9" ht="13.5" thickBot="1">
      <c r="B13" s="108"/>
      <c r="C13" s="108"/>
      <c r="D13" s="108"/>
      <c r="E13" s="108"/>
      <c r="F13" s="108"/>
      <c r="G13" s="108"/>
      <c r="H13" s="108"/>
    </row>
    <row r="14" spans="2:9" ht="13.5" thickTop="1">
      <c r="B14" s="137" t="s">
        <v>563</v>
      </c>
      <c r="C14" s="138" t="s">
        <v>3141</v>
      </c>
      <c r="D14" s="139" t="s">
        <v>564</v>
      </c>
      <c r="E14" s="140" t="s">
        <v>493</v>
      </c>
      <c r="F14" s="140" t="str">
        <f t="shared" ref="F14:F77" si="2">RIGHT(D14,LEN(D14)-LEN(E14)-1)</f>
        <v>K 1</v>
      </c>
      <c r="G14" s="140">
        <v>1993</v>
      </c>
      <c r="H14" s="140" t="s">
        <v>257</v>
      </c>
      <c r="I14" s="112"/>
    </row>
    <row r="15" spans="2:9">
      <c r="B15" s="80" t="s">
        <v>567</v>
      </c>
      <c r="C15" s="81" t="s">
        <v>3142</v>
      </c>
      <c r="D15" s="115" t="s">
        <v>564</v>
      </c>
      <c r="E15" s="83" t="s">
        <v>493</v>
      </c>
      <c r="F15" s="83" t="str">
        <f t="shared" si="2"/>
        <v>K 1</v>
      </c>
      <c r="G15" s="83">
        <v>1992</v>
      </c>
      <c r="H15" s="83" t="s">
        <v>260</v>
      </c>
      <c r="I15" s="112"/>
    </row>
    <row r="16" spans="2:9">
      <c r="B16" s="80" t="s">
        <v>571</v>
      </c>
      <c r="C16" s="81" t="s">
        <v>3143</v>
      </c>
      <c r="D16" s="115" t="s">
        <v>564</v>
      </c>
      <c r="E16" s="83" t="s">
        <v>493</v>
      </c>
      <c r="F16" s="83" t="str">
        <f t="shared" si="2"/>
        <v>K 1</v>
      </c>
      <c r="G16" s="83">
        <v>1991</v>
      </c>
      <c r="H16" s="83" t="s">
        <v>103</v>
      </c>
      <c r="I16" s="112"/>
    </row>
    <row r="17" spans="2:9">
      <c r="B17" s="80" t="s">
        <v>572</v>
      </c>
      <c r="C17" s="81" t="s">
        <v>3144</v>
      </c>
      <c r="D17" s="115" t="s">
        <v>564</v>
      </c>
      <c r="E17" s="83" t="s">
        <v>493</v>
      </c>
      <c r="F17" s="83" t="str">
        <f t="shared" si="2"/>
        <v>K 1</v>
      </c>
      <c r="G17" s="83">
        <v>1990</v>
      </c>
      <c r="H17" s="83" t="s">
        <v>195</v>
      </c>
      <c r="I17" s="112"/>
    </row>
    <row r="18" spans="2:9">
      <c r="B18" s="80" t="s">
        <v>573</v>
      </c>
      <c r="C18" s="81" t="s">
        <v>3145</v>
      </c>
      <c r="D18" s="115" t="s">
        <v>564</v>
      </c>
      <c r="E18" s="83" t="s">
        <v>493</v>
      </c>
      <c r="F18" s="83" t="str">
        <f t="shared" si="2"/>
        <v>K 1</v>
      </c>
      <c r="G18" s="83">
        <v>1989</v>
      </c>
      <c r="H18" s="83" t="s">
        <v>260</v>
      </c>
      <c r="I18" s="112"/>
    </row>
    <row r="19" spans="2:9">
      <c r="B19" s="137" t="s">
        <v>574</v>
      </c>
      <c r="C19" s="138" t="s">
        <v>3146</v>
      </c>
      <c r="D19" s="139" t="s">
        <v>575</v>
      </c>
      <c r="E19" s="140" t="s">
        <v>493</v>
      </c>
      <c r="F19" s="140" t="str">
        <f t="shared" si="2"/>
        <v>K 100</v>
      </c>
      <c r="G19" s="140">
        <v>1989</v>
      </c>
      <c r="H19" s="140" t="s">
        <v>132</v>
      </c>
      <c r="I19" s="112"/>
    </row>
    <row r="20" spans="2:9">
      <c r="B20" s="80" t="s">
        <v>577</v>
      </c>
      <c r="C20" s="81" t="s">
        <v>3147</v>
      </c>
      <c r="D20" s="115" t="s">
        <v>575</v>
      </c>
      <c r="E20" s="83" t="s">
        <v>493</v>
      </c>
      <c r="F20" s="83" t="str">
        <f t="shared" si="2"/>
        <v>K 100</v>
      </c>
      <c r="G20" s="83">
        <v>1988</v>
      </c>
      <c r="H20" s="83" t="s">
        <v>260</v>
      </c>
      <c r="I20" s="112"/>
    </row>
    <row r="21" spans="2:9">
      <c r="B21" s="80" t="s">
        <v>578</v>
      </c>
      <c r="C21" s="81" t="s">
        <v>3148</v>
      </c>
      <c r="D21" s="115" t="s">
        <v>575</v>
      </c>
      <c r="E21" s="83" t="s">
        <v>493</v>
      </c>
      <c r="F21" s="83" t="str">
        <f t="shared" si="2"/>
        <v>K 100</v>
      </c>
      <c r="G21" s="83">
        <v>1987</v>
      </c>
      <c r="H21" s="83" t="s">
        <v>260</v>
      </c>
      <c r="I21" s="112"/>
    </row>
    <row r="22" spans="2:9">
      <c r="B22" s="80" t="s">
        <v>579</v>
      </c>
      <c r="C22" s="81" t="s">
        <v>3149</v>
      </c>
      <c r="D22" s="115" t="s">
        <v>575</v>
      </c>
      <c r="E22" s="83" t="s">
        <v>493</v>
      </c>
      <c r="F22" s="83" t="str">
        <f t="shared" si="2"/>
        <v>K 100</v>
      </c>
      <c r="G22" s="83">
        <v>1986</v>
      </c>
      <c r="H22" s="83" t="s">
        <v>197</v>
      </c>
      <c r="I22" s="112"/>
    </row>
    <row r="23" spans="2:9">
      <c r="B23" s="80" t="s">
        <v>580</v>
      </c>
      <c r="C23" s="81" t="s">
        <v>3150</v>
      </c>
      <c r="D23" s="115" t="s">
        <v>575</v>
      </c>
      <c r="E23" s="83" t="s">
        <v>493</v>
      </c>
      <c r="F23" s="83" t="str">
        <f t="shared" si="2"/>
        <v>K 100</v>
      </c>
      <c r="G23" s="83">
        <v>1985</v>
      </c>
      <c r="H23" s="83" t="s">
        <v>197</v>
      </c>
      <c r="I23" s="112"/>
    </row>
    <row r="24" spans="2:9">
      <c r="B24" s="80" t="s">
        <v>581</v>
      </c>
      <c r="C24" s="81" t="s">
        <v>3151</v>
      </c>
      <c r="D24" s="115" t="s">
        <v>575</v>
      </c>
      <c r="E24" s="83" t="s">
        <v>493</v>
      </c>
      <c r="F24" s="83" t="str">
        <f t="shared" si="2"/>
        <v>K 100</v>
      </c>
      <c r="G24" s="83">
        <v>1984</v>
      </c>
      <c r="H24" s="83" t="s">
        <v>260</v>
      </c>
      <c r="I24" s="112"/>
    </row>
    <row r="25" spans="2:9">
      <c r="B25" s="80" t="s">
        <v>582</v>
      </c>
      <c r="C25" s="81" t="s">
        <v>3152</v>
      </c>
      <c r="D25" s="115" t="s">
        <v>575</v>
      </c>
      <c r="E25" s="83" t="s">
        <v>493</v>
      </c>
      <c r="F25" s="83" t="str">
        <f t="shared" si="2"/>
        <v>K 100</v>
      </c>
      <c r="G25" s="83">
        <v>1983</v>
      </c>
      <c r="H25" s="83" t="s">
        <v>197</v>
      </c>
      <c r="I25" s="112"/>
    </row>
    <row r="26" spans="2:9">
      <c r="B26" s="137" t="s">
        <v>583</v>
      </c>
      <c r="C26" s="138" t="s">
        <v>3153</v>
      </c>
      <c r="D26" s="139" t="s">
        <v>584</v>
      </c>
      <c r="E26" s="140" t="s">
        <v>493</v>
      </c>
      <c r="F26" s="140" t="str">
        <f t="shared" si="2"/>
        <v>K 100 LT</v>
      </c>
      <c r="G26" s="140">
        <v>1991</v>
      </c>
      <c r="H26" s="140" t="s">
        <v>197</v>
      </c>
      <c r="I26" s="112"/>
    </row>
    <row r="27" spans="2:9">
      <c r="B27" s="80" t="s">
        <v>586</v>
      </c>
      <c r="C27" s="81" t="s">
        <v>3154</v>
      </c>
      <c r="D27" s="115" t="s">
        <v>584</v>
      </c>
      <c r="E27" s="83" t="s">
        <v>493</v>
      </c>
      <c r="F27" s="83" t="str">
        <f t="shared" si="2"/>
        <v>K 100 LT</v>
      </c>
      <c r="G27" s="83">
        <v>1990</v>
      </c>
      <c r="H27" s="83" t="s">
        <v>197</v>
      </c>
      <c r="I27" s="112"/>
    </row>
    <row r="28" spans="2:9">
      <c r="B28" s="80" t="s">
        <v>587</v>
      </c>
      <c r="C28" s="81" t="s">
        <v>3155</v>
      </c>
      <c r="D28" s="115" t="s">
        <v>584</v>
      </c>
      <c r="E28" s="83" t="s">
        <v>493</v>
      </c>
      <c r="F28" s="83" t="str">
        <f t="shared" si="2"/>
        <v>K 100 LT</v>
      </c>
      <c r="G28" s="83">
        <v>1989</v>
      </c>
      <c r="H28" s="83" t="s">
        <v>197</v>
      </c>
      <c r="I28" s="112"/>
    </row>
    <row r="29" spans="2:9">
      <c r="B29" s="80" t="s">
        <v>588</v>
      </c>
      <c r="C29" s="81" t="s">
        <v>3156</v>
      </c>
      <c r="D29" s="115" t="s">
        <v>584</v>
      </c>
      <c r="E29" s="83" t="s">
        <v>493</v>
      </c>
      <c r="F29" s="83" t="str">
        <f t="shared" si="2"/>
        <v>K 100 LT</v>
      </c>
      <c r="G29" s="83">
        <v>1988</v>
      </c>
      <c r="H29" s="83" t="s">
        <v>197</v>
      </c>
      <c r="I29" s="112"/>
    </row>
    <row r="30" spans="2:9">
      <c r="B30" s="80" t="s">
        <v>589</v>
      </c>
      <c r="C30" s="81" t="s">
        <v>3157</v>
      </c>
      <c r="D30" s="115" t="s">
        <v>584</v>
      </c>
      <c r="E30" s="83" t="s">
        <v>493</v>
      </c>
      <c r="F30" s="83" t="str">
        <f t="shared" si="2"/>
        <v>K 100 LT</v>
      </c>
      <c r="G30" s="83">
        <v>1987</v>
      </c>
      <c r="H30" s="83" t="s">
        <v>197</v>
      </c>
      <c r="I30" s="112"/>
    </row>
    <row r="31" spans="2:9">
      <c r="B31" s="80" t="s">
        <v>590</v>
      </c>
      <c r="C31" s="81" t="s">
        <v>2476</v>
      </c>
      <c r="D31" s="115" t="s">
        <v>584</v>
      </c>
      <c r="E31" s="83" t="s">
        <v>493</v>
      </c>
      <c r="F31" s="83" t="str">
        <f t="shared" si="2"/>
        <v>K 100 LT</v>
      </c>
      <c r="G31" s="83">
        <v>1986</v>
      </c>
      <c r="H31" s="83" t="s">
        <v>197</v>
      </c>
      <c r="I31" s="112"/>
    </row>
    <row r="32" spans="2:9">
      <c r="B32" s="120" t="s">
        <v>591</v>
      </c>
      <c r="C32" s="121" t="s">
        <v>2476</v>
      </c>
      <c r="D32" s="122" t="s">
        <v>592</v>
      </c>
      <c r="E32" s="123" t="s">
        <v>493</v>
      </c>
      <c r="F32" s="123" t="str">
        <f t="shared" si="2"/>
        <v>K 100 LT Limited Edition</v>
      </c>
      <c r="G32" s="123">
        <v>1991</v>
      </c>
      <c r="H32" s="123" t="s">
        <v>197</v>
      </c>
      <c r="I32" s="112"/>
    </row>
    <row r="33" spans="2:9">
      <c r="B33" s="137" t="s">
        <v>594</v>
      </c>
      <c r="C33" s="138" t="s">
        <v>3158</v>
      </c>
      <c r="D33" s="139" t="s">
        <v>595</v>
      </c>
      <c r="E33" s="140" t="s">
        <v>493</v>
      </c>
      <c r="F33" s="140" t="str">
        <f t="shared" si="2"/>
        <v>K 100 RS</v>
      </c>
      <c r="G33" s="140">
        <v>1992</v>
      </c>
      <c r="H33" s="140" t="s">
        <v>260</v>
      </c>
      <c r="I33" s="112"/>
    </row>
    <row r="34" spans="2:9">
      <c r="B34" s="80" t="s">
        <v>596</v>
      </c>
      <c r="C34" s="81" t="s">
        <v>3159</v>
      </c>
      <c r="D34" s="115" t="s">
        <v>595</v>
      </c>
      <c r="E34" s="83" t="s">
        <v>493</v>
      </c>
      <c r="F34" s="83" t="str">
        <f t="shared" si="2"/>
        <v>K 100 RS</v>
      </c>
      <c r="G34" s="83">
        <v>1991</v>
      </c>
      <c r="H34" s="83" t="s">
        <v>260</v>
      </c>
      <c r="I34" s="112"/>
    </row>
    <row r="35" spans="2:9">
      <c r="B35" s="80" t="s">
        <v>598</v>
      </c>
      <c r="C35" s="81" t="s">
        <v>3160</v>
      </c>
      <c r="D35" s="115" t="s">
        <v>595</v>
      </c>
      <c r="E35" s="83" t="s">
        <v>493</v>
      </c>
      <c r="F35" s="83" t="str">
        <f t="shared" si="2"/>
        <v>K 100 RS</v>
      </c>
      <c r="G35" s="83">
        <v>1990</v>
      </c>
      <c r="H35" s="83" t="s">
        <v>260</v>
      </c>
      <c r="I35" s="112"/>
    </row>
    <row r="36" spans="2:9">
      <c r="B36" s="80" t="s">
        <v>599</v>
      </c>
      <c r="C36" s="81" t="s">
        <v>3161</v>
      </c>
      <c r="D36" s="115" t="s">
        <v>595</v>
      </c>
      <c r="E36" s="83" t="s">
        <v>493</v>
      </c>
      <c r="F36" s="83" t="str">
        <f t="shared" si="2"/>
        <v>K 100 RS</v>
      </c>
      <c r="G36" s="83">
        <v>1989</v>
      </c>
      <c r="H36" s="83" t="s">
        <v>260</v>
      </c>
      <c r="I36" s="112"/>
    </row>
    <row r="37" spans="2:9">
      <c r="B37" s="80" t="s">
        <v>602</v>
      </c>
      <c r="C37" s="81" t="s">
        <v>3162</v>
      </c>
      <c r="D37" s="115" t="s">
        <v>595</v>
      </c>
      <c r="E37" s="83" t="s">
        <v>493</v>
      </c>
      <c r="F37" s="83" t="str">
        <f t="shared" si="2"/>
        <v>K 100 RS</v>
      </c>
      <c r="G37" s="83">
        <v>1988</v>
      </c>
      <c r="H37" s="83" t="s">
        <v>195</v>
      </c>
      <c r="I37" s="112"/>
    </row>
    <row r="38" spans="2:9">
      <c r="B38" s="80" t="s">
        <v>603</v>
      </c>
      <c r="C38" s="81" t="s">
        <v>3163</v>
      </c>
      <c r="D38" s="115" t="s">
        <v>595</v>
      </c>
      <c r="E38" s="83" t="s">
        <v>493</v>
      </c>
      <c r="F38" s="83" t="str">
        <f t="shared" si="2"/>
        <v>K 100 RS</v>
      </c>
      <c r="G38" s="83">
        <v>1987</v>
      </c>
      <c r="H38" s="83" t="s">
        <v>260</v>
      </c>
      <c r="I38" s="112"/>
    </row>
    <row r="39" spans="2:9">
      <c r="B39" s="80" t="s">
        <v>604</v>
      </c>
      <c r="C39" s="81" t="s">
        <v>3164</v>
      </c>
      <c r="D39" s="115" t="s">
        <v>595</v>
      </c>
      <c r="E39" s="83" t="s">
        <v>493</v>
      </c>
      <c r="F39" s="83" t="str">
        <f t="shared" si="2"/>
        <v>K 100 RS</v>
      </c>
      <c r="G39" s="83">
        <v>1986</v>
      </c>
      <c r="H39" s="83" t="s">
        <v>197</v>
      </c>
      <c r="I39" s="112"/>
    </row>
    <row r="40" spans="2:9">
      <c r="B40" s="80" t="s">
        <v>605</v>
      </c>
      <c r="C40" s="81" t="s">
        <v>3165</v>
      </c>
      <c r="D40" s="115" t="s">
        <v>595</v>
      </c>
      <c r="E40" s="83" t="s">
        <v>493</v>
      </c>
      <c r="F40" s="83" t="str">
        <f t="shared" si="2"/>
        <v>K 100 RS</v>
      </c>
      <c r="G40" s="83">
        <v>1985</v>
      </c>
      <c r="H40" s="83" t="s">
        <v>260</v>
      </c>
      <c r="I40" s="112"/>
    </row>
    <row r="41" spans="2:9">
      <c r="B41" s="80" t="s">
        <v>606</v>
      </c>
      <c r="C41" s="81" t="s">
        <v>3166</v>
      </c>
      <c r="D41" s="115" t="s">
        <v>595</v>
      </c>
      <c r="E41" s="83" t="s">
        <v>493</v>
      </c>
      <c r="F41" s="83" t="str">
        <f t="shared" si="2"/>
        <v>K 100 RS</v>
      </c>
      <c r="G41" s="83">
        <v>1984</v>
      </c>
      <c r="H41" s="83" t="s">
        <v>197</v>
      </c>
      <c r="I41" s="112"/>
    </row>
    <row r="42" spans="2:9">
      <c r="B42" s="80" t="s">
        <v>607</v>
      </c>
      <c r="C42" s="81" t="s">
        <v>3167</v>
      </c>
      <c r="D42" s="115" t="s">
        <v>595</v>
      </c>
      <c r="E42" s="83" t="s">
        <v>493</v>
      </c>
      <c r="F42" s="83" t="str">
        <f t="shared" si="2"/>
        <v>K 100 RS</v>
      </c>
      <c r="G42" s="83">
        <v>1983</v>
      </c>
      <c r="H42" s="83" t="s">
        <v>197</v>
      </c>
      <c r="I42" s="112"/>
    </row>
    <row r="43" spans="2:9">
      <c r="B43" s="120" t="s">
        <v>608</v>
      </c>
      <c r="C43" s="121" t="s">
        <v>3168</v>
      </c>
      <c r="D43" s="122" t="s">
        <v>609</v>
      </c>
      <c r="E43" s="123" t="s">
        <v>493</v>
      </c>
      <c r="F43" s="123" t="str">
        <f t="shared" si="2"/>
        <v>K 100 RS ABS</v>
      </c>
      <c r="G43" s="123">
        <v>1988</v>
      </c>
      <c r="H43" s="123" t="s">
        <v>260</v>
      </c>
      <c r="I43" s="112"/>
    </row>
    <row r="44" spans="2:9">
      <c r="B44" s="120" t="s">
        <v>610</v>
      </c>
      <c r="C44" s="121" t="s">
        <v>2476</v>
      </c>
      <c r="D44" s="122" t="s">
        <v>611</v>
      </c>
      <c r="E44" s="123" t="s">
        <v>493</v>
      </c>
      <c r="F44" s="123" t="str">
        <f t="shared" si="2"/>
        <v>K 100 RS Motorsport</v>
      </c>
      <c r="G44" s="123">
        <v>1986</v>
      </c>
      <c r="H44" s="123" t="s">
        <v>260</v>
      </c>
      <c r="I44" s="112"/>
    </row>
    <row r="45" spans="2:9">
      <c r="B45" s="137" t="s">
        <v>614</v>
      </c>
      <c r="C45" s="138" t="s">
        <v>3169</v>
      </c>
      <c r="D45" s="139" t="s">
        <v>615</v>
      </c>
      <c r="E45" s="140" t="s">
        <v>493</v>
      </c>
      <c r="F45" s="140" t="str">
        <f t="shared" si="2"/>
        <v>K 100 RT</v>
      </c>
      <c r="G45" s="140">
        <v>1988</v>
      </c>
      <c r="H45" s="140" t="s">
        <v>197</v>
      </c>
      <c r="I45" s="112"/>
    </row>
    <row r="46" spans="2:9">
      <c r="B46" s="80" t="s">
        <v>618</v>
      </c>
      <c r="C46" s="81" t="s">
        <v>3170</v>
      </c>
      <c r="D46" s="115" t="s">
        <v>615</v>
      </c>
      <c r="E46" s="83" t="s">
        <v>493</v>
      </c>
      <c r="F46" s="83" t="str">
        <f t="shared" si="2"/>
        <v>K 100 RT</v>
      </c>
      <c r="G46" s="83">
        <v>1987</v>
      </c>
      <c r="H46" s="83" t="s">
        <v>197</v>
      </c>
      <c r="I46" s="112"/>
    </row>
    <row r="47" spans="2:9">
      <c r="B47" s="80" t="s">
        <v>619</v>
      </c>
      <c r="C47" s="81" t="s">
        <v>3171</v>
      </c>
      <c r="D47" s="115" t="s">
        <v>615</v>
      </c>
      <c r="E47" s="83" t="s">
        <v>493</v>
      </c>
      <c r="F47" s="83" t="str">
        <f t="shared" si="2"/>
        <v>K 100 RT</v>
      </c>
      <c r="G47" s="83">
        <v>1986</v>
      </c>
      <c r="H47" s="83" t="s">
        <v>197</v>
      </c>
      <c r="I47" s="112"/>
    </row>
    <row r="48" spans="2:9">
      <c r="B48" s="80" t="s">
        <v>620</v>
      </c>
      <c r="C48" s="81" t="s">
        <v>3172</v>
      </c>
      <c r="D48" s="115" t="s">
        <v>615</v>
      </c>
      <c r="E48" s="83" t="s">
        <v>493</v>
      </c>
      <c r="F48" s="83" t="str">
        <f t="shared" si="2"/>
        <v>K 100 RT</v>
      </c>
      <c r="G48" s="83">
        <v>1985</v>
      </c>
      <c r="H48" s="83" t="s">
        <v>197</v>
      </c>
      <c r="I48" s="112"/>
    </row>
    <row r="49" spans="2:9">
      <c r="B49" s="80" t="s">
        <v>621</v>
      </c>
      <c r="C49" s="81" t="s">
        <v>3175</v>
      </c>
      <c r="D49" s="115" t="s">
        <v>615</v>
      </c>
      <c r="E49" s="83" t="s">
        <v>493</v>
      </c>
      <c r="F49" s="83" t="str">
        <f t="shared" si="2"/>
        <v>K 100 RT</v>
      </c>
      <c r="G49" s="83">
        <v>1984</v>
      </c>
      <c r="H49" s="83" t="s">
        <v>197</v>
      </c>
      <c r="I49" s="112"/>
    </row>
    <row r="50" spans="2:9">
      <c r="B50" s="137" t="s">
        <v>622</v>
      </c>
      <c r="C50" s="138" t="s">
        <v>3176</v>
      </c>
      <c r="D50" s="139" t="s">
        <v>623</v>
      </c>
      <c r="E50" s="140" t="s">
        <v>493</v>
      </c>
      <c r="F50" s="140" t="str">
        <f t="shared" si="2"/>
        <v>K 1100 LT</v>
      </c>
      <c r="G50" s="140">
        <v>1997</v>
      </c>
      <c r="H50" s="140" t="s">
        <v>197</v>
      </c>
      <c r="I50" s="112"/>
    </row>
    <row r="51" spans="2:9">
      <c r="B51" s="80" t="s">
        <v>627</v>
      </c>
      <c r="C51" s="81" t="s">
        <v>3177</v>
      </c>
      <c r="D51" s="115" t="s">
        <v>623</v>
      </c>
      <c r="E51" s="83" t="s">
        <v>493</v>
      </c>
      <c r="F51" s="83" t="str">
        <f t="shared" si="2"/>
        <v>K 1100 LT</v>
      </c>
      <c r="G51" s="83">
        <v>1996</v>
      </c>
      <c r="H51" s="83" t="s">
        <v>197</v>
      </c>
      <c r="I51" s="112"/>
    </row>
    <row r="52" spans="2:9">
      <c r="B52" s="80" t="s">
        <v>628</v>
      </c>
      <c r="C52" s="81" t="s">
        <v>3178</v>
      </c>
      <c r="D52" s="115" t="s">
        <v>623</v>
      </c>
      <c r="E52" s="83" t="s">
        <v>493</v>
      </c>
      <c r="F52" s="83" t="str">
        <f t="shared" si="2"/>
        <v>K 1100 LT</v>
      </c>
      <c r="G52" s="83">
        <v>1995</v>
      </c>
      <c r="H52" s="83" t="s">
        <v>197</v>
      </c>
      <c r="I52" s="112"/>
    </row>
    <row r="53" spans="2:9">
      <c r="B53" s="80" t="s">
        <v>630</v>
      </c>
      <c r="C53" s="81" t="s">
        <v>3179</v>
      </c>
      <c r="D53" s="115" t="s">
        <v>623</v>
      </c>
      <c r="E53" s="83" t="s">
        <v>493</v>
      </c>
      <c r="F53" s="83" t="str">
        <f t="shared" si="2"/>
        <v>K 1100 LT</v>
      </c>
      <c r="G53" s="83">
        <v>1994</v>
      </c>
      <c r="H53" s="83" t="s">
        <v>257</v>
      </c>
      <c r="I53" s="112"/>
    </row>
    <row r="54" spans="2:9">
      <c r="B54" s="80" t="s">
        <v>631</v>
      </c>
      <c r="C54" s="81" t="s">
        <v>3180</v>
      </c>
      <c r="D54" s="115" t="s">
        <v>623</v>
      </c>
      <c r="E54" s="83" t="s">
        <v>493</v>
      </c>
      <c r="F54" s="83" t="str">
        <f t="shared" si="2"/>
        <v>K 1100 LT</v>
      </c>
      <c r="G54" s="83">
        <v>1993</v>
      </c>
      <c r="H54" s="83" t="s">
        <v>257</v>
      </c>
      <c r="I54" s="112"/>
    </row>
    <row r="55" spans="2:9">
      <c r="B55" s="80" t="s">
        <v>632</v>
      </c>
      <c r="C55" s="81" t="s">
        <v>3181</v>
      </c>
      <c r="D55" s="115" t="s">
        <v>623</v>
      </c>
      <c r="E55" s="83" t="s">
        <v>493</v>
      </c>
      <c r="F55" s="83" t="str">
        <f t="shared" si="2"/>
        <v>K 1100 LT</v>
      </c>
      <c r="G55" s="83">
        <v>1992</v>
      </c>
      <c r="H55" s="83" t="s">
        <v>197</v>
      </c>
      <c r="I55" s="112"/>
    </row>
    <row r="56" spans="2:9">
      <c r="B56" s="120" t="s">
        <v>636</v>
      </c>
      <c r="C56" s="121" t="s">
        <v>2476</v>
      </c>
      <c r="D56" s="122" t="s">
        <v>637</v>
      </c>
      <c r="E56" s="123" t="s">
        <v>493</v>
      </c>
      <c r="F56" s="123" t="str">
        <f t="shared" si="2"/>
        <v>K 1100 LT High Line</v>
      </c>
      <c r="G56" s="123">
        <v>1998</v>
      </c>
      <c r="H56" s="123" t="s">
        <v>197</v>
      </c>
      <c r="I56" s="112"/>
    </row>
    <row r="57" spans="2:9">
      <c r="B57" s="120" t="s">
        <v>639</v>
      </c>
      <c r="C57" s="121" t="s">
        <v>3182</v>
      </c>
      <c r="D57" s="122" t="s">
        <v>640</v>
      </c>
      <c r="E57" s="123" t="s">
        <v>493</v>
      </c>
      <c r="F57" s="123" t="str">
        <f t="shared" si="2"/>
        <v>K 1100 LT Highline</v>
      </c>
      <c r="G57" s="123">
        <v>1997</v>
      </c>
      <c r="H57" s="123" t="s">
        <v>197</v>
      </c>
      <c r="I57" s="112"/>
    </row>
    <row r="58" spans="2:9">
      <c r="B58" s="137" t="s">
        <v>641</v>
      </c>
      <c r="C58" s="138" t="s">
        <v>2476</v>
      </c>
      <c r="D58" s="139" t="s">
        <v>642</v>
      </c>
      <c r="E58" s="140" t="s">
        <v>493</v>
      </c>
      <c r="F58" s="140" t="str">
        <f t="shared" si="2"/>
        <v>K 1100 LT SE</v>
      </c>
      <c r="G58" s="140">
        <v>1995</v>
      </c>
      <c r="H58" s="140" t="s">
        <v>197</v>
      </c>
      <c r="I58" s="112"/>
    </row>
    <row r="59" spans="2:9">
      <c r="B59" s="80" t="s">
        <v>644</v>
      </c>
      <c r="C59" s="81" t="s">
        <v>3183</v>
      </c>
      <c r="D59" s="115" t="s">
        <v>642</v>
      </c>
      <c r="E59" s="83" t="s">
        <v>493</v>
      </c>
      <c r="F59" s="83" t="str">
        <f t="shared" si="2"/>
        <v>K 1100 LT SE</v>
      </c>
      <c r="G59" s="83">
        <v>1994</v>
      </c>
      <c r="H59" s="83" t="s">
        <v>257</v>
      </c>
      <c r="I59" s="112"/>
    </row>
    <row r="60" spans="2:9">
      <c r="B60" s="137" t="s">
        <v>645</v>
      </c>
      <c r="C60" s="138" t="s">
        <v>2476</v>
      </c>
      <c r="D60" s="139" t="s">
        <v>646</v>
      </c>
      <c r="E60" s="140" t="s">
        <v>493</v>
      </c>
      <c r="F60" s="140" t="str">
        <f t="shared" si="2"/>
        <v>K 1100 RS</v>
      </c>
      <c r="G60" s="140">
        <v>1997</v>
      </c>
      <c r="H60" s="140" t="s">
        <v>260</v>
      </c>
      <c r="I60" s="112"/>
    </row>
    <row r="61" spans="2:9">
      <c r="B61" s="80" t="s">
        <v>648</v>
      </c>
      <c r="C61" s="81" t="s">
        <v>3184</v>
      </c>
      <c r="D61" s="115" t="s">
        <v>646</v>
      </c>
      <c r="E61" s="83" t="s">
        <v>493</v>
      </c>
      <c r="F61" s="83" t="str">
        <f t="shared" si="2"/>
        <v>K 1100 RS</v>
      </c>
      <c r="G61" s="83">
        <v>1996</v>
      </c>
      <c r="H61" s="83" t="s">
        <v>260</v>
      </c>
      <c r="I61" s="112"/>
    </row>
    <row r="62" spans="2:9">
      <c r="B62" s="80" t="s">
        <v>649</v>
      </c>
      <c r="C62" s="81" t="s">
        <v>3185</v>
      </c>
      <c r="D62" s="115" t="s">
        <v>646</v>
      </c>
      <c r="E62" s="83" t="s">
        <v>493</v>
      </c>
      <c r="F62" s="83" t="str">
        <f t="shared" si="2"/>
        <v>K 1100 RS</v>
      </c>
      <c r="G62" s="83">
        <v>1995</v>
      </c>
      <c r="H62" s="83" t="s">
        <v>260</v>
      </c>
      <c r="I62" s="112"/>
    </row>
    <row r="63" spans="2:9">
      <c r="B63" s="80" t="s">
        <v>651</v>
      </c>
      <c r="C63" s="81" t="s">
        <v>3186</v>
      </c>
      <c r="D63" s="115" t="s">
        <v>646</v>
      </c>
      <c r="E63" s="83" t="s">
        <v>493</v>
      </c>
      <c r="F63" s="83" t="str">
        <f t="shared" si="2"/>
        <v>K 1100 RS</v>
      </c>
      <c r="G63" s="83">
        <v>1994</v>
      </c>
      <c r="H63" s="83" t="s">
        <v>257</v>
      </c>
      <c r="I63" s="112"/>
    </row>
    <row r="64" spans="2:9">
      <c r="B64" s="80" t="s">
        <v>652</v>
      </c>
      <c r="C64" s="81" t="s">
        <v>3187</v>
      </c>
      <c r="D64" s="115" t="s">
        <v>646</v>
      </c>
      <c r="E64" s="83" t="s">
        <v>493</v>
      </c>
      <c r="F64" s="83" t="str">
        <f t="shared" si="2"/>
        <v>K 1100 RS</v>
      </c>
      <c r="G64" s="83">
        <v>1993</v>
      </c>
      <c r="H64" s="83" t="s">
        <v>257</v>
      </c>
      <c r="I64" s="112"/>
    </row>
    <row r="65" spans="2:9">
      <c r="B65" s="137" t="s">
        <v>653</v>
      </c>
      <c r="C65" s="138" t="s">
        <v>3188</v>
      </c>
      <c r="D65" s="139" t="s">
        <v>654</v>
      </c>
      <c r="E65" s="140" t="s">
        <v>493</v>
      </c>
      <c r="F65" s="140" t="str">
        <f t="shared" si="2"/>
        <v>K 1200 GT</v>
      </c>
      <c r="G65" s="140">
        <v>2008</v>
      </c>
      <c r="H65" s="140" t="s">
        <v>197</v>
      </c>
      <c r="I65" s="112"/>
    </row>
    <row r="66" spans="2:9">
      <c r="B66" s="80" t="s">
        <v>661</v>
      </c>
      <c r="C66" s="81" t="s">
        <v>3189</v>
      </c>
      <c r="D66" s="115" t="s">
        <v>654</v>
      </c>
      <c r="E66" s="83" t="s">
        <v>493</v>
      </c>
      <c r="F66" s="83" t="str">
        <f t="shared" si="2"/>
        <v>K 1200 GT</v>
      </c>
      <c r="G66" s="83">
        <v>2005</v>
      </c>
      <c r="H66" s="83" t="s">
        <v>197</v>
      </c>
      <c r="I66" s="112"/>
    </row>
    <row r="67" spans="2:9">
      <c r="B67" s="80" t="s">
        <v>669</v>
      </c>
      <c r="C67" s="81" t="s">
        <v>3190</v>
      </c>
      <c r="D67" s="115" t="s">
        <v>654</v>
      </c>
      <c r="E67" s="83" t="s">
        <v>493</v>
      </c>
      <c r="F67" s="83" t="str">
        <f t="shared" si="2"/>
        <v>K 1200 GT</v>
      </c>
      <c r="G67" s="83">
        <v>2004</v>
      </c>
      <c r="H67" s="83" t="s">
        <v>260</v>
      </c>
      <c r="I67" s="112"/>
    </row>
    <row r="68" spans="2:9">
      <c r="B68" s="80" t="s">
        <v>674</v>
      </c>
      <c r="C68" s="81" t="s">
        <v>3191</v>
      </c>
      <c r="D68" s="115" t="s">
        <v>654</v>
      </c>
      <c r="E68" s="83" t="s">
        <v>493</v>
      </c>
      <c r="F68" s="83" t="str">
        <f t="shared" si="2"/>
        <v>K 1200 GT</v>
      </c>
      <c r="G68" s="83">
        <v>2003</v>
      </c>
      <c r="H68" s="83" t="s">
        <v>260</v>
      </c>
      <c r="I68" s="112"/>
    </row>
    <row r="69" spans="2:9">
      <c r="B69" s="137" t="s">
        <v>677</v>
      </c>
      <c r="C69" s="138" t="s">
        <v>3192</v>
      </c>
      <c r="D69" s="139" t="s">
        <v>678</v>
      </c>
      <c r="E69" s="140" t="s">
        <v>493</v>
      </c>
      <c r="F69" s="140" t="str">
        <f t="shared" si="2"/>
        <v>K 1200 LT</v>
      </c>
      <c r="G69" s="140">
        <v>2011</v>
      </c>
      <c r="H69" s="140" t="s">
        <v>197</v>
      </c>
      <c r="I69" s="112"/>
    </row>
    <row r="70" spans="2:9">
      <c r="B70" s="80" t="s">
        <v>687</v>
      </c>
      <c r="C70" s="81" t="s">
        <v>3194</v>
      </c>
      <c r="D70" s="115" t="s">
        <v>678</v>
      </c>
      <c r="E70" s="83" t="s">
        <v>493</v>
      </c>
      <c r="F70" s="83" t="str">
        <f t="shared" si="2"/>
        <v>K 1200 LT</v>
      </c>
      <c r="G70" s="83">
        <v>2010</v>
      </c>
      <c r="H70" s="83" t="s">
        <v>197</v>
      </c>
      <c r="I70" s="112"/>
    </row>
    <row r="71" spans="2:9">
      <c r="B71" s="80" t="s">
        <v>688</v>
      </c>
      <c r="C71" s="81" t="s">
        <v>3195</v>
      </c>
      <c r="D71" s="115" t="s">
        <v>678</v>
      </c>
      <c r="E71" s="83" t="s">
        <v>493</v>
      </c>
      <c r="F71" s="83" t="str">
        <f t="shared" si="2"/>
        <v>K 1200 LT</v>
      </c>
      <c r="G71" s="83">
        <v>2009</v>
      </c>
      <c r="H71" s="83" t="s">
        <v>197</v>
      </c>
      <c r="I71" s="112"/>
    </row>
    <row r="72" spans="2:9">
      <c r="B72" s="80" t="s">
        <v>690</v>
      </c>
      <c r="C72" s="81" t="s">
        <v>3196</v>
      </c>
      <c r="D72" s="115" t="s">
        <v>678</v>
      </c>
      <c r="E72" s="83" t="s">
        <v>493</v>
      </c>
      <c r="F72" s="83" t="str">
        <f t="shared" si="2"/>
        <v>K 1200 LT</v>
      </c>
      <c r="G72" s="83">
        <v>2008</v>
      </c>
      <c r="H72" s="83" t="s">
        <v>197</v>
      </c>
      <c r="I72" s="112"/>
    </row>
    <row r="73" spans="2:9">
      <c r="B73" s="80" t="s">
        <v>692</v>
      </c>
      <c r="C73" s="81" t="s">
        <v>3197</v>
      </c>
      <c r="D73" s="115" t="s">
        <v>678</v>
      </c>
      <c r="E73" s="83" t="s">
        <v>493</v>
      </c>
      <c r="F73" s="83" t="str">
        <f t="shared" si="2"/>
        <v>K 1200 LT</v>
      </c>
      <c r="G73" s="83">
        <v>2006</v>
      </c>
      <c r="H73" s="83" t="s">
        <v>197</v>
      </c>
      <c r="I73" s="112"/>
    </row>
    <row r="74" spans="2:9">
      <c r="B74" s="80" t="s">
        <v>695</v>
      </c>
      <c r="C74" s="81" t="s">
        <v>3198</v>
      </c>
      <c r="D74" s="115" t="s">
        <v>678</v>
      </c>
      <c r="E74" s="83" t="s">
        <v>493</v>
      </c>
      <c r="F74" s="83" t="str">
        <f t="shared" si="2"/>
        <v>K 1200 LT</v>
      </c>
      <c r="G74" s="83">
        <v>2005</v>
      </c>
      <c r="H74" s="83" t="s">
        <v>197</v>
      </c>
      <c r="I74" s="112"/>
    </row>
    <row r="75" spans="2:9">
      <c r="B75" s="80" t="s">
        <v>696</v>
      </c>
      <c r="C75" s="81" t="s">
        <v>3199</v>
      </c>
      <c r="D75" s="115" t="s">
        <v>678</v>
      </c>
      <c r="E75" s="83" t="s">
        <v>493</v>
      </c>
      <c r="F75" s="83" t="str">
        <f t="shared" si="2"/>
        <v>K 1200 LT</v>
      </c>
      <c r="G75" s="83">
        <v>2004</v>
      </c>
      <c r="H75" s="83" t="s">
        <v>197</v>
      </c>
      <c r="I75" s="112"/>
    </row>
    <row r="76" spans="2:9">
      <c r="B76" s="80" t="s">
        <v>698</v>
      </c>
      <c r="C76" s="81" t="s">
        <v>3200</v>
      </c>
      <c r="D76" s="115" t="s">
        <v>678</v>
      </c>
      <c r="E76" s="83" t="s">
        <v>493</v>
      </c>
      <c r="F76" s="83" t="str">
        <f t="shared" si="2"/>
        <v>K 1200 LT</v>
      </c>
      <c r="G76" s="83">
        <v>2003</v>
      </c>
      <c r="H76" s="83" t="s">
        <v>197</v>
      </c>
      <c r="I76" s="112"/>
    </row>
    <row r="77" spans="2:9">
      <c r="B77" s="80" t="s">
        <v>702</v>
      </c>
      <c r="C77" s="81" t="s">
        <v>3201</v>
      </c>
      <c r="D77" s="115" t="s">
        <v>678</v>
      </c>
      <c r="E77" s="83" t="s">
        <v>493</v>
      </c>
      <c r="F77" s="83" t="str">
        <f t="shared" si="2"/>
        <v>K 1200 LT</v>
      </c>
      <c r="G77" s="83">
        <v>2002</v>
      </c>
      <c r="H77" s="83" t="s">
        <v>197</v>
      </c>
      <c r="I77" s="112"/>
    </row>
    <row r="78" spans="2:9">
      <c r="B78" s="80" t="s">
        <v>704</v>
      </c>
      <c r="C78" s="81" t="s">
        <v>3202</v>
      </c>
      <c r="D78" s="115" t="s">
        <v>678</v>
      </c>
      <c r="E78" s="83" t="s">
        <v>493</v>
      </c>
      <c r="F78" s="83" t="str">
        <f t="shared" ref="F78:F141" si="3">RIGHT(D78,LEN(D78)-LEN(E78)-1)</f>
        <v>K 1200 LT</v>
      </c>
      <c r="G78" s="83">
        <v>2001</v>
      </c>
      <c r="H78" s="83" t="s">
        <v>197</v>
      </c>
      <c r="I78" s="112"/>
    </row>
    <row r="79" spans="2:9">
      <c r="B79" s="80" t="s">
        <v>706</v>
      </c>
      <c r="C79" s="81" t="s">
        <v>3203</v>
      </c>
      <c r="D79" s="115" t="s">
        <v>678</v>
      </c>
      <c r="E79" s="83" t="s">
        <v>493</v>
      </c>
      <c r="F79" s="83" t="str">
        <f t="shared" si="3"/>
        <v>K 1200 LT</v>
      </c>
      <c r="G79" s="83">
        <v>2000</v>
      </c>
      <c r="H79" s="83" t="s">
        <v>197</v>
      </c>
      <c r="I79" s="112"/>
    </row>
    <row r="80" spans="2:9">
      <c r="B80" s="80" t="s">
        <v>710</v>
      </c>
      <c r="C80" s="81" t="s">
        <v>3204</v>
      </c>
      <c r="D80" s="115" t="s">
        <v>678</v>
      </c>
      <c r="E80" s="83" t="s">
        <v>493</v>
      </c>
      <c r="F80" s="83" t="str">
        <f t="shared" si="3"/>
        <v>K 1200 LT</v>
      </c>
      <c r="G80" s="83">
        <v>1999</v>
      </c>
      <c r="H80" s="83" t="s">
        <v>197</v>
      </c>
      <c r="I80" s="112"/>
    </row>
    <row r="81" spans="2:9">
      <c r="B81" s="137" t="s">
        <v>713</v>
      </c>
      <c r="C81" s="138" t="s">
        <v>3205</v>
      </c>
      <c r="D81" s="139" t="s">
        <v>714</v>
      </c>
      <c r="E81" s="140" t="s">
        <v>493</v>
      </c>
      <c r="F81" s="140" t="str">
        <f t="shared" si="3"/>
        <v>K 1200 R</v>
      </c>
      <c r="G81" s="140">
        <v>2008</v>
      </c>
      <c r="H81" s="140" t="s">
        <v>84</v>
      </c>
      <c r="I81" s="112"/>
    </row>
    <row r="82" spans="2:9">
      <c r="B82" s="80" t="s">
        <v>720</v>
      </c>
      <c r="C82" s="81" t="s">
        <v>3206</v>
      </c>
      <c r="D82" s="115" t="s">
        <v>714</v>
      </c>
      <c r="E82" s="83" t="s">
        <v>493</v>
      </c>
      <c r="F82" s="83" t="str">
        <f t="shared" si="3"/>
        <v>K 1200 R</v>
      </c>
      <c r="G82" s="83">
        <v>2006</v>
      </c>
      <c r="H82" s="83" t="s">
        <v>132</v>
      </c>
      <c r="I82" s="112"/>
    </row>
    <row r="83" spans="2:9">
      <c r="B83" s="80" t="s">
        <v>723</v>
      </c>
      <c r="C83" s="81" t="s">
        <v>3207</v>
      </c>
      <c r="D83" s="115" t="s">
        <v>714</v>
      </c>
      <c r="E83" s="83" t="s">
        <v>493</v>
      </c>
      <c r="F83" s="83" t="str">
        <f t="shared" si="3"/>
        <v>K 1200 R</v>
      </c>
      <c r="G83" s="83">
        <v>2005</v>
      </c>
      <c r="H83" s="83" t="s">
        <v>132</v>
      </c>
      <c r="I83" s="112"/>
    </row>
    <row r="84" spans="2:9">
      <c r="B84" s="137" t="s">
        <v>726</v>
      </c>
      <c r="C84" s="138" t="s">
        <v>3208</v>
      </c>
      <c r="D84" s="139" t="s">
        <v>727</v>
      </c>
      <c r="E84" s="140" t="s">
        <v>493</v>
      </c>
      <c r="F84" s="140" t="str">
        <f t="shared" si="3"/>
        <v>K 1200 R Sport</v>
      </c>
      <c r="G84" s="140">
        <v>2008</v>
      </c>
      <c r="H84" s="140" t="s">
        <v>84</v>
      </c>
      <c r="I84" s="112"/>
    </row>
    <row r="85" spans="2:9">
      <c r="B85" s="80" t="s">
        <v>731</v>
      </c>
      <c r="C85" s="81" t="s">
        <v>3209</v>
      </c>
      <c r="D85" s="115" t="s">
        <v>727</v>
      </c>
      <c r="E85" s="83" t="s">
        <v>493</v>
      </c>
      <c r="F85" s="83" t="str">
        <f t="shared" si="3"/>
        <v>K 1200 R Sport</v>
      </c>
      <c r="G85" s="83">
        <v>2007</v>
      </c>
      <c r="H85" s="83" t="s">
        <v>84</v>
      </c>
      <c r="I85" s="112"/>
    </row>
    <row r="86" spans="2:9">
      <c r="B86" s="137" t="s">
        <v>738</v>
      </c>
      <c r="C86" s="138" t="s">
        <v>3210</v>
      </c>
      <c r="D86" s="139" t="s">
        <v>739</v>
      </c>
      <c r="E86" s="140" t="s">
        <v>493</v>
      </c>
      <c r="F86" s="140" t="str">
        <f t="shared" si="3"/>
        <v>K 1200 RS</v>
      </c>
      <c r="G86" s="140">
        <v>2005</v>
      </c>
      <c r="H86" s="140" t="s">
        <v>260</v>
      </c>
      <c r="I86" s="112"/>
    </row>
    <row r="87" spans="2:9">
      <c r="B87" s="80" t="s">
        <v>744</v>
      </c>
      <c r="C87" s="81" t="s">
        <v>3212</v>
      </c>
      <c r="D87" s="115" t="s">
        <v>739</v>
      </c>
      <c r="E87" s="83" t="s">
        <v>493</v>
      </c>
      <c r="F87" s="83" t="str">
        <f t="shared" si="3"/>
        <v>K 1200 RS</v>
      </c>
      <c r="G87" s="83">
        <v>2004</v>
      </c>
      <c r="H87" s="83" t="s">
        <v>260</v>
      </c>
      <c r="I87" s="112"/>
    </row>
    <row r="88" spans="2:9">
      <c r="B88" s="80" t="s">
        <v>746</v>
      </c>
      <c r="C88" s="81" t="s">
        <v>3213</v>
      </c>
      <c r="D88" s="115" t="s">
        <v>739</v>
      </c>
      <c r="E88" s="83" t="s">
        <v>493</v>
      </c>
      <c r="F88" s="83" t="str">
        <f t="shared" si="3"/>
        <v>K 1200 RS</v>
      </c>
      <c r="G88" s="83">
        <v>2003</v>
      </c>
      <c r="H88" s="83" t="s">
        <v>260</v>
      </c>
      <c r="I88" s="112"/>
    </row>
    <row r="89" spans="2:9">
      <c r="B89" s="80" t="s">
        <v>749</v>
      </c>
      <c r="C89" s="81" t="s">
        <v>3214</v>
      </c>
      <c r="D89" s="115" t="s">
        <v>739</v>
      </c>
      <c r="E89" s="83" t="s">
        <v>493</v>
      </c>
      <c r="F89" s="83" t="str">
        <f t="shared" si="3"/>
        <v>K 1200 RS</v>
      </c>
      <c r="G89" s="83">
        <v>2002</v>
      </c>
      <c r="H89" s="83" t="s">
        <v>260</v>
      </c>
      <c r="I89" s="112"/>
    </row>
    <row r="90" spans="2:9">
      <c r="B90" s="80" t="s">
        <v>750</v>
      </c>
      <c r="C90" s="81" t="s">
        <v>3215</v>
      </c>
      <c r="D90" s="115" t="s">
        <v>739</v>
      </c>
      <c r="E90" s="83" t="s">
        <v>493</v>
      </c>
      <c r="F90" s="83" t="str">
        <f t="shared" si="3"/>
        <v>K 1200 RS</v>
      </c>
      <c r="G90" s="83">
        <v>2001</v>
      </c>
      <c r="H90" s="83" t="s">
        <v>260</v>
      </c>
      <c r="I90" s="112"/>
    </row>
    <row r="91" spans="2:9">
      <c r="B91" s="80" t="s">
        <v>751</v>
      </c>
      <c r="C91" s="81" t="s">
        <v>3216</v>
      </c>
      <c r="D91" s="115" t="s">
        <v>739</v>
      </c>
      <c r="E91" s="83" t="s">
        <v>493</v>
      </c>
      <c r="F91" s="83" t="str">
        <f t="shared" si="3"/>
        <v>K 1200 RS</v>
      </c>
      <c r="G91" s="83">
        <v>2000</v>
      </c>
      <c r="H91" s="83" t="s">
        <v>260</v>
      </c>
      <c r="I91" s="112"/>
    </row>
    <row r="92" spans="2:9">
      <c r="B92" s="80" t="s">
        <v>754</v>
      </c>
      <c r="C92" s="81" t="s">
        <v>3217</v>
      </c>
      <c r="D92" s="115" t="s">
        <v>739</v>
      </c>
      <c r="E92" s="83" t="s">
        <v>493</v>
      </c>
      <c r="F92" s="83" t="str">
        <f t="shared" si="3"/>
        <v>K 1200 RS</v>
      </c>
      <c r="G92" s="83">
        <v>1999</v>
      </c>
      <c r="H92" s="83" t="s">
        <v>260</v>
      </c>
      <c r="I92" s="112"/>
    </row>
    <row r="93" spans="2:9">
      <c r="B93" s="80" t="s">
        <v>756</v>
      </c>
      <c r="C93" s="81" t="s">
        <v>3220</v>
      </c>
      <c r="D93" s="115" t="s">
        <v>739</v>
      </c>
      <c r="E93" s="83" t="s">
        <v>493</v>
      </c>
      <c r="F93" s="83" t="str">
        <f t="shared" si="3"/>
        <v>K 1200 RS</v>
      </c>
      <c r="G93" s="83">
        <v>1998</v>
      </c>
      <c r="H93" s="83" t="s">
        <v>260</v>
      </c>
      <c r="I93" s="112"/>
    </row>
    <row r="94" spans="2:9">
      <c r="B94" s="80" t="s">
        <v>757</v>
      </c>
      <c r="C94" s="81" t="s">
        <v>3221</v>
      </c>
      <c r="D94" s="115" t="s">
        <v>739</v>
      </c>
      <c r="E94" s="83" t="s">
        <v>493</v>
      </c>
      <c r="F94" s="83" t="str">
        <f t="shared" si="3"/>
        <v>K 1200 RS</v>
      </c>
      <c r="G94" s="83">
        <v>1997</v>
      </c>
      <c r="H94" s="83" t="s">
        <v>260</v>
      </c>
      <c r="I94" s="112"/>
    </row>
    <row r="95" spans="2:9">
      <c r="B95" s="137" t="s">
        <v>758</v>
      </c>
      <c r="C95" s="138" t="s">
        <v>3222</v>
      </c>
      <c r="D95" s="139" t="s">
        <v>759</v>
      </c>
      <c r="E95" s="140" t="s">
        <v>493</v>
      </c>
      <c r="F95" s="140" t="str">
        <f t="shared" si="3"/>
        <v>K 1200 S</v>
      </c>
      <c r="G95" s="140">
        <v>2008</v>
      </c>
      <c r="H95" s="140" t="s">
        <v>260</v>
      </c>
      <c r="I95" s="112"/>
    </row>
    <row r="96" spans="2:9">
      <c r="B96" s="80" t="s">
        <v>761</v>
      </c>
      <c r="C96" s="81" t="s">
        <v>3223</v>
      </c>
      <c r="D96" s="115" t="s">
        <v>759</v>
      </c>
      <c r="E96" s="83" t="s">
        <v>493</v>
      </c>
      <c r="F96" s="83" t="str">
        <f t="shared" si="3"/>
        <v>K 1200 S</v>
      </c>
      <c r="G96" s="83">
        <v>2006</v>
      </c>
      <c r="H96" s="83" t="s">
        <v>84</v>
      </c>
      <c r="I96" s="112"/>
    </row>
    <row r="97" spans="2:9">
      <c r="B97" s="80" t="s">
        <v>764</v>
      </c>
      <c r="C97" s="81" t="s">
        <v>3224</v>
      </c>
      <c r="D97" s="115" t="s">
        <v>759</v>
      </c>
      <c r="E97" s="83" t="s">
        <v>493</v>
      </c>
      <c r="F97" s="83" t="str">
        <f t="shared" si="3"/>
        <v>K 1200 S</v>
      </c>
      <c r="G97" s="83">
        <v>2005</v>
      </c>
      <c r="H97" s="83" t="s">
        <v>84</v>
      </c>
      <c r="I97" s="112"/>
    </row>
    <row r="98" spans="2:9">
      <c r="B98" s="137" t="s">
        <v>765</v>
      </c>
      <c r="C98" s="138" t="s">
        <v>3227</v>
      </c>
      <c r="D98" s="139" t="s">
        <v>766</v>
      </c>
      <c r="E98" s="140" t="s">
        <v>493</v>
      </c>
      <c r="F98" s="140" t="str">
        <f t="shared" si="3"/>
        <v>K 1300 GT</v>
      </c>
      <c r="G98" s="140">
        <v>2010</v>
      </c>
      <c r="H98" s="140" t="s">
        <v>260</v>
      </c>
      <c r="I98" s="112"/>
    </row>
    <row r="99" spans="2:9">
      <c r="B99" s="80" t="s">
        <v>771</v>
      </c>
      <c r="C99" s="81" t="s">
        <v>3228</v>
      </c>
      <c r="D99" s="115" t="s">
        <v>766</v>
      </c>
      <c r="E99" s="83" t="s">
        <v>493</v>
      </c>
      <c r="F99" s="83" t="str">
        <f t="shared" si="3"/>
        <v>K 1300 GT</v>
      </c>
      <c r="G99" s="83">
        <v>2009</v>
      </c>
      <c r="H99" s="83" t="s">
        <v>260</v>
      </c>
      <c r="I99" s="112"/>
    </row>
    <row r="100" spans="2:9">
      <c r="B100" s="120" t="s">
        <v>778</v>
      </c>
      <c r="C100" s="121" t="s">
        <v>3225</v>
      </c>
      <c r="D100" s="122" t="s">
        <v>779</v>
      </c>
      <c r="E100" s="123" t="s">
        <v>493</v>
      </c>
      <c r="F100" s="123" t="str">
        <f t="shared" si="3"/>
        <v xml:space="preserve">K 1300 GT </v>
      </c>
      <c r="G100" s="123">
        <v>2011</v>
      </c>
      <c r="H100" s="123" t="s">
        <v>197</v>
      </c>
      <c r="I100" s="112"/>
    </row>
    <row r="101" spans="2:9">
      <c r="B101" s="137" t="s">
        <v>781</v>
      </c>
      <c r="C101" s="138" t="s">
        <v>3229</v>
      </c>
      <c r="D101" s="139" t="s">
        <v>782</v>
      </c>
      <c r="E101" s="140" t="s">
        <v>493</v>
      </c>
      <c r="F101" s="140" t="str">
        <f t="shared" si="3"/>
        <v>K 1300 R</v>
      </c>
      <c r="G101" s="140">
        <v>2015</v>
      </c>
      <c r="H101" s="140" t="s">
        <v>132</v>
      </c>
      <c r="I101" s="112"/>
    </row>
    <row r="102" spans="2:9">
      <c r="B102" s="80" t="s">
        <v>784</v>
      </c>
      <c r="C102" s="81" t="s">
        <v>3230</v>
      </c>
      <c r="D102" s="115" t="s">
        <v>782</v>
      </c>
      <c r="E102" s="83" t="s">
        <v>493</v>
      </c>
      <c r="F102" s="83" t="str">
        <f t="shared" si="3"/>
        <v>K 1300 R</v>
      </c>
      <c r="G102" s="83">
        <v>2014</v>
      </c>
      <c r="H102" s="83" t="s">
        <v>132</v>
      </c>
      <c r="I102" s="112"/>
    </row>
    <row r="103" spans="2:9">
      <c r="B103" s="80" t="s">
        <v>785</v>
      </c>
      <c r="C103" s="81" t="s">
        <v>3231</v>
      </c>
      <c r="D103" s="115" t="s">
        <v>782</v>
      </c>
      <c r="E103" s="83" t="s">
        <v>493</v>
      </c>
      <c r="F103" s="83" t="str">
        <f t="shared" si="3"/>
        <v>K 1300 R</v>
      </c>
      <c r="G103" s="83">
        <v>2013</v>
      </c>
      <c r="H103" s="83" t="s">
        <v>132</v>
      </c>
      <c r="I103" s="112"/>
    </row>
    <row r="104" spans="2:9">
      <c r="B104" s="80" t="s">
        <v>788</v>
      </c>
      <c r="C104" s="81" t="s">
        <v>3232</v>
      </c>
      <c r="D104" s="115" t="s">
        <v>782</v>
      </c>
      <c r="E104" s="83" t="s">
        <v>493</v>
      </c>
      <c r="F104" s="83" t="str">
        <f t="shared" si="3"/>
        <v>K 1300 R</v>
      </c>
      <c r="G104" s="83">
        <v>2012</v>
      </c>
      <c r="H104" s="83" t="s">
        <v>132</v>
      </c>
      <c r="I104" s="112"/>
    </row>
    <row r="105" spans="2:9">
      <c r="B105" s="80" t="s">
        <v>791</v>
      </c>
      <c r="C105" s="81" t="s">
        <v>3235</v>
      </c>
      <c r="D105" s="115" t="s">
        <v>782</v>
      </c>
      <c r="E105" s="83" t="s">
        <v>493</v>
      </c>
      <c r="F105" s="83" t="str">
        <f t="shared" si="3"/>
        <v>K 1300 R</v>
      </c>
      <c r="G105" s="83">
        <v>2010</v>
      </c>
      <c r="H105" s="83" t="s">
        <v>84</v>
      </c>
      <c r="I105" s="112"/>
    </row>
    <row r="106" spans="2:9">
      <c r="B106" s="80" t="s">
        <v>793</v>
      </c>
      <c r="C106" s="81" t="s">
        <v>3236</v>
      </c>
      <c r="D106" s="115" t="s">
        <v>782</v>
      </c>
      <c r="E106" s="83" t="s">
        <v>493</v>
      </c>
      <c r="F106" s="83" t="str">
        <f t="shared" si="3"/>
        <v>K 1300 R</v>
      </c>
      <c r="G106" s="83">
        <v>2009</v>
      </c>
      <c r="H106" s="83" t="s">
        <v>132</v>
      </c>
      <c r="I106" s="112"/>
    </row>
    <row r="107" spans="2:9">
      <c r="B107" s="120" t="s">
        <v>796</v>
      </c>
      <c r="C107" s="121" t="s">
        <v>3233</v>
      </c>
      <c r="D107" s="122" t="s">
        <v>797</v>
      </c>
      <c r="E107" s="123" t="s">
        <v>493</v>
      </c>
      <c r="F107" s="123" t="str">
        <f t="shared" si="3"/>
        <v xml:space="preserve">K 1300 R </v>
      </c>
      <c r="G107" s="123">
        <v>2011</v>
      </c>
      <c r="H107" s="123" t="s">
        <v>132</v>
      </c>
      <c r="I107" s="112"/>
    </row>
    <row r="108" spans="2:9">
      <c r="B108" s="120" t="s">
        <v>800</v>
      </c>
      <c r="C108" s="121" t="s">
        <v>3237</v>
      </c>
      <c r="D108" s="122" t="s">
        <v>801</v>
      </c>
      <c r="E108" s="123" t="s">
        <v>493</v>
      </c>
      <c r="F108" s="123" t="str">
        <f t="shared" si="3"/>
        <v>K 1300 R Carbon</v>
      </c>
      <c r="G108" s="123">
        <v>2012</v>
      </c>
      <c r="H108" s="123" t="s">
        <v>132</v>
      </c>
      <c r="I108" s="112"/>
    </row>
    <row r="109" spans="2:9">
      <c r="B109" s="120" t="s">
        <v>806</v>
      </c>
      <c r="C109" s="121" t="s">
        <v>3238</v>
      </c>
      <c r="D109" s="122" t="s">
        <v>807</v>
      </c>
      <c r="E109" s="123" t="s">
        <v>493</v>
      </c>
      <c r="F109" s="123" t="str">
        <f t="shared" si="3"/>
        <v>K 1300 R Dynamic</v>
      </c>
      <c r="G109" s="123">
        <v>2012</v>
      </c>
      <c r="H109" s="123" t="s">
        <v>132</v>
      </c>
      <c r="I109" s="112"/>
    </row>
    <row r="110" spans="2:9">
      <c r="B110" s="120" t="s">
        <v>811</v>
      </c>
      <c r="C110" s="121" t="s">
        <v>3239</v>
      </c>
      <c r="D110" s="122" t="s">
        <v>812</v>
      </c>
      <c r="E110" s="123" t="s">
        <v>493</v>
      </c>
      <c r="F110" s="123" t="str">
        <f t="shared" si="3"/>
        <v>K 1300 R Dynamic Edition</v>
      </c>
      <c r="G110" s="123">
        <v>2013</v>
      </c>
      <c r="H110" s="123" t="s">
        <v>132</v>
      </c>
      <c r="I110" s="112"/>
    </row>
    <row r="111" spans="2:9">
      <c r="B111" s="137" t="s">
        <v>818</v>
      </c>
      <c r="C111" s="138" t="s">
        <v>3240</v>
      </c>
      <c r="D111" s="139" t="s">
        <v>819</v>
      </c>
      <c r="E111" s="140" t="s">
        <v>493</v>
      </c>
      <c r="F111" s="140" t="str">
        <f t="shared" si="3"/>
        <v>K 1300 S</v>
      </c>
      <c r="G111" s="140">
        <v>2016</v>
      </c>
      <c r="H111" s="140" t="s">
        <v>84</v>
      </c>
      <c r="I111" s="112"/>
    </row>
    <row r="112" spans="2:9">
      <c r="B112" s="80" t="s">
        <v>825</v>
      </c>
      <c r="C112" s="81" t="s">
        <v>3241</v>
      </c>
      <c r="D112" s="115" t="s">
        <v>819</v>
      </c>
      <c r="E112" s="83" t="s">
        <v>493</v>
      </c>
      <c r="F112" s="83" t="str">
        <f t="shared" si="3"/>
        <v>K 1300 S</v>
      </c>
      <c r="G112" s="83">
        <v>2015</v>
      </c>
      <c r="H112" s="83" t="s">
        <v>84</v>
      </c>
      <c r="I112" s="112"/>
    </row>
    <row r="113" spans="2:9">
      <c r="B113" s="80" t="s">
        <v>827</v>
      </c>
      <c r="C113" s="81" t="s">
        <v>3243</v>
      </c>
      <c r="D113" s="115" t="s">
        <v>819</v>
      </c>
      <c r="E113" s="83" t="s">
        <v>493</v>
      </c>
      <c r="F113" s="83" t="str">
        <f t="shared" si="3"/>
        <v>K 1300 S</v>
      </c>
      <c r="G113" s="83">
        <v>2014</v>
      </c>
      <c r="H113" s="83" t="s">
        <v>84</v>
      </c>
      <c r="I113" s="112"/>
    </row>
    <row r="114" spans="2:9">
      <c r="B114" s="80" t="s">
        <v>828</v>
      </c>
      <c r="C114" s="81" t="s">
        <v>3244</v>
      </c>
      <c r="D114" s="115" t="s">
        <v>819</v>
      </c>
      <c r="E114" s="83" t="s">
        <v>493</v>
      </c>
      <c r="F114" s="83" t="str">
        <f t="shared" si="3"/>
        <v>K 1300 S</v>
      </c>
      <c r="G114" s="83">
        <v>2013</v>
      </c>
      <c r="H114" s="83" t="s">
        <v>84</v>
      </c>
      <c r="I114" s="112"/>
    </row>
    <row r="115" spans="2:9">
      <c r="B115" s="80" t="s">
        <v>833</v>
      </c>
      <c r="C115" s="81" t="s">
        <v>3247</v>
      </c>
      <c r="D115" s="115" t="s">
        <v>819</v>
      </c>
      <c r="E115" s="83" t="s">
        <v>493</v>
      </c>
      <c r="F115" s="83" t="str">
        <f t="shared" si="3"/>
        <v>K 1300 S</v>
      </c>
      <c r="G115" s="83">
        <v>2012</v>
      </c>
      <c r="H115" s="83" t="s">
        <v>84</v>
      </c>
      <c r="I115" s="112"/>
    </row>
    <row r="116" spans="2:9">
      <c r="B116" s="80" t="s">
        <v>837</v>
      </c>
      <c r="C116" s="81" t="s">
        <v>3250</v>
      </c>
      <c r="D116" s="115" t="s">
        <v>819</v>
      </c>
      <c r="E116" s="83" t="s">
        <v>493</v>
      </c>
      <c r="F116" s="83" t="str">
        <f t="shared" si="3"/>
        <v>K 1300 S</v>
      </c>
      <c r="G116" s="83">
        <v>2010</v>
      </c>
      <c r="H116" s="83" t="s">
        <v>84</v>
      </c>
      <c r="I116" s="112"/>
    </row>
    <row r="117" spans="2:9">
      <c r="B117" s="80" t="s">
        <v>839</v>
      </c>
      <c r="C117" s="81" t="s">
        <v>3251</v>
      </c>
      <c r="D117" s="115" t="s">
        <v>819</v>
      </c>
      <c r="E117" s="83" t="s">
        <v>493</v>
      </c>
      <c r="F117" s="83" t="str">
        <f t="shared" si="3"/>
        <v>K 1300 S</v>
      </c>
      <c r="G117" s="83">
        <v>2009</v>
      </c>
      <c r="H117" s="83" t="s">
        <v>84</v>
      </c>
      <c r="I117" s="112"/>
    </row>
    <row r="118" spans="2:9">
      <c r="B118" s="120" t="s">
        <v>844</v>
      </c>
      <c r="C118" s="121" t="s">
        <v>3248</v>
      </c>
      <c r="D118" s="122" t="s">
        <v>845</v>
      </c>
      <c r="E118" s="123" t="s">
        <v>493</v>
      </c>
      <c r="F118" s="123" t="str">
        <f t="shared" si="3"/>
        <v xml:space="preserve">K 1300 S </v>
      </c>
      <c r="G118" s="123">
        <v>2011</v>
      </c>
      <c r="H118" s="123" t="s">
        <v>260</v>
      </c>
      <c r="I118" s="112"/>
    </row>
    <row r="119" spans="2:9">
      <c r="B119" s="120" t="s">
        <v>847</v>
      </c>
      <c r="C119" s="121" t="s">
        <v>3252</v>
      </c>
      <c r="D119" s="122" t="s">
        <v>848</v>
      </c>
      <c r="E119" s="123" t="s">
        <v>493</v>
      </c>
      <c r="F119" s="123" t="str">
        <f t="shared" si="3"/>
        <v>K 1300 S HP</v>
      </c>
      <c r="G119" s="123">
        <v>2012</v>
      </c>
      <c r="H119" s="123" t="s">
        <v>84</v>
      </c>
      <c r="I119" s="112"/>
    </row>
    <row r="120" spans="2:9">
      <c r="B120" s="120" t="s">
        <v>851</v>
      </c>
      <c r="C120" s="121" t="s">
        <v>3253</v>
      </c>
      <c r="D120" s="122" t="s">
        <v>852</v>
      </c>
      <c r="E120" s="123" t="s">
        <v>493</v>
      </c>
      <c r="F120" s="123" t="str">
        <f t="shared" si="3"/>
        <v>K 1300 S Special Model</v>
      </c>
      <c r="G120" s="123">
        <v>2013</v>
      </c>
      <c r="H120" s="123" t="s">
        <v>84</v>
      </c>
      <c r="I120" s="112"/>
    </row>
    <row r="121" spans="2:9">
      <c r="B121" s="137" t="s">
        <v>856</v>
      </c>
      <c r="C121" s="138" t="s">
        <v>3254</v>
      </c>
      <c r="D121" s="139" t="s">
        <v>857</v>
      </c>
      <c r="E121" s="140" t="s">
        <v>493</v>
      </c>
      <c r="F121" s="140" t="str">
        <f t="shared" si="3"/>
        <v>K 1300 S Sport</v>
      </c>
      <c r="G121" s="140">
        <v>2014</v>
      </c>
      <c r="H121" s="140" t="s">
        <v>84</v>
      </c>
      <c r="I121" s="112"/>
    </row>
    <row r="122" spans="2:9">
      <c r="B122" s="80" t="s">
        <v>858</v>
      </c>
      <c r="C122" s="81" t="s">
        <v>3255</v>
      </c>
      <c r="D122" s="115" t="s">
        <v>857</v>
      </c>
      <c r="E122" s="83" t="s">
        <v>493</v>
      </c>
      <c r="F122" s="83" t="str">
        <f t="shared" si="3"/>
        <v>K 1300 S Sport</v>
      </c>
      <c r="G122" s="83">
        <v>2012</v>
      </c>
      <c r="H122" s="83" t="s">
        <v>84</v>
      </c>
      <c r="I122" s="112"/>
    </row>
    <row r="123" spans="2:9">
      <c r="B123" s="137" t="s">
        <v>3712</v>
      </c>
      <c r="C123" s="138" t="s">
        <v>3713</v>
      </c>
      <c r="D123" s="139" t="s">
        <v>860</v>
      </c>
      <c r="E123" s="140" t="s">
        <v>493</v>
      </c>
      <c r="F123" s="140" t="str">
        <f t="shared" si="3"/>
        <v>K 1600 B</v>
      </c>
      <c r="G123" s="140">
        <v>2022</v>
      </c>
      <c r="H123" s="140" t="s">
        <v>197</v>
      </c>
      <c r="I123" s="112"/>
    </row>
    <row r="124" spans="2:9">
      <c r="B124" s="80" t="s">
        <v>2651</v>
      </c>
      <c r="C124" s="81" t="s">
        <v>3256</v>
      </c>
      <c r="D124" s="115" t="s">
        <v>860</v>
      </c>
      <c r="E124" s="83" t="s">
        <v>493</v>
      </c>
      <c r="F124" s="83" t="str">
        <f t="shared" si="3"/>
        <v>K 1600 B</v>
      </c>
      <c r="G124" s="83">
        <v>2021</v>
      </c>
      <c r="H124" s="83" t="s">
        <v>197</v>
      </c>
      <c r="I124" s="112"/>
    </row>
    <row r="125" spans="2:9">
      <c r="B125" s="80" t="s">
        <v>2418</v>
      </c>
      <c r="C125" s="81" t="s">
        <v>3258</v>
      </c>
      <c r="D125" s="115" t="s">
        <v>860</v>
      </c>
      <c r="E125" s="83" t="s">
        <v>493</v>
      </c>
      <c r="F125" s="83" t="str">
        <f t="shared" si="3"/>
        <v>K 1600 B</v>
      </c>
      <c r="G125" s="83">
        <v>2020</v>
      </c>
      <c r="H125" s="83" t="s">
        <v>197</v>
      </c>
      <c r="I125" s="112"/>
    </row>
    <row r="126" spans="2:9">
      <c r="B126" s="80" t="s">
        <v>859</v>
      </c>
      <c r="C126" s="81" t="s">
        <v>3259</v>
      </c>
      <c r="D126" s="115" t="s">
        <v>860</v>
      </c>
      <c r="E126" s="83" t="s">
        <v>493</v>
      </c>
      <c r="F126" s="83" t="str">
        <f t="shared" si="3"/>
        <v>K 1600 B</v>
      </c>
      <c r="G126" s="83">
        <v>2019</v>
      </c>
      <c r="H126" s="83" t="s">
        <v>197</v>
      </c>
      <c r="I126" s="112"/>
    </row>
    <row r="127" spans="2:9">
      <c r="B127" s="80" t="s">
        <v>869</v>
      </c>
      <c r="C127" s="81" t="s">
        <v>3261</v>
      </c>
      <c r="D127" s="115" t="s">
        <v>860</v>
      </c>
      <c r="E127" s="83" t="s">
        <v>493</v>
      </c>
      <c r="F127" s="83" t="str">
        <f t="shared" si="3"/>
        <v>K 1600 B</v>
      </c>
      <c r="G127" s="83">
        <v>2018</v>
      </c>
      <c r="H127" s="83" t="s">
        <v>197</v>
      </c>
      <c r="I127" s="112"/>
    </row>
    <row r="128" spans="2:9">
      <c r="B128" s="80" t="s">
        <v>872</v>
      </c>
      <c r="C128" s="81" t="s">
        <v>3262</v>
      </c>
      <c r="D128" s="115" t="s">
        <v>860</v>
      </c>
      <c r="E128" s="83" t="s">
        <v>493</v>
      </c>
      <c r="F128" s="83" t="str">
        <f t="shared" si="3"/>
        <v>K 1600 B</v>
      </c>
      <c r="G128" s="83">
        <v>2017</v>
      </c>
      <c r="H128" s="83" t="s">
        <v>197</v>
      </c>
      <c r="I128" s="112"/>
    </row>
    <row r="129" spans="2:9">
      <c r="B129" s="120" t="s">
        <v>873</v>
      </c>
      <c r="C129" s="121" t="s">
        <v>3263</v>
      </c>
      <c r="D129" s="122" t="s">
        <v>874</v>
      </c>
      <c r="E129" s="123" t="s">
        <v>493</v>
      </c>
      <c r="F129" s="123" t="str">
        <f t="shared" si="3"/>
        <v>K 1600 B LE</v>
      </c>
      <c r="G129" s="123">
        <v>2018</v>
      </c>
      <c r="H129" s="123" t="s">
        <v>197</v>
      </c>
      <c r="I129" s="112"/>
    </row>
    <row r="130" spans="2:9">
      <c r="B130" s="120" t="s">
        <v>3725</v>
      </c>
      <c r="C130" s="121" t="s">
        <v>3726</v>
      </c>
      <c r="D130" s="122" t="s">
        <v>3727</v>
      </c>
      <c r="E130" s="123" t="s">
        <v>493</v>
      </c>
      <c r="F130" s="123" t="str">
        <f t="shared" si="3"/>
        <v>K 1600 B Midnight</v>
      </c>
      <c r="G130" s="123">
        <v>2022</v>
      </c>
      <c r="H130" s="123" t="s">
        <v>197</v>
      </c>
      <c r="I130" s="112"/>
    </row>
    <row r="131" spans="2:9">
      <c r="B131" s="120" t="s">
        <v>876</v>
      </c>
      <c r="C131" s="121" t="s">
        <v>3264</v>
      </c>
      <c r="D131" s="122" t="s">
        <v>877</v>
      </c>
      <c r="E131" s="123" t="s">
        <v>493</v>
      </c>
      <c r="F131" s="123" t="str">
        <f t="shared" si="3"/>
        <v>K 1600 B SE</v>
      </c>
      <c r="G131" s="123">
        <v>2018</v>
      </c>
      <c r="H131" s="123" t="s">
        <v>197</v>
      </c>
      <c r="I131" s="112"/>
    </row>
    <row r="132" spans="2:9">
      <c r="B132" s="137" t="s">
        <v>3731</v>
      </c>
      <c r="C132" s="138" t="s">
        <v>3732</v>
      </c>
      <c r="D132" s="139" t="s">
        <v>880</v>
      </c>
      <c r="E132" s="140" t="s">
        <v>493</v>
      </c>
      <c r="F132" s="140" t="str">
        <f t="shared" si="3"/>
        <v>K 1600 Grand America</v>
      </c>
      <c r="G132" s="140">
        <v>2022</v>
      </c>
      <c r="H132" s="140" t="s">
        <v>197</v>
      </c>
      <c r="I132" s="112"/>
    </row>
    <row r="133" spans="2:9">
      <c r="B133" s="80" t="s">
        <v>2663</v>
      </c>
      <c r="C133" s="81" t="s">
        <v>3265</v>
      </c>
      <c r="D133" s="115" t="s">
        <v>880</v>
      </c>
      <c r="E133" s="83" t="s">
        <v>493</v>
      </c>
      <c r="F133" s="83" t="str">
        <f t="shared" si="3"/>
        <v>K 1600 Grand America</v>
      </c>
      <c r="G133" s="83">
        <v>2021</v>
      </c>
      <c r="H133" s="83" t="s">
        <v>197</v>
      </c>
      <c r="I133" s="112"/>
    </row>
    <row r="134" spans="2:9">
      <c r="B134" s="80" t="s">
        <v>2420</v>
      </c>
      <c r="C134" s="81" t="s">
        <v>3267</v>
      </c>
      <c r="D134" s="115" t="s">
        <v>880</v>
      </c>
      <c r="E134" s="83" t="s">
        <v>493</v>
      </c>
      <c r="F134" s="83" t="str">
        <f t="shared" si="3"/>
        <v>K 1600 Grand America</v>
      </c>
      <c r="G134" s="83">
        <v>2020</v>
      </c>
      <c r="H134" s="83" t="s">
        <v>197</v>
      </c>
      <c r="I134" s="112"/>
    </row>
    <row r="135" spans="2:9">
      <c r="B135" s="80" t="s">
        <v>879</v>
      </c>
      <c r="C135" s="81" t="s">
        <v>3268</v>
      </c>
      <c r="D135" s="115" t="s">
        <v>880</v>
      </c>
      <c r="E135" s="83" t="s">
        <v>493</v>
      </c>
      <c r="F135" s="83" t="str">
        <f t="shared" si="3"/>
        <v>K 1600 Grand America</v>
      </c>
      <c r="G135" s="83">
        <v>2019</v>
      </c>
      <c r="H135" s="83" t="s">
        <v>197</v>
      </c>
      <c r="I135" s="112"/>
    </row>
    <row r="136" spans="2:9">
      <c r="B136" s="80" t="s">
        <v>883</v>
      </c>
      <c r="C136" s="81" t="s">
        <v>3270</v>
      </c>
      <c r="D136" s="115" t="s">
        <v>880</v>
      </c>
      <c r="E136" s="83" t="s">
        <v>493</v>
      </c>
      <c r="F136" s="83" t="str">
        <f t="shared" si="3"/>
        <v>K 1600 Grand America</v>
      </c>
      <c r="G136" s="83">
        <v>2018</v>
      </c>
      <c r="H136" s="83" t="s">
        <v>197</v>
      </c>
      <c r="I136" s="112"/>
    </row>
    <row r="137" spans="2:9">
      <c r="B137" s="137" t="s">
        <v>3736</v>
      </c>
      <c r="C137" s="138" t="s">
        <v>3737</v>
      </c>
      <c r="D137" s="139" t="s">
        <v>886</v>
      </c>
      <c r="E137" s="140" t="s">
        <v>493</v>
      </c>
      <c r="F137" s="140" t="str">
        <f t="shared" si="3"/>
        <v>K 1600 GT</v>
      </c>
      <c r="G137" s="140">
        <v>2022</v>
      </c>
      <c r="H137" s="140" t="s">
        <v>197</v>
      </c>
      <c r="I137" s="112"/>
    </row>
    <row r="138" spans="2:9">
      <c r="B138" s="80" t="s">
        <v>2666</v>
      </c>
      <c r="C138" s="81" t="s">
        <v>3271</v>
      </c>
      <c r="D138" s="115" t="s">
        <v>886</v>
      </c>
      <c r="E138" s="83" t="s">
        <v>493</v>
      </c>
      <c r="F138" s="83" t="str">
        <f t="shared" si="3"/>
        <v>K 1600 GT</v>
      </c>
      <c r="G138" s="83">
        <v>2021</v>
      </c>
      <c r="H138" s="83" t="s">
        <v>197</v>
      </c>
      <c r="I138" s="112"/>
    </row>
    <row r="139" spans="2:9">
      <c r="B139" s="80" t="s">
        <v>2421</v>
      </c>
      <c r="C139" s="81" t="s">
        <v>3273</v>
      </c>
      <c r="D139" s="115" t="s">
        <v>886</v>
      </c>
      <c r="E139" s="83" t="s">
        <v>493</v>
      </c>
      <c r="F139" s="83" t="str">
        <f t="shared" si="3"/>
        <v>K 1600 GT</v>
      </c>
      <c r="G139" s="83">
        <v>2020</v>
      </c>
      <c r="H139" s="83" t="s">
        <v>197</v>
      </c>
      <c r="I139" s="112"/>
    </row>
    <row r="140" spans="2:9">
      <c r="B140" s="80" t="s">
        <v>885</v>
      </c>
      <c r="C140" s="81" t="s">
        <v>3274</v>
      </c>
      <c r="D140" s="115" t="s">
        <v>886</v>
      </c>
      <c r="E140" s="83" t="s">
        <v>493</v>
      </c>
      <c r="F140" s="83" t="str">
        <f t="shared" si="3"/>
        <v>K 1600 GT</v>
      </c>
      <c r="G140" s="83">
        <v>2019</v>
      </c>
      <c r="H140" s="83" t="s">
        <v>197</v>
      </c>
      <c r="I140" s="112"/>
    </row>
    <row r="141" spans="2:9">
      <c r="B141" s="80" t="s">
        <v>891</v>
      </c>
      <c r="C141" s="81" t="s">
        <v>3276</v>
      </c>
      <c r="D141" s="115" t="s">
        <v>886</v>
      </c>
      <c r="E141" s="83" t="s">
        <v>493</v>
      </c>
      <c r="F141" s="83" t="str">
        <f t="shared" si="3"/>
        <v>K 1600 GT</v>
      </c>
      <c r="G141" s="83">
        <v>2018</v>
      </c>
      <c r="H141" s="83" t="s">
        <v>197</v>
      </c>
      <c r="I141" s="112"/>
    </row>
    <row r="142" spans="2:9">
      <c r="B142" s="80" t="s">
        <v>893</v>
      </c>
      <c r="C142" s="81" t="s">
        <v>3277</v>
      </c>
      <c r="D142" s="115" t="s">
        <v>886</v>
      </c>
      <c r="E142" s="83" t="s">
        <v>493</v>
      </c>
      <c r="F142" s="83" t="str">
        <f t="shared" ref="F142:F205" si="4">RIGHT(D142,LEN(D142)-LEN(E142)-1)</f>
        <v>K 1600 GT</v>
      </c>
      <c r="G142" s="83">
        <v>2017</v>
      </c>
      <c r="H142" s="83" t="s">
        <v>197</v>
      </c>
      <c r="I142" s="112"/>
    </row>
    <row r="143" spans="2:9">
      <c r="B143" s="80" t="s">
        <v>895</v>
      </c>
      <c r="C143" s="81" t="s">
        <v>3279</v>
      </c>
      <c r="D143" s="115" t="s">
        <v>886</v>
      </c>
      <c r="E143" s="83" t="s">
        <v>493</v>
      </c>
      <c r="F143" s="83" t="str">
        <f t="shared" si="4"/>
        <v>K 1600 GT</v>
      </c>
      <c r="G143" s="83">
        <v>2016</v>
      </c>
      <c r="H143" s="83" t="s">
        <v>197</v>
      </c>
      <c r="I143" s="112"/>
    </row>
    <row r="144" spans="2:9">
      <c r="B144" s="80" t="s">
        <v>904</v>
      </c>
      <c r="C144" s="81" t="s">
        <v>3280</v>
      </c>
      <c r="D144" s="115" t="s">
        <v>886</v>
      </c>
      <c r="E144" s="83" t="s">
        <v>493</v>
      </c>
      <c r="F144" s="83" t="str">
        <f t="shared" si="4"/>
        <v>K 1600 GT</v>
      </c>
      <c r="G144" s="83">
        <v>2015</v>
      </c>
      <c r="H144" s="83" t="s">
        <v>197</v>
      </c>
      <c r="I144" s="112"/>
    </row>
    <row r="145" spans="2:9">
      <c r="B145" s="80" t="s">
        <v>907</v>
      </c>
      <c r="C145" s="81" t="s">
        <v>3281</v>
      </c>
      <c r="D145" s="115" t="s">
        <v>886</v>
      </c>
      <c r="E145" s="83" t="s">
        <v>493</v>
      </c>
      <c r="F145" s="83" t="str">
        <f t="shared" si="4"/>
        <v>K 1600 GT</v>
      </c>
      <c r="G145" s="83">
        <v>2014</v>
      </c>
      <c r="H145" s="83" t="s">
        <v>197</v>
      </c>
      <c r="I145" s="112"/>
    </row>
    <row r="146" spans="2:9">
      <c r="B146" s="80" t="s">
        <v>910</v>
      </c>
      <c r="C146" s="81" t="s">
        <v>3282</v>
      </c>
      <c r="D146" s="115" t="s">
        <v>886</v>
      </c>
      <c r="E146" s="83" t="s">
        <v>493</v>
      </c>
      <c r="F146" s="83" t="str">
        <f t="shared" si="4"/>
        <v>K 1600 GT</v>
      </c>
      <c r="G146" s="83">
        <v>2013</v>
      </c>
      <c r="H146" s="83" t="s">
        <v>197</v>
      </c>
      <c r="I146" s="112"/>
    </row>
    <row r="147" spans="2:9">
      <c r="B147" s="80" t="s">
        <v>919</v>
      </c>
      <c r="C147" s="81" t="s">
        <v>3284</v>
      </c>
      <c r="D147" s="115" t="s">
        <v>886</v>
      </c>
      <c r="E147" s="83" t="s">
        <v>493</v>
      </c>
      <c r="F147" s="83" t="str">
        <f t="shared" si="4"/>
        <v>K 1600 GT</v>
      </c>
      <c r="G147" s="83">
        <v>2012</v>
      </c>
      <c r="H147" s="83" t="s">
        <v>197</v>
      </c>
      <c r="I147" s="112"/>
    </row>
    <row r="148" spans="2:9">
      <c r="B148" s="120" t="s">
        <v>922</v>
      </c>
      <c r="C148" s="121" t="s">
        <v>3286</v>
      </c>
      <c r="D148" s="122" t="s">
        <v>923</v>
      </c>
      <c r="E148" s="123" t="s">
        <v>493</v>
      </c>
      <c r="F148" s="123" t="str">
        <f t="shared" si="4"/>
        <v xml:space="preserve">K 1600 GT </v>
      </c>
      <c r="G148" s="123">
        <v>2011</v>
      </c>
      <c r="H148" s="123" t="s">
        <v>197</v>
      </c>
      <c r="I148" s="112"/>
    </row>
    <row r="149" spans="2:9">
      <c r="B149" s="137" t="s">
        <v>929</v>
      </c>
      <c r="C149" s="138" t="s">
        <v>3287</v>
      </c>
      <c r="D149" s="139" t="s">
        <v>930</v>
      </c>
      <c r="E149" s="140" t="s">
        <v>493</v>
      </c>
      <c r="F149" s="140" t="str">
        <f t="shared" si="4"/>
        <v>K 1600 GT SE</v>
      </c>
      <c r="G149" s="140">
        <v>2018</v>
      </c>
      <c r="H149" s="140" t="s">
        <v>197</v>
      </c>
      <c r="I149" s="112"/>
    </row>
    <row r="150" spans="2:9">
      <c r="B150" s="80" t="s">
        <v>932</v>
      </c>
      <c r="C150" s="81" t="s">
        <v>3288</v>
      </c>
      <c r="D150" s="115" t="s">
        <v>930</v>
      </c>
      <c r="E150" s="83" t="s">
        <v>493</v>
      </c>
      <c r="F150" s="83" t="str">
        <f t="shared" si="4"/>
        <v>K 1600 GT SE</v>
      </c>
      <c r="G150" s="83">
        <v>2014</v>
      </c>
      <c r="H150" s="83" t="s">
        <v>197</v>
      </c>
      <c r="I150" s="112"/>
    </row>
    <row r="151" spans="2:9">
      <c r="B151" s="137" t="s">
        <v>934</v>
      </c>
      <c r="C151" s="138" t="s">
        <v>3289</v>
      </c>
      <c r="D151" s="139" t="s">
        <v>935</v>
      </c>
      <c r="E151" s="140" t="s">
        <v>493</v>
      </c>
      <c r="F151" s="140" t="str">
        <f t="shared" si="4"/>
        <v>K 1600 GT Sport</v>
      </c>
      <c r="G151" s="140">
        <v>2018</v>
      </c>
      <c r="H151" s="140" t="s">
        <v>197</v>
      </c>
      <c r="I151" s="112"/>
    </row>
    <row r="152" spans="2:9">
      <c r="B152" s="80" t="s">
        <v>937</v>
      </c>
      <c r="C152" s="81" t="s">
        <v>3290</v>
      </c>
      <c r="D152" s="115" t="s">
        <v>935</v>
      </c>
      <c r="E152" s="83" t="s">
        <v>493</v>
      </c>
      <c r="F152" s="83" t="str">
        <f t="shared" si="4"/>
        <v>K 1600 GT Sport</v>
      </c>
      <c r="G152" s="83">
        <v>2014</v>
      </c>
      <c r="H152" s="83" t="s">
        <v>197</v>
      </c>
      <c r="I152" s="112"/>
    </row>
    <row r="153" spans="2:9">
      <c r="B153" s="137" t="s">
        <v>2676</v>
      </c>
      <c r="C153" s="138" t="s">
        <v>3291</v>
      </c>
      <c r="D153" s="139" t="s">
        <v>940</v>
      </c>
      <c r="E153" s="140" t="s">
        <v>493</v>
      </c>
      <c r="F153" s="140" t="str">
        <f t="shared" si="4"/>
        <v>K 1600 GTL</v>
      </c>
      <c r="G153" s="140">
        <v>2021</v>
      </c>
      <c r="H153" s="140" t="s">
        <v>197</v>
      </c>
      <c r="I153" s="112"/>
    </row>
    <row r="154" spans="2:9">
      <c r="B154" s="80" t="s">
        <v>2424</v>
      </c>
      <c r="C154" s="81" t="s">
        <v>3293</v>
      </c>
      <c r="D154" s="115" t="s">
        <v>940</v>
      </c>
      <c r="E154" s="83" t="s">
        <v>493</v>
      </c>
      <c r="F154" s="83" t="str">
        <f t="shared" si="4"/>
        <v>K 1600 GTL</v>
      </c>
      <c r="G154" s="83">
        <v>2020</v>
      </c>
      <c r="H154" s="83" t="s">
        <v>197</v>
      </c>
      <c r="I154" s="112"/>
    </row>
    <row r="155" spans="2:9">
      <c r="B155" s="80" t="s">
        <v>939</v>
      </c>
      <c r="C155" s="81" t="s">
        <v>3294</v>
      </c>
      <c r="D155" s="115" t="s">
        <v>940</v>
      </c>
      <c r="E155" s="83" t="s">
        <v>493</v>
      </c>
      <c r="F155" s="83" t="str">
        <f t="shared" si="4"/>
        <v>K 1600 GTL</v>
      </c>
      <c r="G155" s="83">
        <v>2019</v>
      </c>
      <c r="H155" s="83" t="s">
        <v>197</v>
      </c>
      <c r="I155" s="112"/>
    </row>
    <row r="156" spans="2:9">
      <c r="B156" s="80" t="s">
        <v>948</v>
      </c>
      <c r="C156" s="81" t="s">
        <v>3295</v>
      </c>
      <c r="D156" s="115" t="s">
        <v>940</v>
      </c>
      <c r="E156" s="83" t="s">
        <v>493</v>
      </c>
      <c r="F156" s="83" t="str">
        <f t="shared" si="4"/>
        <v>K 1600 GTL</v>
      </c>
      <c r="G156" s="83">
        <v>2018</v>
      </c>
      <c r="H156" s="83" t="s">
        <v>197</v>
      </c>
      <c r="I156" s="112"/>
    </row>
    <row r="157" spans="2:9">
      <c r="B157" s="80" t="s">
        <v>950</v>
      </c>
      <c r="C157" s="81" t="s">
        <v>3296</v>
      </c>
      <c r="D157" s="115" t="s">
        <v>940</v>
      </c>
      <c r="E157" s="83" t="s">
        <v>493</v>
      </c>
      <c r="F157" s="83" t="str">
        <f t="shared" si="4"/>
        <v>K 1600 GTL</v>
      </c>
      <c r="G157" s="83">
        <v>2017</v>
      </c>
      <c r="H157" s="83" t="s">
        <v>197</v>
      </c>
      <c r="I157" s="112"/>
    </row>
    <row r="158" spans="2:9">
      <c r="B158" s="80" t="s">
        <v>953</v>
      </c>
      <c r="C158" s="81" t="s">
        <v>3298</v>
      </c>
      <c r="D158" s="115" t="s">
        <v>940</v>
      </c>
      <c r="E158" s="83" t="s">
        <v>493</v>
      </c>
      <c r="F158" s="83" t="str">
        <f t="shared" si="4"/>
        <v>K 1600 GTL</v>
      </c>
      <c r="G158" s="83">
        <v>2016</v>
      </c>
      <c r="H158" s="83" t="s">
        <v>197</v>
      </c>
      <c r="I158" s="112"/>
    </row>
    <row r="159" spans="2:9">
      <c r="B159" s="80" t="s">
        <v>955</v>
      </c>
      <c r="C159" s="81" t="s">
        <v>3299</v>
      </c>
      <c r="D159" s="115" t="s">
        <v>940</v>
      </c>
      <c r="E159" s="83" t="s">
        <v>493</v>
      </c>
      <c r="F159" s="83" t="str">
        <f t="shared" si="4"/>
        <v>K 1600 GTL</v>
      </c>
      <c r="G159" s="83">
        <v>2015</v>
      </c>
      <c r="H159" s="83" t="s">
        <v>197</v>
      </c>
      <c r="I159" s="112"/>
    </row>
    <row r="160" spans="2:9">
      <c r="B160" s="80" t="s">
        <v>958</v>
      </c>
      <c r="C160" s="81" t="s">
        <v>3300</v>
      </c>
      <c r="D160" s="115" t="s">
        <v>940</v>
      </c>
      <c r="E160" s="83" t="s">
        <v>493</v>
      </c>
      <c r="F160" s="83" t="str">
        <f t="shared" si="4"/>
        <v>K 1600 GTL</v>
      </c>
      <c r="G160" s="83">
        <v>2014</v>
      </c>
      <c r="H160" s="83" t="s">
        <v>197</v>
      </c>
      <c r="I160" s="112"/>
    </row>
    <row r="161" spans="2:9">
      <c r="B161" s="80" t="s">
        <v>963</v>
      </c>
      <c r="C161" s="81" t="s">
        <v>3301</v>
      </c>
      <c r="D161" s="115" t="s">
        <v>940</v>
      </c>
      <c r="E161" s="83" t="s">
        <v>493</v>
      </c>
      <c r="F161" s="83" t="str">
        <f t="shared" si="4"/>
        <v>K 1600 GTL</v>
      </c>
      <c r="G161" s="83">
        <v>2013</v>
      </c>
      <c r="H161" s="83" t="s">
        <v>197</v>
      </c>
      <c r="I161" s="112"/>
    </row>
    <row r="162" spans="2:9">
      <c r="B162" s="80" t="s">
        <v>967</v>
      </c>
      <c r="C162" s="81" t="s">
        <v>3303</v>
      </c>
      <c r="D162" s="115" t="s">
        <v>940</v>
      </c>
      <c r="E162" s="83" t="s">
        <v>493</v>
      </c>
      <c r="F162" s="83" t="str">
        <f t="shared" si="4"/>
        <v>K 1600 GTL</v>
      </c>
      <c r="G162" s="83">
        <v>2012</v>
      </c>
      <c r="H162" s="83" t="s">
        <v>197</v>
      </c>
      <c r="I162" s="112"/>
    </row>
    <row r="163" spans="2:9">
      <c r="B163" s="80" t="s">
        <v>969</v>
      </c>
      <c r="C163" s="81" t="s">
        <v>3305</v>
      </c>
      <c r="D163" s="115" t="s">
        <v>940</v>
      </c>
      <c r="E163" s="83" t="s">
        <v>493</v>
      </c>
      <c r="F163" s="83" t="str">
        <f t="shared" si="4"/>
        <v>K 1600 GTL</v>
      </c>
      <c r="G163" s="83">
        <v>2011</v>
      </c>
      <c r="H163" s="83" t="s">
        <v>197</v>
      </c>
      <c r="I163" s="112"/>
    </row>
    <row r="164" spans="2:9">
      <c r="B164" s="137" t="s">
        <v>971</v>
      </c>
      <c r="C164" s="138" t="s">
        <v>3306</v>
      </c>
      <c r="D164" s="139" t="s">
        <v>972</v>
      </c>
      <c r="E164" s="140" t="s">
        <v>493</v>
      </c>
      <c r="F164" s="140" t="str">
        <f t="shared" si="4"/>
        <v>K 1600 GTL E</v>
      </c>
      <c r="G164" s="140">
        <v>2014</v>
      </c>
      <c r="H164" s="140" t="s">
        <v>197</v>
      </c>
      <c r="I164" s="112"/>
    </row>
    <row r="165" spans="2:9">
      <c r="B165" s="80" t="s">
        <v>980</v>
      </c>
      <c r="C165" s="81" t="s">
        <v>3307</v>
      </c>
      <c r="D165" s="115" t="s">
        <v>972</v>
      </c>
      <c r="E165" s="83" t="s">
        <v>493</v>
      </c>
      <c r="F165" s="83" t="str">
        <f t="shared" si="4"/>
        <v>K 1600 GTL E</v>
      </c>
      <c r="G165" s="83">
        <v>2012</v>
      </c>
      <c r="H165" s="83" t="s">
        <v>197</v>
      </c>
      <c r="I165" s="112"/>
    </row>
    <row r="166" spans="2:9">
      <c r="B166" s="137" t="s">
        <v>983</v>
      </c>
      <c r="C166" s="138" t="s">
        <v>3308</v>
      </c>
      <c r="D166" s="139" t="s">
        <v>984</v>
      </c>
      <c r="E166" s="140" t="s">
        <v>493</v>
      </c>
      <c r="F166" s="140" t="str">
        <f t="shared" si="4"/>
        <v>K 1600 GTL Exclusive</v>
      </c>
      <c r="G166" s="140">
        <v>2018</v>
      </c>
      <c r="H166" s="140" t="s">
        <v>197</v>
      </c>
      <c r="I166" s="112"/>
    </row>
    <row r="167" spans="2:9">
      <c r="B167" s="80" t="s">
        <v>987</v>
      </c>
      <c r="C167" s="81" t="s">
        <v>3309</v>
      </c>
      <c r="D167" s="115" t="s">
        <v>984</v>
      </c>
      <c r="E167" s="83" t="s">
        <v>493</v>
      </c>
      <c r="F167" s="83" t="str">
        <f t="shared" si="4"/>
        <v>K 1600 GTL Exclusive</v>
      </c>
      <c r="G167" s="83">
        <v>2017</v>
      </c>
      <c r="H167" s="83" t="s">
        <v>197</v>
      </c>
      <c r="I167" s="112"/>
    </row>
    <row r="168" spans="2:9">
      <c r="B168" s="80" t="s">
        <v>994</v>
      </c>
      <c r="C168" s="81" t="s">
        <v>3311</v>
      </c>
      <c r="D168" s="115" t="s">
        <v>984</v>
      </c>
      <c r="E168" s="83" t="s">
        <v>493</v>
      </c>
      <c r="F168" s="83" t="str">
        <f t="shared" si="4"/>
        <v>K 1600 GTL Exclusive</v>
      </c>
      <c r="G168" s="83">
        <v>2016</v>
      </c>
      <c r="H168" s="83" t="s">
        <v>197</v>
      </c>
      <c r="I168" s="112"/>
    </row>
    <row r="169" spans="2:9">
      <c r="B169" s="80" t="s">
        <v>995</v>
      </c>
      <c r="C169" s="81" t="s">
        <v>3312</v>
      </c>
      <c r="D169" s="115" t="s">
        <v>984</v>
      </c>
      <c r="E169" s="83" t="s">
        <v>493</v>
      </c>
      <c r="F169" s="83" t="str">
        <f t="shared" si="4"/>
        <v>K 1600 GTL Exclusive</v>
      </c>
      <c r="G169" s="83">
        <v>2015</v>
      </c>
      <c r="H169" s="83" t="s">
        <v>197</v>
      </c>
      <c r="I169" s="112"/>
    </row>
    <row r="170" spans="2:9">
      <c r="B170" s="80" t="s">
        <v>997</v>
      </c>
      <c r="C170" s="81" t="s">
        <v>3313</v>
      </c>
      <c r="D170" s="115" t="s">
        <v>984</v>
      </c>
      <c r="E170" s="83" t="s">
        <v>493</v>
      </c>
      <c r="F170" s="83" t="str">
        <f t="shared" si="4"/>
        <v>K 1600 GTL Exclusive</v>
      </c>
      <c r="G170" s="83">
        <v>2014</v>
      </c>
      <c r="H170" s="83" t="s">
        <v>197</v>
      </c>
      <c r="I170" s="112"/>
    </row>
    <row r="171" spans="2:9">
      <c r="B171" s="120" t="s">
        <v>999</v>
      </c>
      <c r="C171" s="121" t="s">
        <v>3314</v>
      </c>
      <c r="D171" s="122" t="s">
        <v>1000</v>
      </c>
      <c r="E171" s="123" t="s">
        <v>493</v>
      </c>
      <c r="F171" s="123" t="str">
        <f t="shared" si="4"/>
        <v>K 1600 GTL LE</v>
      </c>
      <c r="G171" s="123">
        <v>2018</v>
      </c>
      <c r="H171" s="123" t="s">
        <v>197</v>
      </c>
      <c r="I171" s="112"/>
    </row>
    <row r="172" spans="2:9">
      <c r="B172" s="137" t="s">
        <v>1002</v>
      </c>
      <c r="C172" s="138" t="s">
        <v>3315</v>
      </c>
      <c r="D172" s="139" t="s">
        <v>1003</v>
      </c>
      <c r="E172" s="140" t="s">
        <v>493</v>
      </c>
      <c r="F172" s="140" t="str">
        <f t="shared" si="4"/>
        <v>K 75</v>
      </c>
      <c r="G172" s="140">
        <v>1996</v>
      </c>
      <c r="H172" s="140" t="s">
        <v>132</v>
      </c>
      <c r="I172" s="112"/>
    </row>
    <row r="173" spans="2:9">
      <c r="B173" s="80" t="s">
        <v>1004</v>
      </c>
      <c r="C173" s="81" t="s">
        <v>3316</v>
      </c>
      <c r="D173" s="115" t="s">
        <v>1003</v>
      </c>
      <c r="E173" s="83" t="s">
        <v>493</v>
      </c>
      <c r="F173" s="83" t="str">
        <f t="shared" si="4"/>
        <v>K 75</v>
      </c>
      <c r="G173" s="83">
        <v>1995</v>
      </c>
      <c r="H173" s="83" t="s">
        <v>132</v>
      </c>
      <c r="I173" s="112"/>
    </row>
    <row r="174" spans="2:9">
      <c r="B174" s="80" t="s">
        <v>1007</v>
      </c>
      <c r="C174" s="81" t="s">
        <v>3317</v>
      </c>
      <c r="D174" s="115" t="s">
        <v>1003</v>
      </c>
      <c r="E174" s="83" t="s">
        <v>493</v>
      </c>
      <c r="F174" s="83" t="str">
        <f t="shared" si="4"/>
        <v>K 75</v>
      </c>
      <c r="G174" s="83">
        <v>1994</v>
      </c>
      <c r="H174" s="83" t="s">
        <v>257</v>
      </c>
      <c r="I174" s="112"/>
    </row>
    <row r="175" spans="2:9">
      <c r="B175" s="80" t="s">
        <v>1009</v>
      </c>
      <c r="C175" s="81" t="s">
        <v>3318</v>
      </c>
      <c r="D175" s="115" t="s">
        <v>1003</v>
      </c>
      <c r="E175" s="83" t="s">
        <v>493</v>
      </c>
      <c r="F175" s="83" t="str">
        <f t="shared" si="4"/>
        <v>K 75</v>
      </c>
      <c r="G175" s="83">
        <v>1993</v>
      </c>
      <c r="H175" s="83" t="s">
        <v>257</v>
      </c>
      <c r="I175" s="112"/>
    </row>
    <row r="176" spans="2:9">
      <c r="B176" s="80" t="s">
        <v>1010</v>
      </c>
      <c r="C176" s="81" t="s">
        <v>2476</v>
      </c>
      <c r="D176" s="115" t="s">
        <v>1003</v>
      </c>
      <c r="E176" s="83" t="s">
        <v>493</v>
      </c>
      <c r="F176" s="83" t="str">
        <f t="shared" si="4"/>
        <v>K 75</v>
      </c>
      <c r="G176" s="83">
        <v>1992</v>
      </c>
      <c r="H176" s="83" t="s">
        <v>260</v>
      </c>
      <c r="I176" s="112"/>
    </row>
    <row r="177" spans="2:9">
      <c r="B177" s="80" t="s">
        <v>1011</v>
      </c>
      <c r="C177" s="81" t="s">
        <v>3319</v>
      </c>
      <c r="D177" s="115" t="s">
        <v>1003</v>
      </c>
      <c r="E177" s="83" t="s">
        <v>493</v>
      </c>
      <c r="F177" s="83" t="str">
        <f t="shared" si="4"/>
        <v>K 75</v>
      </c>
      <c r="G177" s="83">
        <v>1991</v>
      </c>
      <c r="H177" s="83" t="s">
        <v>132</v>
      </c>
      <c r="I177" s="112"/>
    </row>
    <row r="178" spans="2:9">
      <c r="B178" s="80" t="s">
        <v>1012</v>
      </c>
      <c r="C178" s="81" t="s">
        <v>2476</v>
      </c>
      <c r="D178" s="115" t="s">
        <v>1003</v>
      </c>
      <c r="E178" s="83" t="s">
        <v>493</v>
      </c>
      <c r="F178" s="83" t="str">
        <f t="shared" si="4"/>
        <v>K 75</v>
      </c>
      <c r="G178" s="83">
        <v>1990</v>
      </c>
      <c r="H178" s="83" t="s">
        <v>132</v>
      </c>
      <c r="I178" s="112"/>
    </row>
    <row r="179" spans="2:9">
      <c r="B179" s="80" t="s">
        <v>1013</v>
      </c>
      <c r="C179" s="81" t="s">
        <v>2476</v>
      </c>
      <c r="D179" s="115" t="s">
        <v>1003</v>
      </c>
      <c r="E179" s="83" t="s">
        <v>493</v>
      </c>
      <c r="F179" s="83" t="str">
        <f t="shared" si="4"/>
        <v>K 75</v>
      </c>
      <c r="G179" s="83">
        <v>1989</v>
      </c>
      <c r="H179" s="83" t="s">
        <v>103</v>
      </c>
      <c r="I179" s="112"/>
    </row>
    <row r="180" spans="2:9">
      <c r="B180" s="80" t="s">
        <v>1014</v>
      </c>
      <c r="C180" s="81" t="s">
        <v>2476</v>
      </c>
      <c r="D180" s="115" t="s">
        <v>1003</v>
      </c>
      <c r="E180" s="83" t="s">
        <v>493</v>
      </c>
      <c r="F180" s="83" t="str">
        <f t="shared" si="4"/>
        <v>K 75</v>
      </c>
      <c r="G180" s="83">
        <v>1988</v>
      </c>
      <c r="H180" s="83" t="s">
        <v>197</v>
      </c>
      <c r="I180" s="112"/>
    </row>
    <row r="181" spans="2:9">
      <c r="B181" s="80" t="s">
        <v>1015</v>
      </c>
      <c r="C181" s="81" t="s">
        <v>3320</v>
      </c>
      <c r="D181" s="115" t="s">
        <v>1003</v>
      </c>
      <c r="E181" s="83" t="s">
        <v>493</v>
      </c>
      <c r="F181" s="83" t="str">
        <f t="shared" si="4"/>
        <v>K 75</v>
      </c>
      <c r="G181" s="83">
        <v>1987</v>
      </c>
      <c r="H181" s="83" t="s">
        <v>260</v>
      </c>
      <c r="I181" s="112"/>
    </row>
    <row r="182" spans="2:9">
      <c r="B182" s="80" t="s">
        <v>1016</v>
      </c>
      <c r="C182" s="81" t="s">
        <v>3321</v>
      </c>
      <c r="D182" s="115" t="s">
        <v>1003</v>
      </c>
      <c r="E182" s="83" t="s">
        <v>493</v>
      </c>
      <c r="F182" s="83" t="str">
        <f t="shared" si="4"/>
        <v>K 75</v>
      </c>
      <c r="G182" s="83">
        <v>1986</v>
      </c>
      <c r="H182" s="83" t="s">
        <v>103</v>
      </c>
      <c r="I182" s="112"/>
    </row>
    <row r="183" spans="2:9">
      <c r="B183" s="137" t="s">
        <v>1017</v>
      </c>
      <c r="C183" s="138" t="s">
        <v>3322</v>
      </c>
      <c r="D183" s="139" t="s">
        <v>1018</v>
      </c>
      <c r="E183" s="140" t="s">
        <v>493</v>
      </c>
      <c r="F183" s="140" t="str">
        <f t="shared" si="4"/>
        <v>K 75 C</v>
      </c>
      <c r="G183" s="140">
        <v>1988</v>
      </c>
      <c r="H183" s="140" t="s">
        <v>260</v>
      </c>
      <c r="I183" s="112"/>
    </row>
    <row r="184" spans="2:9">
      <c r="B184" s="80" t="s">
        <v>1019</v>
      </c>
      <c r="C184" s="81" t="s">
        <v>3323</v>
      </c>
      <c r="D184" s="115" t="s">
        <v>1018</v>
      </c>
      <c r="E184" s="83" t="s">
        <v>493</v>
      </c>
      <c r="F184" s="83" t="str">
        <f t="shared" si="4"/>
        <v>K 75 C</v>
      </c>
      <c r="G184" s="83">
        <v>1987</v>
      </c>
      <c r="H184" s="83" t="s">
        <v>260</v>
      </c>
      <c r="I184" s="112"/>
    </row>
    <row r="185" spans="2:9">
      <c r="B185" s="80" t="s">
        <v>1020</v>
      </c>
      <c r="C185" s="81" t="s">
        <v>3324</v>
      </c>
      <c r="D185" s="115" t="s">
        <v>1018</v>
      </c>
      <c r="E185" s="83" t="s">
        <v>493</v>
      </c>
      <c r="F185" s="83" t="str">
        <f t="shared" si="4"/>
        <v>K 75 C</v>
      </c>
      <c r="G185" s="83">
        <v>1986</v>
      </c>
      <c r="H185" s="83" t="s">
        <v>103</v>
      </c>
      <c r="I185" s="112"/>
    </row>
    <row r="186" spans="2:9">
      <c r="B186" s="80" t="s">
        <v>1021</v>
      </c>
      <c r="C186" s="81" t="s">
        <v>3325</v>
      </c>
      <c r="D186" s="115" t="s">
        <v>1018</v>
      </c>
      <c r="E186" s="83" t="s">
        <v>493</v>
      </c>
      <c r="F186" s="83" t="str">
        <f t="shared" si="4"/>
        <v>K 75 C</v>
      </c>
      <c r="G186" s="83">
        <v>1985</v>
      </c>
      <c r="H186" s="83" t="s">
        <v>197</v>
      </c>
      <c r="I186" s="112"/>
    </row>
    <row r="187" spans="2:9">
      <c r="B187" s="137" t="s">
        <v>1022</v>
      </c>
      <c r="C187" s="138" t="s">
        <v>3326</v>
      </c>
      <c r="D187" s="139" t="s">
        <v>1023</v>
      </c>
      <c r="E187" s="140" t="s">
        <v>493</v>
      </c>
      <c r="F187" s="140" t="str">
        <f t="shared" si="4"/>
        <v>K 75 RT</v>
      </c>
      <c r="G187" s="140">
        <v>1996</v>
      </c>
      <c r="H187" s="140" t="s">
        <v>197</v>
      </c>
      <c r="I187" s="112"/>
    </row>
    <row r="188" spans="2:9">
      <c r="B188" s="80" t="s">
        <v>1025</v>
      </c>
      <c r="C188" s="81" t="s">
        <v>3327</v>
      </c>
      <c r="D188" s="115" t="s">
        <v>1023</v>
      </c>
      <c r="E188" s="83" t="s">
        <v>493</v>
      </c>
      <c r="F188" s="83" t="str">
        <f t="shared" si="4"/>
        <v>K 75 RT</v>
      </c>
      <c r="G188" s="83">
        <v>1995</v>
      </c>
      <c r="H188" s="83" t="s">
        <v>260</v>
      </c>
      <c r="I188" s="112"/>
    </row>
    <row r="189" spans="2:9">
      <c r="B189" s="80" t="s">
        <v>1027</v>
      </c>
      <c r="C189" s="81" t="s">
        <v>3328</v>
      </c>
      <c r="D189" s="115" t="s">
        <v>1023</v>
      </c>
      <c r="E189" s="83" t="s">
        <v>493</v>
      </c>
      <c r="F189" s="83" t="str">
        <f t="shared" si="4"/>
        <v>K 75 RT</v>
      </c>
      <c r="G189" s="83">
        <v>1994</v>
      </c>
      <c r="H189" s="83" t="s">
        <v>257</v>
      </c>
      <c r="I189" s="112"/>
    </row>
    <row r="190" spans="2:9">
      <c r="B190" s="80" t="s">
        <v>1028</v>
      </c>
      <c r="C190" s="81" t="s">
        <v>3329</v>
      </c>
      <c r="D190" s="115" t="s">
        <v>1023</v>
      </c>
      <c r="E190" s="83" t="s">
        <v>493</v>
      </c>
      <c r="F190" s="83" t="str">
        <f t="shared" si="4"/>
        <v>K 75 RT</v>
      </c>
      <c r="G190" s="83">
        <v>1993</v>
      </c>
      <c r="H190" s="83" t="s">
        <v>257</v>
      </c>
      <c r="I190" s="112"/>
    </row>
    <row r="191" spans="2:9">
      <c r="B191" s="80" t="s">
        <v>1029</v>
      </c>
      <c r="C191" s="81" t="s">
        <v>3330</v>
      </c>
      <c r="D191" s="115" t="s">
        <v>1023</v>
      </c>
      <c r="E191" s="83" t="s">
        <v>493</v>
      </c>
      <c r="F191" s="83" t="str">
        <f t="shared" si="4"/>
        <v>K 75 RT</v>
      </c>
      <c r="G191" s="83">
        <v>1992</v>
      </c>
      <c r="H191" s="83" t="s">
        <v>197</v>
      </c>
      <c r="I191" s="112"/>
    </row>
    <row r="192" spans="2:9">
      <c r="B192" s="80" t="s">
        <v>1031</v>
      </c>
      <c r="C192" s="81" t="s">
        <v>3331</v>
      </c>
      <c r="D192" s="115" t="s">
        <v>1023</v>
      </c>
      <c r="E192" s="83" t="s">
        <v>493</v>
      </c>
      <c r="F192" s="83" t="str">
        <f t="shared" si="4"/>
        <v>K 75 RT</v>
      </c>
      <c r="G192" s="83">
        <v>1991</v>
      </c>
      <c r="H192" s="83" t="s">
        <v>197</v>
      </c>
      <c r="I192" s="112"/>
    </row>
    <row r="193" spans="2:9">
      <c r="B193" s="137" t="s">
        <v>1032</v>
      </c>
      <c r="C193" s="138" t="s">
        <v>2476</v>
      </c>
      <c r="D193" s="139" t="s">
        <v>1033</v>
      </c>
      <c r="E193" s="140" t="s">
        <v>493</v>
      </c>
      <c r="F193" s="140" t="str">
        <f t="shared" si="4"/>
        <v>K 75 S</v>
      </c>
      <c r="G193" s="140">
        <v>1995</v>
      </c>
      <c r="H193" s="140" t="s">
        <v>260</v>
      </c>
      <c r="I193" s="112"/>
    </row>
    <row r="194" spans="2:9">
      <c r="B194" s="80" t="s">
        <v>1035</v>
      </c>
      <c r="C194" s="81" t="s">
        <v>3332</v>
      </c>
      <c r="D194" s="115" t="s">
        <v>1033</v>
      </c>
      <c r="E194" s="83" t="s">
        <v>493</v>
      </c>
      <c r="F194" s="83" t="str">
        <f t="shared" si="4"/>
        <v>K 75 S</v>
      </c>
      <c r="G194" s="83">
        <v>1994</v>
      </c>
      <c r="H194" s="83" t="s">
        <v>257</v>
      </c>
      <c r="I194" s="112"/>
    </row>
    <row r="195" spans="2:9">
      <c r="B195" s="80" t="s">
        <v>1038</v>
      </c>
      <c r="C195" s="81" t="s">
        <v>3333</v>
      </c>
      <c r="D195" s="115" t="s">
        <v>1033</v>
      </c>
      <c r="E195" s="83" t="s">
        <v>493</v>
      </c>
      <c r="F195" s="83" t="str">
        <f t="shared" si="4"/>
        <v>K 75 S</v>
      </c>
      <c r="G195" s="83">
        <v>1993</v>
      </c>
      <c r="H195" s="83" t="s">
        <v>257</v>
      </c>
      <c r="I195" s="112"/>
    </row>
    <row r="196" spans="2:9">
      <c r="B196" s="80" t="s">
        <v>1039</v>
      </c>
      <c r="C196" s="81" t="s">
        <v>3334</v>
      </c>
      <c r="D196" s="115" t="s">
        <v>1033</v>
      </c>
      <c r="E196" s="83" t="s">
        <v>493</v>
      </c>
      <c r="F196" s="83" t="str">
        <f t="shared" si="4"/>
        <v>K 75 S</v>
      </c>
      <c r="G196" s="83">
        <v>1992</v>
      </c>
      <c r="H196" s="83" t="s">
        <v>260</v>
      </c>
      <c r="I196" s="112"/>
    </row>
    <row r="197" spans="2:9">
      <c r="B197" s="80" t="s">
        <v>1041</v>
      </c>
      <c r="C197" s="81" t="s">
        <v>3335</v>
      </c>
      <c r="D197" s="115" t="s">
        <v>1033</v>
      </c>
      <c r="E197" s="83" t="s">
        <v>493</v>
      </c>
      <c r="F197" s="83" t="str">
        <f t="shared" si="4"/>
        <v>K 75 S</v>
      </c>
      <c r="G197" s="83">
        <v>1991</v>
      </c>
      <c r="H197" s="83" t="s">
        <v>260</v>
      </c>
      <c r="I197" s="112"/>
    </row>
    <row r="198" spans="2:9">
      <c r="B198" s="80" t="s">
        <v>1042</v>
      </c>
      <c r="C198" s="81" t="s">
        <v>3336</v>
      </c>
      <c r="D198" s="115" t="s">
        <v>1033</v>
      </c>
      <c r="E198" s="83" t="s">
        <v>493</v>
      </c>
      <c r="F198" s="83" t="str">
        <f t="shared" si="4"/>
        <v>K 75 S</v>
      </c>
      <c r="G198" s="83">
        <v>1990</v>
      </c>
      <c r="H198" s="83" t="s">
        <v>260</v>
      </c>
      <c r="I198" s="112"/>
    </row>
    <row r="199" spans="2:9">
      <c r="B199" s="80" t="s">
        <v>1043</v>
      </c>
      <c r="C199" s="81" t="s">
        <v>3337</v>
      </c>
      <c r="D199" s="115" t="s">
        <v>1033</v>
      </c>
      <c r="E199" s="83" t="s">
        <v>493</v>
      </c>
      <c r="F199" s="83" t="str">
        <f t="shared" si="4"/>
        <v>K 75 S</v>
      </c>
      <c r="G199" s="83">
        <v>1989</v>
      </c>
      <c r="H199" s="83" t="s">
        <v>260</v>
      </c>
      <c r="I199" s="112"/>
    </row>
    <row r="200" spans="2:9">
      <c r="B200" s="80" t="s">
        <v>1044</v>
      </c>
      <c r="C200" s="81" t="s">
        <v>3338</v>
      </c>
      <c r="D200" s="115" t="s">
        <v>1033</v>
      </c>
      <c r="E200" s="83" t="s">
        <v>493</v>
      </c>
      <c r="F200" s="83" t="str">
        <f t="shared" si="4"/>
        <v>K 75 S</v>
      </c>
      <c r="G200" s="83">
        <v>1988</v>
      </c>
      <c r="H200" s="83" t="s">
        <v>260</v>
      </c>
      <c r="I200" s="112"/>
    </row>
    <row r="201" spans="2:9">
      <c r="B201" s="80" t="s">
        <v>1045</v>
      </c>
      <c r="C201" s="81" t="s">
        <v>3339</v>
      </c>
      <c r="D201" s="115" t="s">
        <v>1033</v>
      </c>
      <c r="E201" s="83" t="s">
        <v>493</v>
      </c>
      <c r="F201" s="83" t="str">
        <f t="shared" si="4"/>
        <v>K 75 S</v>
      </c>
      <c r="G201" s="83">
        <v>1987</v>
      </c>
      <c r="H201" s="83" t="s">
        <v>260</v>
      </c>
      <c r="I201" s="112"/>
    </row>
    <row r="202" spans="2:9">
      <c r="B202" s="80" t="s">
        <v>1046</v>
      </c>
      <c r="C202" s="81" t="s">
        <v>3340</v>
      </c>
      <c r="D202" s="115" t="s">
        <v>1033</v>
      </c>
      <c r="E202" s="83" t="s">
        <v>493</v>
      </c>
      <c r="F202" s="83" t="str">
        <f t="shared" si="4"/>
        <v>K 75 S</v>
      </c>
      <c r="G202" s="83">
        <v>1986</v>
      </c>
      <c r="H202" s="83" t="s">
        <v>260</v>
      </c>
      <c r="I202" s="112"/>
    </row>
    <row r="203" spans="2:9">
      <c r="B203" s="80" t="s">
        <v>1047</v>
      </c>
      <c r="C203" s="81" t="s">
        <v>2476</v>
      </c>
      <c r="D203" s="115" t="s">
        <v>1033</v>
      </c>
      <c r="E203" s="83" t="s">
        <v>493</v>
      </c>
      <c r="F203" s="83" t="str">
        <f t="shared" si="4"/>
        <v>K 75 S</v>
      </c>
      <c r="G203" s="83">
        <v>1985</v>
      </c>
      <c r="H203" s="83" t="s">
        <v>197</v>
      </c>
      <c r="I203" s="112"/>
    </row>
    <row r="204" spans="2:9">
      <c r="B204" s="137" t="s">
        <v>1048</v>
      </c>
      <c r="C204" s="138" t="s">
        <v>2476</v>
      </c>
      <c r="D204" s="139" t="s">
        <v>1049</v>
      </c>
      <c r="E204" s="140" t="s">
        <v>493</v>
      </c>
      <c r="F204" s="140" t="str">
        <f t="shared" si="4"/>
        <v>K 75 S Special</v>
      </c>
      <c r="G204" s="140">
        <v>1987</v>
      </c>
      <c r="H204" s="140" t="s">
        <v>260</v>
      </c>
      <c r="I204" s="112"/>
    </row>
    <row r="205" spans="2:9">
      <c r="B205" s="80" t="s">
        <v>1050</v>
      </c>
      <c r="C205" s="81" t="s">
        <v>3341</v>
      </c>
      <c r="D205" s="115" t="s">
        <v>1049</v>
      </c>
      <c r="E205" s="83" t="s">
        <v>493</v>
      </c>
      <c r="F205" s="83" t="str">
        <f t="shared" si="4"/>
        <v>K 75 S Special</v>
      </c>
      <c r="G205" s="83">
        <v>1986</v>
      </c>
      <c r="H205" s="83" t="s">
        <v>260</v>
      </c>
      <c r="I205" s="112"/>
    </row>
    <row r="206" spans="2:9">
      <c r="B206" s="120" t="s">
        <v>1051</v>
      </c>
      <c r="C206" s="121" t="s">
        <v>3342</v>
      </c>
      <c r="D206" s="122" t="s">
        <v>1052</v>
      </c>
      <c r="E206" s="123" t="s">
        <v>493</v>
      </c>
      <c r="F206" s="123" t="str">
        <f t="shared" ref="F206:F269" si="5">RIGHT(D206,LEN(D206)-LEN(E206)-1)</f>
        <v>K1200 GT</v>
      </c>
      <c r="G206" s="123">
        <v>2006</v>
      </c>
      <c r="H206" s="123" t="s">
        <v>197</v>
      </c>
      <c r="I206" s="112"/>
    </row>
    <row r="207" spans="2:9">
      <c r="B207" s="120" t="s">
        <v>1055</v>
      </c>
      <c r="C207" s="121" t="s">
        <v>1056</v>
      </c>
      <c r="D207" s="122" t="s">
        <v>1057</v>
      </c>
      <c r="E207" s="123" t="s">
        <v>493</v>
      </c>
      <c r="F207" s="123" t="str">
        <f t="shared" si="5"/>
        <v>K1200GT</v>
      </c>
      <c r="G207" s="123">
        <v>2007</v>
      </c>
      <c r="H207" s="123" t="s">
        <v>197</v>
      </c>
      <c r="I207" s="112"/>
    </row>
    <row r="208" spans="2:9">
      <c r="B208" s="120" t="s">
        <v>1061</v>
      </c>
      <c r="C208" s="121" t="s">
        <v>1062</v>
      </c>
      <c r="D208" s="122" t="s">
        <v>1063</v>
      </c>
      <c r="E208" s="123" t="s">
        <v>493</v>
      </c>
      <c r="F208" s="123" t="str">
        <f t="shared" si="5"/>
        <v>K1200LT</v>
      </c>
      <c r="G208" s="123">
        <v>2007</v>
      </c>
      <c r="H208" s="123" t="s">
        <v>197</v>
      </c>
      <c r="I208" s="112"/>
    </row>
    <row r="209" spans="2:9">
      <c r="B209" s="120" t="s">
        <v>1065</v>
      </c>
      <c r="C209" s="121" t="s">
        <v>1066</v>
      </c>
      <c r="D209" s="122" t="s">
        <v>1067</v>
      </c>
      <c r="E209" s="123" t="s">
        <v>493</v>
      </c>
      <c r="F209" s="123" t="str">
        <f t="shared" si="5"/>
        <v>K1200R</v>
      </c>
      <c r="G209" s="123">
        <v>2007</v>
      </c>
      <c r="H209" s="123" t="s">
        <v>132</v>
      </c>
      <c r="I209" s="112"/>
    </row>
    <row r="210" spans="2:9">
      <c r="B210" s="120" t="s">
        <v>1070</v>
      </c>
      <c r="C210" s="121" t="s">
        <v>1071</v>
      </c>
      <c r="D210" s="122" t="s">
        <v>1072</v>
      </c>
      <c r="E210" s="123" t="s">
        <v>493</v>
      </c>
      <c r="F210" s="123" t="str">
        <f t="shared" si="5"/>
        <v>K1200S</v>
      </c>
      <c r="G210" s="123">
        <v>2007</v>
      </c>
      <c r="H210" s="123" t="s">
        <v>84</v>
      </c>
      <c r="I210" s="112"/>
    </row>
    <row r="211" spans="2:9">
      <c r="B211" s="120" t="s">
        <v>1447</v>
      </c>
      <c r="C211" s="121" t="s">
        <v>3387</v>
      </c>
      <c r="D211" s="122" t="s">
        <v>1448</v>
      </c>
      <c r="E211" s="123" t="s">
        <v>1446</v>
      </c>
      <c r="F211" s="123" t="str">
        <f t="shared" si="5"/>
        <v>Brutale</v>
      </c>
      <c r="G211" s="123">
        <v>2011</v>
      </c>
      <c r="H211" s="123" t="s">
        <v>132</v>
      </c>
      <c r="I211" s="112"/>
    </row>
    <row r="212" spans="2:9">
      <c r="B212" s="120" t="s">
        <v>3624</v>
      </c>
      <c r="C212" s="121" t="s">
        <v>3625</v>
      </c>
      <c r="D212" s="122" t="s">
        <v>3626</v>
      </c>
      <c r="E212" s="123" t="s">
        <v>1446</v>
      </c>
      <c r="F212" s="123" t="str">
        <f t="shared" si="5"/>
        <v>Brutale 1000 Nurburgring</v>
      </c>
      <c r="G212" s="123">
        <v>2022</v>
      </c>
      <c r="H212" s="123" t="s">
        <v>132</v>
      </c>
      <c r="I212" s="112"/>
    </row>
    <row r="213" spans="2:9">
      <c r="B213" s="120" t="s">
        <v>3636</v>
      </c>
      <c r="C213" s="121" t="s">
        <v>3637</v>
      </c>
      <c r="D213" s="122" t="s">
        <v>3638</v>
      </c>
      <c r="E213" s="123" t="s">
        <v>1446</v>
      </c>
      <c r="F213" s="123" t="str">
        <f t="shared" si="5"/>
        <v>Brutale 1000 Nurburgring Racing</v>
      </c>
      <c r="G213" s="123">
        <v>2022</v>
      </c>
      <c r="H213" s="123" t="s">
        <v>132</v>
      </c>
      <c r="I213" s="112"/>
    </row>
    <row r="214" spans="2:9">
      <c r="B214" s="137" t="s">
        <v>3744</v>
      </c>
      <c r="C214" s="138" t="s">
        <v>3745</v>
      </c>
      <c r="D214" s="139" t="s">
        <v>1457</v>
      </c>
      <c r="E214" s="140" t="s">
        <v>1446</v>
      </c>
      <c r="F214" s="140" t="str">
        <f t="shared" si="5"/>
        <v>Brutale 1000 RR</v>
      </c>
      <c r="G214" s="140">
        <v>2022</v>
      </c>
      <c r="H214" s="140" t="s">
        <v>132</v>
      </c>
      <c r="I214" s="112"/>
    </row>
    <row r="215" spans="2:9">
      <c r="B215" s="80" t="s">
        <v>2970</v>
      </c>
      <c r="C215" s="81" t="s">
        <v>3388</v>
      </c>
      <c r="D215" s="115" t="s">
        <v>1457</v>
      </c>
      <c r="E215" s="83" t="s">
        <v>1446</v>
      </c>
      <c r="F215" s="83" t="str">
        <f t="shared" si="5"/>
        <v>Brutale 1000 RR</v>
      </c>
      <c r="G215" s="83">
        <v>2021</v>
      </c>
      <c r="H215" s="83" t="s">
        <v>132</v>
      </c>
      <c r="I215" s="112"/>
    </row>
    <row r="216" spans="2:9">
      <c r="B216" s="80" t="s">
        <v>1456</v>
      </c>
      <c r="C216" s="81" t="s">
        <v>3389</v>
      </c>
      <c r="D216" s="115" t="s">
        <v>1457</v>
      </c>
      <c r="E216" s="83" t="s">
        <v>1446</v>
      </c>
      <c r="F216" s="83" t="str">
        <f t="shared" si="5"/>
        <v>Brutale 1000 RR</v>
      </c>
      <c r="G216" s="83">
        <v>2020</v>
      </c>
      <c r="H216" s="83" t="s">
        <v>132</v>
      </c>
      <c r="I216" s="112"/>
    </row>
    <row r="217" spans="2:9">
      <c r="B217" s="120" t="s">
        <v>3643</v>
      </c>
      <c r="C217" s="121" t="s">
        <v>3644</v>
      </c>
      <c r="D217" s="122" t="s">
        <v>3645</v>
      </c>
      <c r="E217" s="123" t="s">
        <v>1446</v>
      </c>
      <c r="F217" s="123" t="str">
        <f t="shared" si="5"/>
        <v>Brutale 1000 RS</v>
      </c>
      <c r="G217" s="123">
        <v>2022</v>
      </c>
      <c r="H217" s="123" t="s">
        <v>132</v>
      </c>
      <c r="I217" s="112"/>
    </row>
    <row r="218" spans="2:9">
      <c r="B218" s="137" t="s">
        <v>2974</v>
      </c>
      <c r="C218" s="138" t="s">
        <v>3390</v>
      </c>
      <c r="D218" s="139" t="s">
        <v>1467</v>
      </c>
      <c r="E218" s="140" t="s">
        <v>1446</v>
      </c>
      <c r="F218" s="140" t="str">
        <f t="shared" si="5"/>
        <v>Brutale 1000 Serie Oro</v>
      </c>
      <c r="G218" s="140">
        <v>2021</v>
      </c>
      <c r="H218" s="140" t="s">
        <v>132</v>
      </c>
      <c r="I218" s="112"/>
    </row>
    <row r="219" spans="2:9">
      <c r="B219" s="80" t="s">
        <v>1466</v>
      </c>
      <c r="C219" s="81" t="s">
        <v>3391</v>
      </c>
      <c r="D219" s="115" t="s">
        <v>1467</v>
      </c>
      <c r="E219" s="83" t="s">
        <v>1446</v>
      </c>
      <c r="F219" s="83" t="str">
        <f t="shared" si="5"/>
        <v>Brutale 1000 Serie Oro</v>
      </c>
      <c r="G219" s="83">
        <v>2020</v>
      </c>
      <c r="H219" s="83" t="s">
        <v>132</v>
      </c>
      <c r="I219" s="112"/>
    </row>
    <row r="220" spans="2:9">
      <c r="B220" s="80" t="s">
        <v>1469</v>
      </c>
      <c r="C220" s="81" t="s">
        <v>3392</v>
      </c>
      <c r="D220" s="115" t="s">
        <v>1467</v>
      </c>
      <c r="E220" s="83" t="s">
        <v>1446</v>
      </c>
      <c r="F220" s="83" t="str">
        <f t="shared" si="5"/>
        <v>Brutale 1000 Serie Oro</v>
      </c>
      <c r="G220" s="83">
        <v>2019</v>
      </c>
      <c r="H220" s="83" t="s">
        <v>84</v>
      </c>
      <c r="I220" s="112"/>
    </row>
    <row r="221" spans="2:9">
      <c r="B221" s="137" t="s">
        <v>1471</v>
      </c>
      <c r="C221" s="138" t="s">
        <v>3393</v>
      </c>
      <c r="D221" s="139" t="s">
        <v>1472</v>
      </c>
      <c r="E221" s="140" t="s">
        <v>1446</v>
      </c>
      <c r="F221" s="140" t="str">
        <f t="shared" si="5"/>
        <v>Brutale 1078RR</v>
      </c>
      <c r="G221" s="140">
        <v>2010</v>
      </c>
      <c r="H221" s="140" t="s">
        <v>132</v>
      </c>
      <c r="I221" s="112"/>
    </row>
    <row r="222" spans="2:9">
      <c r="B222" s="80" t="s">
        <v>1483</v>
      </c>
      <c r="C222" s="81" t="s">
        <v>3394</v>
      </c>
      <c r="D222" s="115" t="s">
        <v>1472</v>
      </c>
      <c r="E222" s="83" t="s">
        <v>1446</v>
      </c>
      <c r="F222" s="83" t="str">
        <f t="shared" si="5"/>
        <v>Brutale 1078RR</v>
      </c>
      <c r="G222" s="83">
        <v>2009</v>
      </c>
      <c r="H222" s="83" t="s">
        <v>132</v>
      </c>
      <c r="I222" s="112"/>
    </row>
    <row r="223" spans="2:9">
      <c r="B223" s="80" t="s">
        <v>1486</v>
      </c>
      <c r="C223" s="81" t="s">
        <v>3395</v>
      </c>
      <c r="D223" s="115" t="s">
        <v>1472</v>
      </c>
      <c r="E223" s="83" t="s">
        <v>1446</v>
      </c>
      <c r="F223" s="83" t="str">
        <f t="shared" si="5"/>
        <v>Brutale 1078RR</v>
      </c>
      <c r="G223" s="83">
        <v>2008</v>
      </c>
      <c r="H223" s="83" t="s">
        <v>132</v>
      </c>
      <c r="I223" s="112"/>
    </row>
    <row r="224" spans="2:9">
      <c r="B224" s="137" t="s">
        <v>1489</v>
      </c>
      <c r="C224" s="138" t="s">
        <v>3396</v>
      </c>
      <c r="D224" s="139" t="s">
        <v>1490</v>
      </c>
      <c r="E224" s="140" t="s">
        <v>1446</v>
      </c>
      <c r="F224" s="140" t="str">
        <f t="shared" si="5"/>
        <v>Brutale 1090</v>
      </c>
      <c r="G224" s="140">
        <v>2018</v>
      </c>
      <c r="H224" s="140" t="s">
        <v>132</v>
      </c>
      <c r="I224" s="112"/>
    </row>
    <row r="225" spans="2:9">
      <c r="B225" s="80" t="s">
        <v>1502</v>
      </c>
      <c r="C225" s="81" t="s">
        <v>3397</v>
      </c>
      <c r="D225" s="115" t="s">
        <v>1490</v>
      </c>
      <c r="E225" s="83" t="s">
        <v>1446</v>
      </c>
      <c r="F225" s="83" t="str">
        <f t="shared" si="5"/>
        <v>Brutale 1090</v>
      </c>
      <c r="G225" s="83">
        <v>2015</v>
      </c>
      <c r="H225" s="83" t="s">
        <v>132</v>
      </c>
      <c r="I225" s="112"/>
    </row>
    <row r="226" spans="2:9">
      <c r="B226" s="80" t="s">
        <v>1511</v>
      </c>
      <c r="C226" s="81" t="s">
        <v>3398</v>
      </c>
      <c r="D226" s="115" t="s">
        <v>1490</v>
      </c>
      <c r="E226" s="83" t="s">
        <v>1446</v>
      </c>
      <c r="F226" s="83" t="str">
        <f t="shared" si="5"/>
        <v>Brutale 1090</v>
      </c>
      <c r="G226" s="83">
        <v>2014</v>
      </c>
      <c r="H226" s="83" t="s">
        <v>132</v>
      </c>
      <c r="I226" s="112"/>
    </row>
    <row r="227" spans="2:9">
      <c r="B227" s="80" t="s">
        <v>1514</v>
      </c>
      <c r="C227" s="81" t="s">
        <v>3399</v>
      </c>
      <c r="D227" s="115" t="s">
        <v>1490</v>
      </c>
      <c r="E227" s="83" t="s">
        <v>1446</v>
      </c>
      <c r="F227" s="83" t="str">
        <f t="shared" si="5"/>
        <v>Brutale 1090</v>
      </c>
      <c r="G227" s="83">
        <v>2013</v>
      </c>
      <c r="H227" s="83" t="s">
        <v>132</v>
      </c>
      <c r="I227" s="112"/>
    </row>
    <row r="228" spans="2:9">
      <c r="B228" s="137" t="s">
        <v>1516</v>
      </c>
      <c r="C228" s="138" t="s">
        <v>3400</v>
      </c>
      <c r="D228" s="139" t="s">
        <v>1517</v>
      </c>
      <c r="E228" s="140" t="s">
        <v>1446</v>
      </c>
      <c r="F228" s="140" t="str">
        <f t="shared" si="5"/>
        <v>Brutale 1090 R</v>
      </c>
      <c r="G228" s="140">
        <v>2015</v>
      </c>
      <c r="H228" s="140" t="s">
        <v>132</v>
      </c>
      <c r="I228" s="112"/>
    </row>
    <row r="229" spans="2:9">
      <c r="B229" s="80" t="s">
        <v>1523</v>
      </c>
      <c r="C229" s="81" t="s">
        <v>3401</v>
      </c>
      <c r="D229" s="115" t="s">
        <v>1517</v>
      </c>
      <c r="E229" s="83" t="s">
        <v>1446</v>
      </c>
      <c r="F229" s="83" t="str">
        <f t="shared" si="5"/>
        <v>Brutale 1090 R</v>
      </c>
      <c r="G229" s="83">
        <v>2014</v>
      </c>
      <c r="H229" s="83" t="s">
        <v>132</v>
      </c>
      <c r="I229" s="112"/>
    </row>
    <row r="230" spans="2:9">
      <c r="B230" s="80" t="s">
        <v>1525</v>
      </c>
      <c r="C230" s="81" t="s">
        <v>3402</v>
      </c>
      <c r="D230" s="115" t="s">
        <v>1517</v>
      </c>
      <c r="E230" s="83" t="s">
        <v>1446</v>
      </c>
      <c r="F230" s="83" t="str">
        <f t="shared" si="5"/>
        <v>Brutale 1090 R</v>
      </c>
      <c r="G230" s="83">
        <v>2013</v>
      </c>
      <c r="H230" s="83" t="s">
        <v>132</v>
      </c>
      <c r="I230" s="112"/>
    </row>
    <row r="231" spans="2:9">
      <c r="B231" s="137" t="s">
        <v>1527</v>
      </c>
      <c r="C231" s="138" t="s">
        <v>3403</v>
      </c>
      <c r="D231" s="139" t="s">
        <v>1528</v>
      </c>
      <c r="E231" s="140" t="s">
        <v>1446</v>
      </c>
      <c r="F231" s="140" t="str">
        <f t="shared" si="5"/>
        <v>Brutale 1090 RR</v>
      </c>
      <c r="G231" s="140">
        <v>2018</v>
      </c>
      <c r="H231" s="140" t="s">
        <v>132</v>
      </c>
      <c r="I231" s="112"/>
    </row>
    <row r="232" spans="2:9">
      <c r="B232" s="80" t="s">
        <v>1529</v>
      </c>
      <c r="C232" s="81" t="s">
        <v>3404</v>
      </c>
      <c r="D232" s="115" t="s">
        <v>1528</v>
      </c>
      <c r="E232" s="83" t="s">
        <v>1446</v>
      </c>
      <c r="F232" s="83" t="str">
        <f t="shared" si="5"/>
        <v>Brutale 1090 RR</v>
      </c>
      <c r="G232" s="83">
        <v>2017</v>
      </c>
      <c r="H232" s="83" t="s">
        <v>132</v>
      </c>
      <c r="I232" s="112"/>
    </row>
    <row r="233" spans="2:9">
      <c r="B233" s="80" t="s">
        <v>1531</v>
      </c>
      <c r="C233" s="81" t="s">
        <v>3406</v>
      </c>
      <c r="D233" s="115" t="s">
        <v>1528</v>
      </c>
      <c r="E233" s="83" t="s">
        <v>1446</v>
      </c>
      <c r="F233" s="83" t="str">
        <f t="shared" si="5"/>
        <v>Brutale 1090 RR</v>
      </c>
      <c r="G233" s="83">
        <v>2016</v>
      </c>
      <c r="H233" s="83" t="s">
        <v>132</v>
      </c>
      <c r="I233" s="112"/>
    </row>
    <row r="234" spans="2:9">
      <c r="B234" s="80" t="s">
        <v>1532</v>
      </c>
      <c r="C234" s="81" t="s">
        <v>3408</v>
      </c>
      <c r="D234" s="115" t="s">
        <v>1528</v>
      </c>
      <c r="E234" s="83" t="s">
        <v>1446</v>
      </c>
      <c r="F234" s="83" t="str">
        <f t="shared" si="5"/>
        <v>Brutale 1090 RR</v>
      </c>
      <c r="G234" s="83">
        <v>2015</v>
      </c>
      <c r="H234" s="83" t="s">
        <v>132</v>
      </c>
      <c r="I234" s="112"/>
    </row>
    <row r="235" spans="2:9">
      <c r="B235" s="80" t="s">
        <v>1534</v>
      </c>
      <c r="C235" s="81" t="s">
        <v>3409</v>
      </c>
      <c r="D235" s="115" t="s">
        <v>1528</v>
      </c>
      <c r="E235" s="83" t="s">
        <v>1446</v>
      </c>
      <c r="F235" s="83" t="str">
        <f t="shared" si="5"/>
        <v>Brutale 1090 RR</v>
      </c>
      <c r="G235" s="83">
        <v>2014</v>
      </c>
      <c r="H235" s="83" t="s">
        <v>132</v>
      </c>
      <c r="I235" s="112"/>
    </row>
    <row r="236" spans="2:9">
      <c r="B236" s="80" t="s">
        <v>1536</v>
      </c>
      <c r="C236" s="81" t="s">
        <v>3410</v>
      </c>
      <c r="D236" s="115" t="s">
        <v>1528</v>
      </c>
      <c r="E236" s="83" t="s">
        <v>1446</v>
      </c>
      <c r="F236" s="83" t="str">
        <f t="shared" si="5"/>
        <v>Brutale 1090 RR</v>
      </c>
      <c r="G236" s="83">
        <v>2013</v>
      </c>
      <c r="H236" s="83" t="s">
        <v>132</v>
      </c>
      <c r="I236" s="112"/>
    </row>
    <row r="237" spans="2:9">
      <c r="B237" s="80" t="s">
        <v>1538</v>
      </c>
      <c r="C237" s="81" t="s">
        <v>3411</v>
      </c>
      <c r="D237" s="115" t="s">
        <v>1528</v>
      </c>
      <c r="E237" s="83" t="s">
        <v>1446</v>
      </c>
      <c r="F237" s="83" t="str">
        <f t="shared" si="5"/>
        <v>Brutale 1090 RR</v>
      </c>
      <c r="G237" s="83">
        <v>2011</v>
      </c>
      <c r="H237" s="83" t="s">
        <v>132</v>
      </c>
      <c r="I237" s="112"/>
    </row>
    <row r="238" spans="2:9">
      <c r="B238" s="120" t="s">
        <v>1543</v>
      </c>
      <c r="C238" s="121" t="s">
        <v>3412</v>
      </c>
      <c r="D238" s="122" t="s">
        <v>1544</v>
      </c>
      <c r="E238" s="123" t="s">
        <v>1446</v>
      </c>
      <c r="F238" s="123" t="str">
        <f t="shared" si="5"/>
        <v>Brutale 1090RR</v>
      </c>
      <c r="G238" s="123">
        <v>2010</v>
      </c>
      <c r="H238" s="123" t="s">
        <v>132</v>
      </c>
      <c r="I238" s="112"/>
    </row>
    <row r="239" spans="2:9">
      <c r="B239" s="137" t="s">
        <v>1548</v>
      </c>
      <c r="C239" s="138" t="s">
        <v>3413</v>
      </c>
      <c r="D239" s="139" t="s">
        <v>1549</v>
      </c>
      <c r="E239" s="140" t="s">
        <v>1446</v>
      </c>
      <c r="F239" s="140" t="str">
        <f t="shared" si="5"/>
        <v>Brutale 675</v>
      </c>
      <c r="G239" s="140">
        <v>2016</v>
      </c>
      <c r="H239" s="140" t="s">
        <v>132</v>
      </c>
      <c r="I239" s="112"/>
    </row>
    <row r="240" spans="2:9">
      <c r="B240" s="80" t="s">
        <v>1561</v>
      </c>
      <c r="C240" s="81" t="s">
        <v>3415</v>
      </c>
      <c r="D240" s="115" t="s">
        <v>1549</v>
      </c>
      <c r="E240" s="83" t="s">
        <v>1446</v>
      </c>
      <c r="F240" s="83" t="str">
        <f t="shared" si="5"/>
        <v>Brutale 675</v>
      </c>
      <c r="G240" s="83">
        <v>2015</v>
      </c>
      <c r="H240" s="83" t="s">
        <v>132</v>
      </c>
      <c r="I240" s="112"/>
    </row>
    <row r="241" spans="2:9">
      <c r="B241" s="80" t="s">
        <v>1563</v>
      </c>
      <c r="C241" s="81" t="s">
        <v>3416</v>
      </c>
      <c r="D241" s="115" t="s">
        <v>1549</v>
      </c>
      <c r="E241" s="83" t="s">
        <v>1446</v>
      </c>
      <c r="F241" s="83" t="str">
        <f t="shared" si="5"/>
        <v>Brutale 675</v>
      </c>
      <c r="G241" s="83">
        <v>2014</v>
      </c>
      <c r="H241" s="83" t="s">
        <v>132</v>
      </c>
      <c r="I241" s="112"/>
    </row>
    <row r="242" spans="2:9">
      <c r="B242" s="80" t="s">
        <v>1569</v>
      </c>
      <c r="C242" s="81" t="s">
        <v>3417</v>
      </c>
      <c r="D242" s="115" t="s">
        <v>1549</v>
      </c>
      <c r="E242" s="83" t="s">
        <v>1446</v>
      </c>
      <c r="F242" s="83" t="str">
        <f t="shared" si="5"/>
        <v>Brutale 675</v>
      </c>
      <c r="G242" s="83">
        <v>2013</v>
      </c>
      <c r="H242" s="83" t="s">
        <v>132</v>
      </c>
      <c r="I242" s="112"/>
    </row>
    <row r="243" spans="2:9">
      <c r="B243" s="80" t="s">
        <v>1572</v>
      </c>
      <c r="C243" s="81" t="s">
        <v>3418</v>
      </c>
      <c r="D243" s="115" t="s">
        <v>1549</v>
      </c>
      <c r="E243" s="83" t="s">
        <v>1446</v>
      </c>
      <c r="F243" s="83" t="str">
        <f t="shared" si="5"/>
        <v>Brutale 675</v>
      </c>
      <c r="G243" s="83">
        <v>2012</v>
      </c>
      <c r="H243" s="83" t="s">
        <v>132</v>
      </c>
      <c r="I243" s="112"/>
    </row>
    <row r="244" spans="2:9">
      <c r="B244" s="137" t="s">
        <v>1574</v>
      </c>
      <c r="C244" s="138" t="s">
        <v>3419</v>
      </c>
      <c r="D244" s="139" t="s">
        <v>1575</v>
      </c>
      <c r="E244" s="140" t="s">
        <v>1446</v>
      </c>
      <c r="F244" s="140" t="str">
        <f t="shared" si="5"/>
        <v>Brutale 750 America</v>
      </c>
      <c r="G244" s="140">
        <v>2009</v>
      </c>
      <c r="H244" s="140" t="s">
        <v>132</v>
      </c>
      <c r="I244" s="112"/>
    </row>
    <row r="245" spans="2:9">
      <c r="B245" s="80" t="s">
        <v>1578</v>
      </c>
      <c r="C245" s="81" t="s">
        <v>3420</v>
      </c>
      <c r="D245" s="115" t="s">
        <v>1575</v>
      </c>
      <c r="E245" s="83" t="s">
        <v>1446</v>
      </c>
      <c r="F245" s="83" t="str">
        <f t="shared" si="5"/>
        <v>Brutale 750 America</v>
      </c>
      <c r="G245" s="83">
        <v>2007</v>
      </c>
      <c r="H245" s="83" t="s">
        <v>132</v>
      </c>
      <c r="I245" s="112"/>
    </row>
    <row r="246" spans="2:9">
      <c r="B246" s="120" t="s">
        <v>1581</v>
      </c>
      <c r="C246" s="121" t="s">
        <v>2476</v>
      </c>
      <c r="D246" s="122" t="s">
        <v>1582</v>
      </c>
      <c r="E246" s="123" t="s">
        <v>1446</v>
      </c>
      <c r="F246" s="123" t="str">
        <f t="shared" si="5"/>
        <v>Brutale 750 Gladio</v>
      </c>
      <c r="G246" s="123">
        <v>2007</v>
      </c>
      <c r="H246" s="123" t="s">
        <v>132</v>
      </c>
      <c r="I246" s="112"/>
    </row>
    <row r="247" spans="2:9">
      <c r="B247" s="120" t="s">
        <v>1583</v>
      </c>
      <c r="C247" s="121" t="s">
        <v>3421</v>
      </c>
      <c r="D247" s="122" t="s">
        <v>1584</v>
      </c>
      <c r="E247" s="123" t="s">
        <v>1446</v>
      </c>
      <c r="F247" s="123" t="str">
        <f t="shared" si="5"/>
        <v>Brutale 750 Oro</v>
      </c>
      <c r="G247" s="123">
        <v>2007</v>
      </c>
      <c r="H247" s="123" t="s">
        <v>132</v>
      </c>
      <c r="I247" s="112"/>
    </row>
    <row r="248" spans="2:9">
      <c r="B248" s="137" t="s">
        <v>1587</v>
      </c>
      <c r="C248" s="138" t="s">
        <v>3422</v>
      </c>
      <c r="D248" s="139" t="s">
        <v>1588</v>
      </c>
      <c r="E248" s="140" t="s">
        <v>1446</v>
      </c>
      <c r="F248" s="140" t="str">
        <f t="shared" si="5"/>
        <v>Brutale 750S</v>
      </c>
      <c r="G248" s="140">
        <v>2009</v>
      </c>
      <c r="H248" s="140" t="s">
        <v>132</v>
      </c>
      <c r="I248" s="112"/>
    </row>
    <row r="249" spans="2:9">
      <c r="B249" s="80" t="s">
        <v>1592</v>
      </c>
      <c r="C249" s="81" t="s">
        <v>3423</v>
      </c>
      <c r="D249" s="115" t="s">
        <v>1588</v>
      </c>
      <c r="E249" s="83" t="s">
        <v>1446</v>
      </c>
      <c r="F249" s="83" t="str">
        <f t="shared" si="5"/>
        <v>Brutale 750S</v>
      </c>
      <c r="G249" s="83">
        <v>2008</v>
      </c>
      <c r="H249" s="83" t="s">
        <v>132</v>
      </c>
      <c r="I249" s="112"/>
    </row>
    <row r="250" spans="2:9">
      <c r="B250" s="137" t="s">
        <v>1595</v>
      </c>
      <c r="C250" s="138" t="s">
        <v>3424</v>
      </c>
      <c r="D250" s="139" t="s">
        <v>1596</v>
      </c>
      <c r="E250" s="140" t="s">
        <v>1446</v>
      </c>
      <c r="F250" s="140" t="str">
        <f t="shared" si="5"/>
        <v>Brutale 800</v>
      </c>
      <c r="G250" s="140">
        <v>2019</v>
      </c>
      <c r="H250" s="140" t="s">
        <v>132</v>
      </c>
      <c r="I250" s="112"/>
    </row>
    <row r="251" spans="2:9">
      <c r="B251" s="80" t="s">
        <v>1604</v>
      </c>
      <c r="C251" s="81" t="s">
        <v>3425</v>
      </c>
      <c r="D251" s="115" t="s">
        <v>1596</v>
      </c>
      <c r="E251" s="83" t="s">
        <v>1446</v>
      </c>
      <c r="F251" s="83" t="str">
        <f t="shared" si="5"/>
        <v>Brutale 800</v>
      </c>
      <c r="G251" s="83">
        <v>2018</v>
      </c>
      <c r="H251" s="83" t="s">
        <v>132</v>
      </c>
      <c r="I251" s="112"/>
    </row>
    <row r="252" spans="2:9">
      <c r="B252" s="80" t="s">
        <v>1608</v>
      </c>
      <c r="C252" s="81" t="s">
        <v>3426</v>
      </c>
      <c r="D252" s="115" t="s">
        <v>1596</v>
      </c>
      <c r="E252" s="83" t="s">
        <v>1446</v>
      </c>
      <c r="F252" s="83" t="str">
        <f t="shared" si="5"/>
        <v>Brutale 800</v>
      </c>
      <c r="G252" s="83">
        <v>2017</v>
      </c>
      <c r="H252" s="83" t="s">
        <v>132</v>
      </c>
      <c r="I252" s="112"/>
    </row>
    <row r="253" spans="2:9">
      <c r="B253" s="80" t="s">
        <v>1609</v>
      </c>
      <c r="C253" s="81" t="s">
        <v>3428</v>
      </c>
      <c r="D253" s="115" t="s">
        <v>1596</v>
      </c>
      <c r="E253" s="83" t="s">
        <v>1446</v>
      </c>
      <c r="F253" s="83" t="str">
        <f t="shared" si="5"/>
        <v>Brutale 800</v>
      </c>
      <c r="G253" s="83">
        <v>2016</v>
      </c>
      <c r="H253" s="83" t="s">
        <v>132</v>
      </c>
      <c r="I253" s="112"/>
    </row>
    <row r="254" spans="2:9">
      <c r="B254" s="80" t="s">
        <v>1610</v>
      </c>
      <c r="C254" s="81" t="s">
        <v>3429</v>
      </c>
      <c r="D254" s="115" t="s">
        <v>1596</v>
      </c>
      <c r="E254" s="83" t="s">
        <v>1446</v>
      </c>
      <c r="F254" s="83" t="str">
        <f t="shared" si="5"/>
        <v>Brutale 800</v>
      </c>
      <c r="G254" s="83">
        <v>2015</v>
      </c>
      <c r="H254" s="83" t="s">
        <v>132</v>
      </c>
      <c r="I254" s="112"/>
    </row>
    <row r="255" spans="2:9">
      <c r="B255" s="80" t="s">
        <v>1613</v>
      </c>
      <c r="C255" s="81" t="s">
        <v>3430</v>
      </c>
      <c r="D255" s="115" t="s">
        <v>1596</v>
      </c>
      <c r="E255" s="83" t="s">
        <v>1446</v>
      </c>
      <c r="F255" s="83" t="str">
        <f t="shared" si="5"/>
        <v>Brutale 800</v>
      </c>
      <c r="G255" s="83">
        <v>2014</v>
      </c>
      <c r="H255" s="83" t="s">
        <v>132</v>
      </c>
      <c r="I255" s="112"/>
    </row>
    <row r="256" spans="2:9">
      <c r="B256" s="80" t="s">
        <v>1615</v>
      </c>
      <c r="C256" s="81" t="s">
        <v>3431</v>
      </c>
      <c r="D256" s="115" t="s">
        <v>1596</v>
      </c>
      <c r="E256" s="83" t="s">
        <v>1446</v>
      </c>
      <c r="F256" s="83" t="str">
        <f t="shared" si="5"/>
        <v>Brutale 800</v>
      </c>
      <c r="G256" s="83">
        <v>2013</v>
      </c>
      <c r="H256" s="83" t="s">
        <v>132</v>
      </c>
      <c r="I256" s="112"/>
    </row>
    <row r="257" spans="2:9">
      <c r="B257" s="120" t="s">
        <v>1618</v>
      </c>
      <c r="C257" s="121" t="s">
        <v>3432</v>
      </c>
      <c r="D257" s="122" t="s">
        <v>1619</v>
      </c>
      <c r="E257" s="123" t="s">
        <v>1446</v>
      </c>
      <c r="F257" s="123" t="str">
        <f t="shared" si="5"/>
        <v>Brutale 800 America</v>
      </c>
      <c r="G257" s="123">
        <v>2018</v>
      </c>
      <c r="H257" s="123" t="s">
        <v>132</v>
      </c>
      <c r="I257" s="112"/>
    </row>
    <row r="258" spans="2:9">
      <c r="B258" s="137" t="s">
        <v>1621</v>
      </c>
      <c r="C258" s="138" t="s">
        <v>3434</v>
      </c>
      <c r="D258" s="139" t="s">
        <v>1622</v>
      </c>
      <c r="E258" s="140" t="s">
        <v>1446</v>
      </c>
      <c r="F258" s="140" t="str">
        <f t="shared" si="5"/>
        <v>Brutale 800 Dragster</v>
      </c>
      <c r="G258" s="140">
        <v>2015</v>
      </c>
      <c r="H258" s="140" t="s">
        <v>132</v>
      </c>
      <c r="I258" s="112"/>
    </row>
    <row r="259" spans="2:9">
      <c r="B259" s="80" t="s">
        <v>1624</v>
      </c>
      <c r="C259" s="81" t="s">
        <v>3435</v>
      </c>
      <c r="D259" s="115" t="s">
        <v>1622</v>
      </c>
      <c r="E259" s="83" t="s">
        <v>1446</v>
      </c>
      <c r="F259" s="83" t="str">
        <f t="shared" si="5"/>
        <v>Brutale 800 Dragster</v>
      </c>
      <c r="G259" s="83">
        <v>2014</v>
      </c>
      <c r="H259" s="83" t="s">
        <v>132</v>
      </c>
      <c r="I259" s="112"/>
    </row>
    <row r="260" spans="2:9">
      <c r="B260" s="120" t="s">
        <v>1625</v>
      </c>
      <c r="C260" s="121" t="s">
        <v>3436</v>
      </c>
      <c r="D260" s="122" t="s">
        <v>1626</v>
      </c>
      <c r="E260" s="123" t="s">
        <v>1446</v>
      </c>
      <c r="F260" s="123" t="str">
        <f t="shared" si="5"/>
        <v>Brutale 800 Dragster RR</v>
      </c>
      <c r="G260" s="123">
        <v>2015</v>
      </c>
      <c r="H260" s="123" t="s">
        <v>132</v>
      </c>
      <c r="I260" s="112"/>
    </row>
    <row r="261" spans="2:9">
      <c r="B261" s="137" t="s">
        <v>1630</v>
      </c>
      <c r="C261" s="138" t="s">
        <v>3437</v>
      </c>
      <c r="D261" s="139" t="s">
        <v>1631</v>
      </c>
      <c r="E261" s="140" t="s">
        <v>1446</v>
      </c>
      <c r="F261" s="140" t="str">
        <f t="shared" si="5"/>
        <v>Brutale 800 RC</v>
      </c>
      <c r="G261" s="140">
        <v>2019</v>
      </c>
      <c r="H261" s="140" t="s">
        <v>132</v>
      </c>
      <c r="I261" s="112"/>
    </row>
    <row r="262" spans="2:9">
      <c r="B262" s="80" t="s">
        <v>1637</v>
      </c>
      <c r="C262" s="81" t="s">
        <v>3438</v>
      </c>
      <c r="D262" s="115" t="s">
        <v>1631</v>
      </c>
      <c r="E262" s="83" t="s">
        <v>1446</v>
      </c>
      <c r="F262" s="83" t="str">
        <f t="shared" si="5"/>
        <v>Brutale 800 RC</v>
      </c>
      <c r="G262" s="83">
        <v>2018</v>
      </c>
      <c r="H262" s="83" t="s">
        <v>132</v>
      </c>
      <c r="I262" s="112"/>
    </row>
    <row r="263" spans="2:9">
      <c r="B263" s="137" t="s">
        <v>2775</v>
      </c>
      <c r="C263" s="138" t="s">
        <v>3439</v>
      </c>
      <c r="D263" s="139" t="s">
        <v>2432</v>
      </c>
      <c r="E263" s="140" t="s">
        <v>1446</v>
      </c>
      <c r="F263" s="140" t="str">
        <f t="shared" si="5"/>
        <v>Brutale 800 Rosso</v>
      </c>
      <c r="G263" s="140">
        <v>2021</v>
      </c>
      <c r="H263" s="140" t="s">
        <v>132</v>
      </c>
      <c r="I263" s="112"/>
    </row>
    <row r="264" spans="2:9">
      <c r="B264" s="80" t="s">
        <v>2431</v>
      </c>
      <c r="C264" s="81" t="s">
        <v>3440</v>
      </c>
      <c r="D264" s="115" t="s">
        <v>2432</v>
      </c>
      <c r="E264" s="83" t="s">
        <v>1446</v>
      </c>
      <c r="F264" s="83" t="str">
        <f t="shared" si="5"/>
        <v>Brutale 800 Rosso</v>
      </c>
      <c r="G264" s="83">
        <v>2020</v>
      </c>
      <c r="H264" s="83" t="s">
        <v>132</v>
      </c>
      <c r="I264" s="112"/>
    </row>
    <row r="265" spans="2:9">
      <c r="B265" s="137" t="s">
        <v>3751</v>
      </c>
      <c r="C265" s="138" t="s">
        <v>3752</v>
      </c>
      <c r="D265" s="139" t="s">
        <v>1642</v>
      </c>
      <c r="E265" s="140" t="s">
        <v>1446</v>
      </c>
      <c r="F265" s="140" t="str">
        <f t="shared" si="5"/>
        <v>Brutale 800 RR</v>
      </c>
      <c r="G265" s="140">
        <v>2022</v>
      </c>
      <c r="H265" s="140" t="s">
        <v>132</v>
      </c>
      <c r="I265" s="112"/>
    </row>
    <row r="266" spans="2:9">
      <c r="B266" s="80" t="s">
        <v>3025</v>
      </c>
      <c r="C266" s="81" t="s">
        <v>3441</v>
      </c>
      <c r="D266" s="115" t="s">
        <v>1642</v>
      </c>
      <c r="E266" s="83" t="s">
        <v>1446</v>
      </c>
      <c r="F266" s="83" t="str">
        <f t="shared" si="5"/>
        <v>Brutale 800 RR</v>
      </c>
      <c r="G266" s="83">
        <v>2021</v>
      </c>
      <c r="H266" s="83" t="s">
        <v>132</v>
      </c>
      <c r="I266" s="112"/>
    </row>
    <row r="267" spans="2:9">
      <c r="B267" s="80" t="s">
        <v>1641</v>
      </c>
      <c r="C267" s="81" t="s">
        <v>3442</v>
      </c>
      <c r="D267" s="115" t="s">
        <v>1642</v>
      </c>
      <c r="E267" s="83" t="s">
        <v>1446</v>
      </c>
      <c r="F267" s="83" t="str">
        <f t="shared" si="5"/>
        <v>Brutale 800 RR</v>
      </c>
      <c r="G267" s="83">
        <v>2020</v>
      </c>
      <c r="H267" s="83" t="s">
        <v>132</v>
      </c>
      <c r="I267" s="112"/>
    </row>
    <row r="268" spans="2:9">
      <c r="B268" s="80" t="s">
        <v>1650</v>
      </c>
      <c r="C268" s="81" t="s">
        <v>3443</v>
      </c>
      <c r="D268" s="115" t="s">
        <v>1642</v>
      </c>
      <c r="E268" s="83" t="s">
        <v>1446</v>
      </c>
      <c r="F268" s="83" t="str">
        <f t="shared" si="5"/>
        <v>Brutale 800 RR</v>
      </c>
      <c r="G268" s="83">
        <v>2019</v>
      </c>
      <c r="H268" s="83" t="s">
        <v>132</v>
      </c>
      <c r="I268" s="112"/>
    </row>
    <row r="269" spans="2:9">
      <c r="B269" s="80" t="s">
        <v>1653</v>
      </c>
      <c r="C269" s="81" t="s">
        <v>3444</v>
      </c>
      <c r="D269" s="115" t="s">
        <v>1642</v>
      </c>
      <c r="E269" s="83" t="s">
        <v>1446</v>
      </c>
      <c r="F269" s="83" t="str">
        <f t="shared" si="5"/>
        <v>Brutale 800 RR</v>
      </c>
      <c r="G269" s="83">
        <v>2018</v>
      </c>
      <c r="H269" s="83" t="s">
        <v>132</v>
      </c>
      <c r="I269" s="112"/>
    </row>
    <row r="270" spans="2:9">
      <c r="B270" s="80" t="s">
        <v>1656</v>
      </c>
      <c r="C270" s="81" t="s">
        <v>3445</v>
      </c>
      <c r="D270" s="115" t="s">
        <v>1642</v>
      </c>
      <c r="E270" s="83" t="s">
        <v>1446</v>
      </c>
      <c r="F270" s="83" t="str">
        <f t="shared" ref="F270:F333" si="6">RIGHT(D270,LEN(D270)-LEN(E270)-1)</f>
        <v>Brutale 800 RR</v>
      </c>
      <c r="G270" s="83">
        <v>2017</v>
      </c>
      <c r="H270" s="83" t="s">
        <v>132</v>
      </c>
      <c r="I270" s="112"/>
    </row>
    <row r="271" spans="2:9">
      <c r="B271" s="80" t="s">
        <v>1657</v>
      </c>
      <c r="C271" s="81" t="s">
        <v>3447</v>
      </c>
      <c r="D271" s="115" t="s">
        <v>1642</v>
      </c>
      <c r="E271" s="83" t="s">
        <v>1446</v>
      </c>
      <c r="F271" s="83" t="str">
        <f t="shared" si="6"/>
        <v>Brutale 800 RR</v>
      </c>
      <c r="G271" s="83">
        <v>2016</v>
      </c>
      <c r="H271" s="83" t="s">
        <v>132</v>
      </c>
      <c r="I271" s="112"/>
    </row>
    <row r="272" spans="2:9">
      <c r="B272" s="80" t="s">
        <v>1658</v>
      </c>
      <c r="C272" s="81" t="s">
        <v>3449</v>
      </c>
      <c r="D272" s="115" t="s">
        <v>1642</v>
      </c>
      <c r="E272" s="83" t="s">
        <v>1446</v>
      </c>
      <c r="F272" s="83" t="str">
        <f t="shared" si="6"/>
        <v>Brutale 800 RR</v>
      </c>
      <c r="G272" s="83">
        <v>2015</v>
      </c>
      <c r="H272" s="83" t="s">
        <v>132</v>
      </c>
      <c r="I272" s="112"/>
    </row>
    <row r="273" spans="2:9">
      <c r="B273" s="120" t="s">
        <v>1660</v>
      </c>
      <c r="C273" s="121" t="s">
        <v>3450</v>
      </c>
      <c r="D273" s="122" t="s">
        <v>1661</v>
      </c>
      <c r="E273" s="123" t="s">
        <v>1446</v>
      </c>
      <c r="F273" s="123" t="str">
        <f t="shared" si="6"/>
        <v>Brutale 800 RR LH44</v>
      </c>
      <c r="G273" s="123">
        <v>2019</v>
      </c>
      <c r="H273" s="123" t="s">
        <v>132</v>
      </c>
      <c r="I273" s="112"/>
    </row>
    <row r="274" spans="2:9">
      <c r="B274" s="120" t="s">
        <v>1663</v>
      </c>
      <c r="C274" s="121" t="s">
        <v>3451</v>
      </c>
      <c r="D274" s="122" t="s">
        <v>1664</v>
      </c>
      <c r="E274" s="123" t="s">
        <v>1446</v>
      </c>
      <c r="F274" s="123" t="str">
        <f t="shared" si="6"/>
        <v>Brutale 800 RR Pirelli</v>
      </c>
      <c r="G274" s="123">
        <v>2018</v>
      </c>
      <c r="H274" s="123" t="s">
        <v>132</v>
      </c>
      <c r="I274" s="112"/>
    </row>
    <row r="275" spans="2:9">
      <c r="B275" s="137" t="s">
        <v>3044</v>
      </c>
      <c r="C275" s="138" t="s">
        <v>3452</v>
      </c>
      <c r="D275" s="139" t="s">
        <v>1667</v>
      </c>
      <c r="E275" s="140" t="s">
        <v>1446</v>
      </c>
      <c r="F275" s="140" t="str">
        <f t="shared" si="6"/>
        <v>Brutale 800 RR SCS</v>
      </c>
      <c r="G275" s="140">
        <v>2021</v>
      </c>
      <c r="H275" s="140" t="s">
        <v>132</v>
      </c>
      <c r="I275" s="112"/>
    </row>
    <row r="276" spans="2:9">
      <c r="B276" s="80" t="s">
        <v>1666</v>
      </c>
      <c r="C276" s="81" t="s">
        <v>3453</v>
      </c>
      <c r="D276" s="115" t="s">
        <v>1667</v>
      </c>
      <c r="E276" s="83" t="s">
        <v>1446</v>
      </c>
      <c r="F276" s="83" t="str">
        <f t="shared" si="6"/>
        <v>Brutale 800 RR SCS</v>
      </c>
      <c r="G276" s="83">
        <v>2020</v>
      </c>
      <c r="H276" s="83" t="s">
        <v>132</v>
      </c>
      <c r="I276" s="112"/>
    </row>
    <row r="277" spans="2:9">
      <c r="B277" s="137" t="s">
        <v>1670</v>
      </c>
      <c r="C277" s="138" t="s">
        <v>3454</v>
      </c>
      <c r="D277" s="139" t="s">
        <v>1671</v>
      </c>
      <c r="E277" s="140" t="s">
        <v>1446</v>
      </c>
      <c r="F277" s="140" t="str">
        <f t="shared" si="6"/>
        <v>Brutale 910</v>
      </c>
      <c r="G277" s="140">
        <v>2007</v>
      </c>
      <c r="H277" s="140" t="s">
        <v>132</v>
      </c>
      <c r="I277" s="112"/>
    </row>
    <row r="278" spans="2:9">
      <c r="B278" s="80" t="s">
        <v>1677</v>
      </c>
      <c r="C278" s="81" t="s">
        <v>3455</v>
      </c>
      <c r="D278" s="115" t="s">
        <v>1671</v>
      </c>
      <c r="E278" s="83" t="s">
        <v>1446</v>
      </c>
      <c r="F278" s="83" t="str">
        <f t="shared" si="6"/>
        <v>Brutale 910</v>
      </c>
      <c r="G278" s="83">
        <v>2006</v>
      </c>
      <c r="H278" s="83" t="s">
        <v>132</v>
      </c>
      <c r="I278" s="112"/>
    </row>
    <row r="279" spans="2:9">
      <c r="B279" s="120" t="s">
        <v>1679</v>
      </c>
      <c r="C279" s="121" t="s">
        <v>3456</v>
      </c>
      <c r="D279" s="122" t="s">
        <v>1680</v>
      </c>
      <c r="E279" s="123" t="s">
        <v>1446</v>
      </c>
      <c r="F279" s="123" t="str">
        <f t="shared" si="6"/>
        <v>Brutale 910 Hydrogen</v>
      </c>
      <c r="G279" s="123">
        <v>2009</v>
      </c>
      <c r="H279" s="123" t="s">
        <v>132</v>
      </c>
      <c r="I279" s="112"/>
    </row>
    <row r="280" spans="2:9">
      <c r="B280" s="137" t="s">
        <v>1684</v>
      </c>
      <c r="C280" s="138" t="s">
        <v>3457</v>
      </c>
      <c r="D280" s="139" t="s">
        <v>1685</v>
      </c>
      <c r="E280" s="140" t="s">
        <v>1446</v>
      </c>
      <c r="F280" s="140" t="str">
        <f t="shared" si="6"/>
        <v>Brutale 910 R</v>
      </c>
      <c r="G280" s="140">
        <v>2010</v>
      </c>
      <c r="H280" s="140" t="s">
        <v>132</v>
      </c>
      <c r="I280" s="112"/>
    </row>
    <row r="281" spans="2:9">
      <c r="B281" s="80" t="s">
        <v>1689</v>
      </c>
      <c r="C281" s="81" t="s">
        <v>3458</v>
      </c>
      <c r="D281" s="115" t="s">
        <v>1685</v>
      </c>
      <c r="E281" s="83" t="s">
        <v>1446</v>
      </c>
      <c r="F281" s="83" t="str">
        <f t="shared" si="6"/>
        <v>Brutale 910 R</v>
      </c>
      <c r="G281" s="83">
        <v>2006</v>
      </c>
      <c r="H281" s="83" t="s">
        <v>132</v>
      </c>
      <c r="I281" s="112"/>
    </row>
    <row r="282" spans="2:9">
      <c r="B282" s="120" t="s">
        <v>1692</v>
      </c>
      <c r="C282" s="121" t="s">
        <v>3459</v>
      </c>
      <c r="D282" s="122" t="s">
        <v>1693</v>
      </c>
      <c r="E282" s="123" t="s">
        <v>1446</v>
      </c>
      <c r="F282" s="123" t="str">
        <f t="shared" si="6"/>
        <v>Brutale 910 S</v>
      </c>
      <c r="G282" s="123">
        <v>2008</v>
      </c>
      <c r="H282" s="123" t="s">
        <v>132</v>
      </c>
      <c r="I282" s="112"/>
    </row>
    <row r="283" spans="2:9">
      <c r="B283" s="120" t="s">
        <v>1695</v>
      </c>
      <c r="C283" s="121" t="s">
        <v>3460</v>
      </c>
      <c r="D283" s="122" t="s">
        <v>1696</v>
      </c>
      <c r="E283" s="123" t="s">
        <v>1446</v>
      </c>
      <c r="F283" s="123" t="str">
        <f t="shared" si="6"/>
        <v>Brutale 910 Serie Oro</v>
      </c>
      <c r="G283" s="123">
        <v>2009</v>
      </c>
      <c r="H283" s="123" t="s">
        <v>132</v>
      </c>
      <c r="I283" s="112"/>
    </row>
    <row r="284" spans="2:9">
      <c r="B284" s="120" t="s">
        <v>1699</v>
      </c>
      <c r="C284" s="121" t="s">
        <v>3461</v>
      </c>
      <c r="D284" s="122" t="s">
        <v>1700</v>
      </c>
      <c r="E284" s="123" t="s">
        <v>1446</v>
      </c>
      <c r="F284" s="123" t="str">
        <f t="shared" si="6"/>
        <v>Brutale 910 Wally</v>
      </c>
      <c r="G284" s="123">
        <v>2009</v>
      </c>
      <c r="H284" s="123" t="s">
        <v>132</v>
      </c>
      <c r="I284" s="112"/>
    </row>
    <row r="285" spans="2:9">
      <c r="B285" s="137" t="s">
        <v>1702</v>
      </c>
      <c r="C285" s="138" t="s">
        <v>3462</v>
      </c>
      <c r="D285" s="139" t="s">
        <v>1703</v>
      </c>
      <c r="E285" s="140" t="s">
        <v>1446</v>
      </c>
      <c r="F285" s="140" t="str">
        <f t="shared" si="6"/>
        <v>Brutale 910R</v>
      </c>
      <c r="G285" s="140">
        <v>2009</v>
      </c>
      <c r="H285" s="140" t="s">
        <v>132</v>
      </c>
      <c r="I285" s="112"/>
    </row>
    <row r="286" spans="2:9">
      <c r="B286" s="80" t="s">
        <v>1705</v>
      </c>
      <c r="C286" s="81" t="s">
        <v>3463</v>
      </c>
      <c r="D286" s="115" t="s">
        <v>1703</v>
      </c>
      <c r="E286" s="83" t="s">
        <v>1446</v>
      </c>
      <c r="F286" s="83" t="str">
        <f t="shared" si="6"/>
        <v>Brutale 910R</v>
      </c>
      <c r="G286" s="83">
        <v>2008</v>
      </c>
      <c r="H286" s="83" t="s">
        <v>132</v>
      </c>
      <c r="I286" s="112"/>
    </row>
    <row r="287" spans="2:9">
      <c r="B287" s="80" t="s">
        <v>1707</v>
      </c>
      <c r="C287" s="81" t="s">
        <v>3464</v>
      </c>
      <c r="D287" s="115" t="s">
        <v>1703</v>
      </c>
      <c r="E287" s="83" t="s">
        <v>1446</v>
      </c>
      <c r="F287" s="83" t="str">
        <f t="shared" si="6"/>
        <v>Brutale 910R</v>
      </c>
      <c r="G287" s="83">
        <v>2007</v>
      </c>
      <c r="H287" s="83" t="s">
        <v>132</v>
      </c>
      <c r="I287" s="112"/>
    </row>
    <row r="288" spans="2:9">
      <c r="B288" s="137" t="s">
        <v>1708</v>
      </c>
      <c r="C288" s="138" t="s">
        <v>3465</v>
      </c>
      <c r="D288" s="139" t="s">
        <v>1709</v>
      </c>
      <c r="E288" s="140" t="s">
        <v>1446</v>
      </c>
      <c r="F288" s="140" t="str">
        <f t="shared" si="6"/>
        <v>Brutale 910S</v>
      </c>
      <c r="G288" s="140">
        <v>2010</v>
      </c>
      <c r="H288" s="140" t="s">
        <v>132</v>
      </c>
      <c r="I288" s="112"/>
    </row>
    <row r="289" spans="2:9">
      <c r="B289" s="80" t="s">
        <v>1713</v>
      </c>
      <c r="C289" s="81" t="s">
        <v>3466</v>
      </c>
      <c r="D289" s="115" t="s">
        <v>1709</v>
      </c>
      <c r="E289" s="83" t="s">
        <v>1446</v>
      </c>
      <c r="F289" s="83" t="str">
        <f t="shared" si="6"/>
        <v>Brutale 910S</v>
      </c>
      <c r="G289" s="83">
        <v>2009</v>
      </c>
      <c r="H289" s="83" t="s">
        <v>132</v>
      </c>
      <c r="I289" s="112"/>
    </row>
    <row r="290" spans="2:9">
      <c r="B290" s="80" t="s">
        <v>1716</v>
      </c>
      <c r="C290" s="81" t="s">
        <v>3467</v>
      </c>
      <c r="D290" s="115" t="s">
        <v>1709</v>
      </c>
      <c r="E290" s="83" t="s">
        <v>1446</v>
      </c>
      <c r="F290" s="83" t="str">
        <f t="shared" si="6"/>
        <v>Brutale 910S</v>
      </c>
      <c r="G290" s="83">
        <v>2007</v>
      </c>
      <c r="H290" s="83" t="s">
        <v>132</v>
      </c>
      <c r="I290" s="112"/>
    </row>
    <row r="291" spans="2:9">
      <c r="B291" s="120" t="s">
        <v>1717</v>
      </c>
      <c r="C291" s="121" t="s">
        <v>3468</v>
      </c>
      <c r="D291" s="122" t="s">
        <v>1718</v>
      </c>
      <c r="E291" s="123" t="s">
        <v>1446</v>
      </c>
      <c r="F291" s="123" t="str">
        <f t="shared" si="6"/>
        <v>Brutale 920</v>
      </c>
      <c r="G291" s="123">
        <v>2012</v>
      </c>
      <c r="H291" s="123" t="s">
        <v>132</v>
      </c>
      <c r="I291" s="112"/>
    </row>
    <row r="292" spans="2:9">
      <c r="B292" s="137" t="s">
        <v>1724</v>
      </c>
      <c r="C292" s="138" t="s">
        <v>3469</v>
      </c>
      <c r="D292" s="139" t="s">
        <v>1725</v>
      </c>
      <c r="E292" s="140" t="s">
        <v>1446</v>
      </c>
      <c r="F292" s="140" t="str">
        <f t="shared" si="6"/>
        <v>Brutale 989R</v>
      </c>
      <c r="G292" s="140">
        <v>2009</v>
      </c>
      <c r="H292" s="140" t="s">
        <v>132</v>
      </c>
      <c r="I292" s="112"/>
    </row>
    <row r="293" spans="2:9">
      <c r="B293" s="80" t="s">
        <v>1729</v>
      </c>
      <c r="C293" s="81" t="s">
        <v>3470</v>
      </c>
      <c r="D293" s="115" t="s">
        <v>1725</v>
      </c>
      <c r="E293" s="83" t="s">
        <v>1446</v>
      </c>
      <c r="F293" s="83" t="str">
        <f t="shared" si="6"/>
        <v>Brutale 989R</v>
      </c>
      <c r="G293" s="83">
        <v>2008</v>
      </c>
      <c r="H293" s="83" t="s">
        <v>132</v>
      </c>
      <c r="I293" s="112"/>
    </row>
    <row r="294" spans="2:9">
      <c r="B294" s="137" t="s">
        <v>1731</v>
      </c>
      <c r="C294" s="138" t="s">
        <v>3471</v>
      </c>
      <c r="D294" s="139" t="s">
        <v>1732</v>
      </c>
      <c r="E294" s="140" t="s">
        <v>1446</v>
      </c>
      <c r="F294" s="140" t="str">
        <f t="shared" si="6"/>
        <v>Brutale 990R</v>
      </c>
      <c r="G294" s="140">
        <v>2011</v>
      </c>
      <c r="H294" s="140" t="s">
        <v>132</v>
      </c>
      <c r="I294" s="112"/>
    </row>
    <row r="295" spans="2:9">
      <c r="B295" s="80" t="s">
        <v>1736</v>
      </c>
      <c r="C295" s="81" t="s">
        <v>3472</v>
      </c>
      <c r="D295" s="115" t="s">
        <v>1732</v>
      </c>
      <c r="E295" s="83" t="s">
        <v>1446</v>
      </c>
      <c r="F295" s="83" t="str">
        <f t="shared" si="6"/>
        <v>Brutale 990R</v>
      </c>
      <c r="G295" s="83">
        <v>2010</v>
      </c>
      <c r="H295" s="83" t="s">
        <v>132</v>
      </c>
      <c r="I295" s="112"/>
    </row>
    <row r="296" spans="2:9">
      <c r="B296" s="137" t="s">
        <v>1737</v>
      </c>
      <c r="C296" s="138" t="s">
        <v>3473</v>
      </c>
      <c r="D296" s="139" t="s">
        <v>1738</v>
      </c>
      <c r="E296" s="140" t="s">
        <v>1446</v>
      </c>
      <c r="F296" s="140" t="str">
        <f t="shared" si="6"/>
        <v>Brutale America</v>
      </c>
      <c r="G296" s="140">
        <v>2008</v>
      </c>
      <c r="H296" s="140" t="s">
        <v>132</v>
      </c>
      <c r="I296" s="112"/>
    </row>
    <row r="297" spans="2:9">
      <c r="B297" s="80" t="s">
        <v>1741</v>
      </c>
      <c r="C297" s="81" t="s">
        <v>2476</v>
      </c>
      <c r="D297" s="115" t="s">
        <v>1738</v>
      </c>
      <c r="E297" s="83" t="s">
        <v>1446</v>
      </c>
      <c r="F297" s="83" t="str">
        <f t="shared" si="6"/>
        <v>Brutale America</v>
      </c>
      <c r="G297" s="83">
        <v>2006</v>
      </c>
      <c r="H297" s="83" t="s">
        <v>132</v>
      </c>
      <c r="I297" s="112"/>
    </row>
    <row r="298" spans="2:9">
      <c r="B298" s="137" t="s">
        <v>1742</v>
      </c>
      <c r="C298" s="138" t="s">
        <v>3474</v>
      </c>
      <c r="D298" s="139" t="s">
        <v>1743</v>
      </c>
      <c r="E298" s="140" t="s">
        <v>1446</v>
      </c>
      <c r="F298" s="140" t="str">
        <f t="shared" si="6"/>
        <v>Brutale Corsa</v>
      </c>
      <c r="G298" s="140">
        <v>2015</v>
      </c>
      <c r="H298" s="140" t="s">
        <v>132</v>
      </c>
      <c r="I298" s="112"/>
    </row>
    <row r="299" spans="2:9">
      <c r="B299" s="80" t="s">
        <v>1748</v>
      </c>
      <c r="C299" s="81" t="s">
        <v>3475</v>
      </c>
      <c r="D299" s="115" t="s">
        <v>1743</v>
      </c>
      <c r="E299" s="83" t="s">
        <v>1446</v>
      </c>
      <c r="F299" s="83" t="str">
        <f t="shared" si="6"/>
        <v>Brutale Corsa</v>
      </c>
      <c r="G299" s="83">
        <v>2014</v>
      </c>
      <c r="H299" s="83" t="s">
        <v>132</v>
      </c>
      <c r="I299" s="112"/>
    </row>
    <row r="300" spans="2:9">
      <c r="B300" s="137" t="s">
        <v>1749</v>
      </c>
      <c r="C300" s="138" t="s">
        <v>3476</v>
      </c>
      <c r="D300" s="139" t="s">
        <v>1750</v>
      </c>
      <c r="E300" s="140" t="s">
        <v>1446</v>
      </c>
      <c r="F300" s="140" t="str">
        <f t="shared" si="6"/>
        <v>Brutale Gladio</v>
      </c>
      <c r="G300" s="140">
        <v>2009</v>
      </c>
      <c r="H300" s="140" t="s">
        <v>132</v>
      </c>
      <c r="I300" s="112"/>
    </row>
    <row r="301" spans="2:9">
      <c r="B301" s="80" t="s">
        <v>1751</v>
      </c>
      <c r="C301" s="81" t="s">
        <v>3477</v>
      </c>
      <c r="D301" s="115" t="s">
        <v>1750</v>
      </c>
      <c r="E301" s="83" t="s">
        <v>1446</v>
      </c>
      <c r="F301" s="83" t="str">
        <f t="shared" si="6"/>
        <v>Brutale Gladio</v>
      </c>
      <c r="G301" s="83">
        <v>2008</v>
      </c>
      <c r="H301" s="83" t="s">
        <v>132</v>
      </c>
      <c r="I301" s="112"/>
    </row>
    <row r="302" spans="2:9">
      <c r="B302" s="80" t="s">
        <v>1752</v>
      </c>
      <c r="C302" s="81" t="s">
        <v>2476</v>
      </c>
      <c r="D302" s="115" t="s">
        <v>1750</v>
      </c>
      <c r="E302" s="83" t="s">
        <v>1446</v>
      </c>
      <c r="F302" s="83" t="str">
        <f t="shared" si="6"/>
        <v>Brutale Gladio</v>
      </c>
      <c r="G302" s="83">
        <v>2006</v>
      </c>
      <c r="H302" s="83" t="s">
        <v>132</v>
      </c>
      <c r="I302" s="112"/>
    </row>
    <row r="303" spans="2:9">
      <c r="B303" s="120" t="s">
        <v>1753</v>
      </c>
      <c r="C303" s="121" t="s">
        <v>3478</v>
      </c>
      <c r="D303" s="122" t="s">
        <v>1754</v>
      </c>
      <c r="E303" s="123" t="s">
        <v>1446</v>
      </c>
      <c r="F303" s="123" t="str">
        <f t="shared" si="6"/>
        <v>Brutale Hydrogen</v>
      </c>
      <c r="G303" s="123">
        <v>2008</v>
      </c>
      <c r="H303" s="123" t="s">
        <v>132</v>
      </c>
      <c r="I303" s="112"/>
    </row>
    <row r="304" spans="2:9">
      <c r="B304" s="120" t="s">
        <v>1756</v>
      </c>
      <c r="C304" s="121" t="s">
        <v>2476</v>
      </c>
      <c r="D304" s="122" t="s">
        <v>1757</v>
      </c>
      <c r="E304" s="123" t="s">
        <v>1446</v>
      </c>
      <c r="F304" s="123" t="str">
        <f t="shared" si="6"/>
        <v>Brutale Oro</v>
      </c>
      <c r="G304" s="123">
        <v>2006</v>
      </c>
      <c r="H304" s="123" t="s">
        <v>132</v>
      </c>
      <c r="I304" s="112"/>
    </row>
    <row r="305" spans="2:9">
      <c r="B305" s="120" t="s">
        <v>1758</v>
      </c>
      <c r="C305" s="121" t="s">
        <v>3479</v>
      </c>
      <c r="D305" s="122" t="s">
        <v>1759</v>
      </c>
      <c r="E305" s="123" t="s">
        <v>1446</v>
      </c>
      <c r="F305" s="123" t="str">
        <f t="shared" si="6"/>
        <v>Brutale R 1090</v>
      </c>
      <c r="G305" s="123">
        <v>2012</v>
      </c>
      <c r="H305" s="123" t="s">
        <v>132</v>
      </c>
      <c r="I305" s="112"/>
    </row>
    <row r="306" spans="2:9">
      <c r="B306" s="120" t="s">
        <v>3757</v>
      </c>
      <c r="C306" s="121" t="s">
        <v>3758</v>
      </c>
      <c r="D306" s="122" t="s">
        <v>3759</v>
      </c>
      <c r="E306" s="123" t="s">
        <v>1446</v>
      </c>
      <c r="F306" s="123" t="str">
        <f t="shared" si="6"/>
        <v>Brutale Rosso</v>
      </c>
      <c r="G306" s="123">
        <v>2022</v>
      </c>
      <c r="H306" s="123" t="s">
        <v>132</v>
      </c>
      <c r="I306" s="112"/>
    </row>
    <row r="307" spans="2:9">
      <c r="B307" s="120" t="s">
        <v>1760</v>
      </c>
      <c r="C307" s="121" t="s">
        <v>3480</v>
      </c>
      <c r="D307" s="122" t="s">
        <v>1761</v>
      </c>
      <c r="E307" s="123" t="s">
        <v>1446</v>
      </c>
      <c r="F307" s="123" t="str">
        <f t="shared" si="6"/>
        <v>Brutale RR 1090</v>
      </c>
      <c r="G307" s="123">
        <v>2012</v>
      </c>
      <c r="H307" s="123" t="s">
        <v>132</v>
      </c>
      <c r="I307" s="112"/>
    </row>
    <row r="308" spans="2:9">
      <c r="B308" s="120" t="s">
        <v>1764</v>
      </c>
      <c r="C308" s="121" t="s">
        <v>3481</v>
      </c>
      <c r="D308" s="122" t="s">
        <v>1765</v>
      </c>
      <c r="E308" s="123" t="s">
        <v>1446</v>
      </c>
      <c r="F308" s="123" t="str">
        <f t="shared" si="6"/>
        <v>Brutale RR 1090 America</v>
      </c>
      <c r="G308" s="123">
        <v>2012</v>
      </c>
      <c r="H308" s="123" t="s">
        <v>132</v>
      </c>
      <c r="I308" s="112"/>
    </row>
    <row r="309" spans="2:9">
      <c r="B309" s="120" t="s">
        <v>1768</v>
      </c>
      <c r="C309" s="121" t="s">
        <v>3482</v>
      </c>
      <c r="D309" s="122" t="s">
        <v>1769</v>
      </c>
      <c r="E309" s="123" t="s">
        <v>1446</v>
      </c>
      <c r="F309" s="123" t="str">
        <f t="shared" si="6"/>
        <v>Brutale Serie Oro</v>
      </c>
      <c r="G309" s="123">
        <v>2008</v>
      </c>
      <c r="H309" s="123" t="s">
        <v>132</v>
      </c>
      <c r="I309" s="112"/>
    </row>
    <row r="310" spans="2:9">
      <c r="B310" s="120" t="s">
        <v>1770</v>
      </c>
      <c r="C310" s="121" t="s">
        <v>3483</v>
      </c>
      <c r="D310" s="122" t="s">
        <v>1771</v>
      </c>
      <c r="E310" s="123" t="s">
        <v>1446</v>
      </c>
      <c r="F310" s="123" t="str">
        <f t="shared" si="6"/>
        <v>Brutale Wally</v>
      </c>
      <c r="G310" s="123">
        <v>2008</v>
      </c>
      <c r="H310" s="123" t="s">
        <v>132</v>
      </c>
      <c r="I310" s="112"/>
    </row>
    <row r="311" spans="2:9">
      <c r="B311" s="137" t="s">
        <v>1995</v>
      </c>
      <c r="C311" s="138" t="s">
        <v>3501</v>
      </c>
      <c r="D311" s="139" t="s">
        <v>1996</v>
      </c>
      <c r="E311" s="140" t="s">
        <v>1957</v>
      </c>
      <c r="F311" s="140" t="str">
        <f t="shared" si="6"/>
        <v>YZF 1000 R Thunderace</v>
      </c>
      <c r="G311" s="140">
        <v>2001</v>
      </c>
      <c r="H311" s="140" t="s">
        <v>260</v>
      </c>
      <c r="I311" s="112"/>
    </row>
    <row r="312" spans="2:9">
      <c r="B312" s="80" t="s">
        <v>1998</v>
      </c>
      <c r="C312" s="81" t="s">
        <v>3502</v>
      </c>
      <c r="D312" s="115" t="s">
        <v>1996</v>
      </c>
      <c r="E312" s="83" t="s">
        <v>1957</v>
      </c>
      <c r="F312" s="83" t="str">
        <f t="shared" si="6"/>
        <v>YZF 1000 R Thunderace</v>
      </c>
      <c r="G312" s="83">
        <v>2000</v>
      </c>
      <c r="H312" s="83" t="s">
        <v>260</v>
      </c>
      <c r="I312" s="112"/>
    </row>
    <row r="313" spans="2:9">
      <c r="B313" s="80" t="s">
        <v>1999</v>
      </c>
      <c r="C313" s="81" t="s">
        <v>3503</v>
      </c>
      <c r="D313" s="115" t="s">
        <v>1996</v>
      </c>
      <c r="E313" s="83" t="s">
        <v>1957</v>
      </c>
      <c r="F313" s="83" t="str">
        <f t="shared" si="6"/>
        <v>YZF 1000 R Thunderace</v>
      </c>
      <c r="G313" s="83">
        <v>1999</v>
      </c>
      <c r="H313" s="83" t="s">
        <v>84</v>
      </c>
      <c r="I313" s="112"/>
    </row>
    <row r="314" spans="2:9">
      <c r="B314" s="80" t="s">
        <v>2000</v>
      </c>
      <c r="C314" s="81" t="s">
        <v>3504</v>
      </c>
      <c r="D314" s="115" t="s">
        <v>1996</v>
      </c>
      <c r="E314" s="83" t="s">
        <v>1957</v>
      </c>
      <c r="F314" s="83" t="str">
        <f t="shared" si="6"/>
        <v>YZF 1000 R Thunderace</v>
      </c>
      <c r="G314" s="83">
        <v>1997</v>
      </c>
      <c r="H314" s="83" t="s">
        <v>260</v>
      </c>
      <c r="I314" s="112"/>
    </row>
    <row r="315" spans="2:9">
      <c r="B315" s="120" t="s">
        <v>2001</v>
      </c>
      <c r="C315" s="121" t="s">
        <v>3505</v>
      </c>
      <c r="D315" s="122" t="s">
        <v>2002</v>
      </c>
      <c r="E315" s="123" t="s">
        <v>1957</v>
      </c>
      <c r="F315" s="123" t="str">
        <f t="shared" si="6"/>
        <v>YZF 1000 R1</v>
      </c>
      <c r="G315" s="123">
        <v>1998</v>
      </c>
      <c r="H315" s="123" t="s">
        <v>84</v>
      </c>
      <c r="I315" s="112"/>
    </row>
    <row r="316" spans="2:9">
      <c r="B316" s="120" t="s">
        <v>2004</v>
      </c>
      <c r="C316" s="121" t="s">
        <v>3506</v>
      </c>
      <c r="D316" s="122" t="s">
        <v>2005</v>
      </c>
      <c r="E316" s="123" t="s">
        <v>1957</v>
      </c>
      <c r="F316" s="123" t="str">
        <f t="shared" si="6"/>
        <v>YZF 15</v>
      </c>
      <c r="G316" s="123">
        <v>2011</v>
      </c>
      <c r="H316" s="123" t="s">
        <v>84</v>
      </c>
      <c r="I316" s="112"/>
    </row>
    <row r="317" spans="2:9">
      <c r="B317" s="137" t="s">
        <v>2010</v>
      </c>
      <c r="C317" s="138" t="s">
        <v>3507</v>
      </c>
      <c r="D317" s="139" t="s">
        <v>2011</v>
      </c>
      <c r="E317" s="140" t="s">
        <v>1957</v>
      </c>
      <c r="F317" s="140" t="str">
        <f t="shared" si="6"/>
        <v>YZF 600 R</v>
      </c>
      <c r="G317" s="140">
        <v>2007</v>
      </c>
      <c r="H317" s="140" t="s">
        <v>84</v>
      </c>
      <c r="I317" s="112"/>
    </row>
    <row r="318" spans="2:9">
      <c r="B318" s="80" t="s">
        <v>2016</v>
      </c>
      <c r="C318" s="81" t="s">
        <v>3508</v>
      </c>
      <c r="D318" s="115" t="s">
        <v>2011</v>
      </c>
      <c r="E318" s="83" t="s">
        <v>1957</v>
      </c>
      <c r="F318" s="83" t="str">
        <f t="shared" si="6"/>
        <v>YZF 600 R</v>
      </c>
      <c r="G318" s="83">
        <v>2005</v>
      </c>
      <c r="H318" s="83" t="s">
        <v>84</v>
      </c>
      <c r="I318" s="112"/>
    </row>
    <row r="319" spans="2:9">
      <c r="B319" s="80" t="s">
        <v>2021</v>
      </c>
      <c r="C319" s="81" t="s">
        <v>3510</v>
      </c>
      <c r="D319" s="115" t="s">
        <v>2011</v>
      </c>
      <c r="E319" s="83" t="s">
        <v>1957</v>
      </c>
      <c r="F319" s="83" t="str">
        <f t="shared" si="6"/>
        <v>YZF 600 R</v>
      </c>
      <c r="G319" s="83">
        <v>1999</v>
      </c>
      <c r="H319" s="83" t="s">
        <v>84</v>
      </c>
      <c r="I319" s="112"/>
    </row>
    <row r="320" spans="2:9">
      <c r="B320" s="137" t="s">
        <v>2022</v>
      </c>
      <c r="C320" s="138" t="s">
        <v>3511</v>
      </c>
      <c r="D320" s="139" t="s">
        <v>2023</v>
      </c>
      <c r="E320" s="140" t="s">
        <v>1957</v>
      </c>
      <c r="F320" s="140" t="str">
        <f t="shared" si="6"/>
        <v>YZF 600 R Thundercat</v>
      </c>
      <c r="G320" s="140">
        <v>2003</v>
      </c>
      <c r="H320" s="140" t="s">
        <v>84</v>
      </c>
      <c r="I320" s="112"/>
    </row>
    <row r="321" spans="2:9">
      <c r="B321" s="80" t="s">
        <v>2024</v>
      </c>
      <c r="C321" s="81" t="s">
        <v>3512</v>
      </c>
      <c r="D321" s="115" t="s">
        <v>2023</v>
      </c>
      <c r="E321" s="83" t="s">
        <v>1957</v>
      </c>
      <c r="F321" s="83" t="str">
        <f t="shared" si="6"/>
        <v>YZF 600 R Thundercat</v>
      </c>
      <c r="G321" s="83">
        <v>2002</v>
      </c>
      <c r="H321" s="83" t="s">
        <v>84</v>
      </c>
      <c r="I321" s="112"/>
    </row>
    <row r="322" spans="2:9">
      <c r="B322" s="80" t="s">
        <v>2025</v>
      </c>
      <c r="C322" s="81" t="s">
        <v>3513</v>
      </c>
      <c r="D322" s="115" t="s">
        <v>2023</v>
      </c>
      <c r="E322" s="83" t="s">
        <v>1957</v>
      </c>
      <c r="F322" s="83" t="str">
        <f t="shared" si="6"/>
        <v>YZF 600 R Thundercat</v>
      </c>
      <c r="G322" s="83">
        <v>2001</v>
      </c>
      <c r="H322" s="83" t="s">
        <v>260</v>
      </c>
      <c r="I322" s="112"/>
    </row>
    <row r="323" spans="2:9">
      <c r="B323" s="80" t="s">
        <v>2027</v>
      </c>
      <c r="C323" s="81" t="s">
        <v>3514</v>
      </c>
      <c r="D323" s="115" t="s">
        <v>2023</v>
      </c>
      <c r="E323" s="83" t="s">
        <v>1957</v>
      </c>
      <c r="F323" s="83" t="str">
        <f t="shared" si="6"/>
        <v>YZF 600 R Thundercat</v>
      </c>
      <c r="G323" s="83">
        <v>2000</v>
      </c>
      <c r="H323" s="83" t="s">
        <v>84</v>
      </c>
      <c r="I323" s="112"/>
    </row>
    <row r="324" spans="2:9">
      <c r="B324" s="80" t="s">
        <v>2028</v>
      </c>
      <c r="C324" s="81" t="s">
        <v>3515</v>
      </c>
      <c r="D324" s="115" t="s">
        <v>2023</v>
      </c>
      <c r="E324" s="83" t="s">
        <v>1957</v>
      </c>
      <c r="F324" s="83" t="str">
        <f t="shared" si="6"/>
        <v>YZF 600 R Thundercat</v>
      </c>
      <c r="G324" s="83">
        <v>1998</v>
      </c>
      <c r="H324" s="83" t="s">
        <v>84</v>
      </c>
      <c r="I324" s="112"/>
    </row>
    <row r="325" spans="2:9">
      <c r="B325" s="80" t="s">
        <v>2029</v>
      </c>
      <c r="C325" s="81" t="s">
        <v>3516</v>
      </c>
      <c r="D325" s="115" t="s">
        <v>2023</v>
      </c>
      <c r="E325" s="83" t="s">
        <v>1957</v>
      </c>
      <c r="F325" s="83" t="str">
        <f t="shared" si="6"/>
        <v>YZF 600 R Thundercat</v>
      </c>
      <c r="G325" s="83">
        <v>1996</v>
      </c>
      <c r="H325" s="83" t="s">
        <v>84</v>
      </c>
      <c r="I325" s="112"/>
    </row>
    <row r="326" spans="2:9">
      <c r="B326" s="120" t="s">
        <v>2030</v>
      </c>
      <c r="C326" s="121" t="s">
        <v>3517</v>
      </c>
      <c r="D326" s="122" t="s">
        <v>2031</v>
      </c>
      <c r="E326" s="123" t="s">
        <v>1957</v>
      </c>
      <c r="F326" s="123" t="str">
        <f t="shared" si="6"/>
        <v>YZF 600 S Thundercat</v>
      </c>
      <c r="G326" s="123">
        <v>1997</v>
      </c>
      <c r="H326" s="123" t="s">
        <v>84</v>
      </c>
      <c r="I326" s="112"/>
    </row>
    <row r="327" spans="2:9">
      <c r="B327" s="137" t="s">
        <v>2032</v>
      </c>
      <c r="C327" s="138" t="s">
        <v>3518</v>
      </c>
      <c r="D327" s="139" t="s">
        <v>2033</v>
      </c>
      <c r="E327" s="140" t="s">
        <v>1957</v>
      </c>
      <c r="F327" s="140" t="str">
        <f t="shared" si="6"/>
        <v>YZF 750 R</v>
      </c>
      <c r="G327" s="140">
        <v>1996</v>
      </c>
      <c r="H327" s="140" t="s">
        <v>84</v>
      </c>
      <c r="I327" s="112"/>
    </row>
    <row r="328" spans="2:9">
      <c r="B328" s="80" t="s">
        <v>2035</v>
      </c>
      <c r="C328" s="81" t="s">
        <v>3519</v>
      </c>
      <c r="D328" s="115" t="s">
        <v>2033</v>
      </c>
      <c r="E328" s="83" t="s">
        <v>1957</v>
      </c>
      <c r="F328" s="83" t="str">
        <f t="shared" si="6"/>
        <v>YZF 750 R</v>
      </c>
      <c r="G328" s="83">
        <v>1995</v>
      </c>
      <c r="H328" s="83" t="s">
        <v>84</v>
      </c>
      <c r="I328" s="112"/>
    </row>
    <row r="329" spans="2:9">
      <c r="B329" s="80" t="s">
        <v>2036</v>
      </c>
      <c r="C329" s="81" t="s">
        <v>3520</v>
      </c>
      <c r="D329" s="115" t="s">
        <v>2033</v>
      </c>
      <c r="E329" s="83" t="s">
        <v>1957</v>
      </c>
      <c r="F329" s="83" t="str">
        <f t="shared" si="6"/>
        <v>YZF 750 R</v>
      </c>
      <c r="G329" s="83">
        <v>1994</v>
      </c>
      <c r="H329" s="83" t="s">
        <v>257</v>
      </c>
      <c r="I329" s="112"/>
    </row>
    <row r="330" spans="2:9">
      <c r="B330" s="80" t="s">
        <v>2037</v>
      </c>
      <c r="C330" s="81" t="s">
        <v>3521</v>
      </c>
      <c r="D330" s="115" t="s">
        <v>2033</v>
      </c>
      <c r="E330" s="83" t="s">
        <v>1957</v>
      </c>
      <c r="F330" s="83" t="str">
        <f t="shared" si="6"/>
        <v>YZF 750 R</v>
      </c>
      <c r="G330" s="83">
        <v>1993</v>
      </c>
      <c r="H330" s="83" t="s">
        <v>257</v>
      </c>
      <c r="I330" s="112"/>
    </row>
    <row r="331" spans="2:9">
      <c r="B331" s="120" t="s">
        <v>2039</v>
      </c>
      <c r="C331" s="121" t="s">
        <v>3522</v>
      </c>
      <c r="D331" s="122" t="s">
        <v>2040</v>
      </c>
      <c r="E331" s="123" t="s">
        <v>1957</v>
      </c>
      <c r="F331" s="123" t="str">
        <f t="shared" si="6"/>
        <v>YZF 750 R Genesis</v>
      </c>
      <c r="G331" s="123">
        <v>1997</v>
      </c>
      <c r="H331" s="123" t="s">
        <v>84</v>
      </c>
      <c r="I331" s="112"/>
    </row>
    <row r="332" spans="2:9">
      <c r="B332" s="120" t="s">
        <v>2041</v>
      </c>
      <c r="C332" s="121" t="s">
        <v>3523</v>
      </c>
      <c r="D332" s="122" t="s">
        <v>2042</v>
      </c>
      <c r="E332" s="123" t="s">
        <v>1957</v>
      </c>
      <c r="F332" s="123" t="str">
        <f t="shared" si="6"/>
        <v>YZF 750 SP</v>
      </c>
      <c r="G332" s="123">
        <v>1993</v>
      </c>
      <c r="H332" s="123" t="s">
        <v>84</v>
      </c>
      <c r="I332" s="112"/>
    </row>
    <row r="333" spans="2:9">
      <c r="B333" s="120" t="s">
        <v>2046</v>
      </c>
      <c r="C333" s="121" t="s">
        <v>3526</v>
      </c>
      <c r="D333" s="122" t="s">
        <v>2047</v>
      </c>
      <c r="E333" s="123" t="s">
        <v>1957</v>
      </c>
      <c r="F333" s="123" t="str">
        <f t="shared" si="6"/>
        <v>YZF R1</v>
      </c>
      <c r="G333" s="123">
        <v>2002</v>
      </c>
      <c r="H333" s="123" t="s">
        <v>84</v>
      </c>
      <c r="I333" s="112"/>
    </row>
    <row r="334" spans="2:9">
      <c r="B334" s="137" t="s">
        <v>3649</v>
      </c>
      <c r="C334" s="138" t="s">
        <v>3650</v>
      </c>
      <c r="D334" s="139" t="s">
        <v>2050</v>
      </c>
      <c r="E334" s="140" t="s">
        <v>1957</v>
      </c>
      <c r="F334" s="140" t="str">
        <f t="shared" ref="F334:F397" si="7">RIGHT(D334,LEN(D334)-LEN(E334)-1)</f>
        <v>YZF R15</v>
      </c>
      <c r="G334" s="140">
        <v>2021</v>
      </c>
      <c r="H334" s="140" t="s">
        <v>84</v>
      </c>
      <c r="I334" s="112"/>
    </row>
    <row r="335" spans="2:9">
      <c r="B335" s="80" t="s">
        <v>2441</v>
      </c>
      <c r="C335" s="81" t="s">
        <v>3527</v>
      </c>
      <c r="D335" s="115" t="s">
        <v>2050</v>
      </c>
      <c r="E335" s="83" t="s">
        <v>1957</v>
      </c>
      <c r="F335" s="83" t="str">
        <f t="shared" si="7"/>
        <v>YZF R15</v>
      </c>
      <c r="G335" s="83">
        <v>2020</v>
      </c>
      <c r="H335" s="83" t="s">
        <v>84</v>
      </c>
      <c r="I335" s="112"/>
    </row>
    <row r="336" spans="2:9">
      <c r="B336" s="80" t="s">
        <v>2049</v>
      </c>
      <c r="C336" s="81" t="s">
        <v>3528</v>
      </c>
      <c r="D336" s="115" t="s">
        <v>2050</v>
      </c>
      <c r="E336" s="83" t="s">
        <v>1957</v>
      </c>
      <c r="F336" s="83" t="str">
        <f t="shared" si="7"/>
        <v>YZF R15</v>
      </c>
      <c r="G336" s="83">
        <v>2019</v>
      </c>
      <c r="H336" s="83" t="s">
        <v>84</v>
      </c>
      <c r="I336" s="112"/>
    </row>
    <row r="337" spans="2:9">
      <c r="B337" s="80" t="s">
        <v>2052</v>
      </c>
      <c r="C337" s="81" t="s">
        <v>3529</v>
      </c>
      <c r="D337" s="115" t="s">
        <v>2050</v>
      </c>
      <c r="E337" s="83" t="s">
        <v>1957</v>
      </c>
      <c r="F337" s="83" t="str">
        <f t="shared" si="7"/>
        <v>YZF R15</v>
      </c>
      <c r="G337" s="83">
        <v>2018</v>
      </c>
      <c r="H337" s="83" t="s">
        <v>84</v>
      </c>
      <c r="I337" s="112"/>
    </row>
    <row r="338" spans="2:9">
      <c r="B338" s="80" t="s">
        <v>2054</v>
      </c>
      <c r="C338" s="81" t="s">
        <v>3530</v>
      </c>
      <c r="D338" s="115" t="s">
        <v>2050</v>
      </c>
      <c r="E338" s="83" t="s">
        <v>1957</v>
      </c>
      <c r="F338" s="83" t="str">
        <f t="shared" si="7"/>
        <v>YZF R15</v>
      </c>
      <c r="G338" s="83">
        <v>2017</v>
      </c>
      <c r="H338" s="83" t="s">
        <v>84</v>
      </c>
      <c r="I338" s="112"/>
    </row>
    <row r="339" spans="2:9">
      <c r="B339" s="120" t="s">
        <v>2443</v>
      </c>
      <c r="C339" s="121" t="s">
        <v>3531</v>
      </c>
      <c r="D339" s="122" t="s">
        <v>2444</v>
      </c>
      <c r="E339" s="123" t="s">
        <v>1957</v>
      </c>
      <c r="F339" s="123" t="str">
        <f t="shared" si="7"/>
        <v>YZF R15 V</v>
      </c>
      <c r="G339" s="123">
        <v>2020</v>
      </c>
      <c r="H339" s="123" t="s">
        <v>84</v>
      </c>
      <c r="I339" s="112"/>
    </row>
    <row r="340" spans="2:9">
      <c r="B340" s="120" t="s">
        <v>2055</v>
      </c>
      <c r="C340" s="121" t="s">
        <v>3532</v>
      </c>
      <c r="D340" s="122" t="s">
        <v>2056</v>
      </c>
      <c r="E340" s="123" t="s">
        <v>1957</v>
      </c>
      <c r="F340" s="123" t="str">
        <f t="shared" si="7"/>
        <v>YZF R15s</v>
      </c>
      <c r="G340" s="123">
        <v>2017</v>
      </c>
      <c r="H340" s="123" t="s">
        <v>84</v>
      </c>
      <c r="I340" s="112"/>
    </row>
    <row r="341" spans="2:9">
      <c r="B341" s="120" t="s">
        <v>2837</v>
      </c>
      <c r="C341" s="121" t="s">
        <v>3533</v>
      </c>
      <c r="D341" s="122" t="s">
        <v>2838</v>
      </c>
      <c r="E341" s="123" t="s">
        <v>1957</v>
      </c>
      <c r="F341" s="123" t="str">
        <f t="shared" si="7"/>
        <v>YZF R6 Race</v>
      </c>
      <c r="G341" s="123">
        <v>2021</v>
      </c>
      <c r="H341" s="123" t="s">
        <v>84</v>
      </c>
      <c r="I341" s="112"/>
    </row>
    <row r="342" spans="2:9">
      <c r="B342" s="120" t="s">
        <v>2060</v>
      </c>
      <c r="C342" s="121" t="s">
        <v>3555</v>
      </c>
      <c r="D342" s="122" t="s">
        <v>2061</v>
      </c>
      <c r="E342" s="123" t="s">
        <v>1957</v>
      </c>
      <c r="F342" s="123" t="str">
        <f t="shared" si="7"/>
        <v>YZF1000R Thunderace</v>
      </c>
      <c r="G342" s="123">
        <v>1996</v>
      </c>
      <c r="H342" s="123" t="s">
        <v>260</v>
      </c>
      <c r="I342" s="112"/>
    </row>
    <row r="343" spans="2:9">
      <c r="B343" s="137" t="s">
        <v>2064</v>
      </c>
      <c r="C343" s="138" t="s">
        <v>3534</v>
      </c>
      <c r="D343" s="139" t="s">
        <v>2065</v>
      </c>
      <c r="E343" s="140" t="s">
        <v>1957</v>
      </c>
      <c r="F343" s="140" t="str">
        <f t="shared" si="7"/>
        <v>YZF-R 125</v>
      </c>
      <c r="G343" s="140">
        <v>2010</v>
      </c>
      <c r="H343" s="140" t="s">
        <v>84</v>
      </c>
      <c r="I343" s="112"/>
    </row>
    <row r="344" spans="2:9">
      <c r="B344" s="80" t="s">
        <v>2067</v>
      </c>
      <c r="C344" s="81" t="s">
        <v>3535</v>
      </c>
      <c r="D344" s="115" t="s">
        <v>2065</v>
      </c>
      <c r="E344" s="83" t="s">
        <v>1957</v>
      </c>
      <c r="F344" s="83" t="str">
        <f t="shared" si="7"/>
        <v>YZF-R 125</v>
      </c>
      <c r="G344" s="83">
        <v>2009</v>
      </c>
      <c r="H344" s="83" t="s">
        <v>84</v>
      </c>
      <c r="I344" s="112"/>
    </row>
    <row r="345" spans="2:9">
      <c r="B345" s="137" t="s">
        <v>2844</v>
      </c>
      <c r="C345" s="138" t="s">
        <v>2845</v>
      </c>
      <c r="D345" s="139" t="s">
        <v>2070</v>
      </c>
      <c r="E345" s="140" t="s">
        <v>1957</v>
      </c>
      <c r="F345" s="140" t="str">
        <f t="shared" si="7"/>
        <v>YZF-R1</v>
      </c>
      <c r="G345" s="140">
        <v>2021</v>
      </c>
      <c r="H345" s="140" t="s">
        <v>84</v>
      </c>
      <c r="I345" s="112"/>
    </row>
    <row r="346" spans="2:9">
      <c r="B346" s="80" t="s">
        <v>2445</v>
      </c>
      <c r="C346" s="81" t="s">
        <v>2446</v>
      </c>
      <c r="D346" s="115" t="s">
        <v>2070</v>
      </c>
      <c r="E346" s="83" t="s">
        <v>1957</v>
      </c>
      <c r="F346" s="83" t="str">
        <f t="shared" si="7"/>
        <v>YZF-R1</v>
      </c>
      <c r="G346" s="83">
        <v>2020</v>
      </c>
      <c r="H346" s="83" t="s">
        <v>84</v>
      </c>
      <c r="I346" s="112"/>
    </row>
    <row r="347" spans="2:9">
      <c r="B347" s="80" t="s">
        <v>2068</v>
      </c>
      <c r="C347" s="81" t="s">
        <v>2069</v>
      </c>
      <c r="D347" s="115" t="s">
        <v>2070</v>
      </c>
      <c r="E347" s="83" t="s">
        <v>1957</v>
      </c>
      <c r="F347" s="83" t="str">
        <f t="shared" si="7"/>
        <v>YZF-R1</v>
      </c>
      <c r="G347" s="83">
        <v>2019</v>
      </c>
      <c r="H347" s="83" t="s">
        <v>84</v>
      </c>
      <c r="I347" s="112"/>
    </row>
    <row r="348" spans="2:9">
      <c r="B348" s="80" t="s">
        <v>2077</v>
      </c>
      <c r="C348" s="81" t="s">
        <v>2078</v>
      </c>
      <c r="D348" s="115" t="s">
        <v>2070</v>
      </c>
      <c r="E348" s="83" t="s">
        <v>1957</v>
      </c>
      <c r="F348" s="83" t="str">
        <f t="shared" si="7"/>
        <v>YZF-R1</v>
      </c>
      <c r="G348" s="83">
        <v>2018</v>
      </c>
      <c r="H348" s="83" t="s">
        <v>84</v>
      </c>
      <c r="I348" s="112"/>
    </row>
    <row r="349" spans="2:9">
      <c r="B349" s="80" t="s">
        <v>2082</v>
      </c>
      <c r="C349" s="81" t="s">
        <v>2083</v>
      </c>
      <c r="D349" s="115" t="s">
        <v>2070</v>
      </c>
      <c r="E349" s="83" t="s">
        <v>1957</v>
      </c>
      <c r="F349" s="83" t="str">
        <f t="shared" si="7"/>
        <v>YZF-R1</v>
      </c>
      <c r="G349" s="83">
        <v>2017</v>
      </c>
      <c r="H349" s="83" t="s">
        <v>84</v>
      </c>
      <c r="I349" s="112"/>
    </row>
    <row r="350" spans="2:9">
      <c r="B350" s="80" t="s">
        <v>2085</v>
      </c>
      <c r="C350" s="81" t="s">
        <v>2086</v>
      </c>
      <c r="D350" s="115" t="s">
        <v>2070</v>
      </c>
      <c r="E350" s="83" t="s">
        <v>1957</v>
      </c>
      <c r="F350" s="83" t="str">
        <f t="shared" si="7"/>
        <v>YZF-R1</v>
      </c>
      <c r="G350" s="83">
        <v>2016</v>
      </c>
      <c r="H350" s="83" t="s">
        <v>84</v>
      </c>
      <c r="I350" s="112"/>
    </row>
    <row r="351" spans="2:9">
      <c r="B351" s="80" t="s">
        <v>2090</v>
      </c>
      <c r="C351" s="81" t="s">
        <v>2091</v>
      </c>
      <c r="D351" s="115" t="s">
        <v>2070</v>
      </c>
      <c r="E351" s="83" t="s">
        <v>1957</v>
      </c>
      <c r="F351" s="83" t="str">
        <f t="shared" si="7"/>
        <v>YZF-R1</v>
      </c>
      <c r="G351" s="83">
        <v>2015</v>
      </c>
      <c r="H351" s="83" t="s">
        <v>84</v>
      </c>
      <c r="I351" s="112"/>
    </row>
    <row r="352" spans="2:9">
      <c r="B352" s="80" t="s">
        <v>2093</v>
      </c>
      <c r="C352" s="81" t="s">
        <v>2094</v>
      </c>
      <c r="D352" s="115" t="s">
        <v>2070</v>
      </c>
      <c r="E352" s="83" t="s">
        <v>1957</v>
      </c>
      <c r="F352" s="83" t="str">
        <f t="shared" si="7"/>
        <v>YZF-R1</v>
      </c>
      <c r="G352" s="83">
        <v>2014</v>
      </c>
      <c r="H352" s="83" t="s">
        <v>84</v>
      </c>
      <c r="I352" s="112"/>
    </row>
    <row r="353" spans="2:9">
      <c r="B353" s="80" t="s">
        <v>2098</v>
      </c>
      <c r="C353" s="81" t="s">
        <v>2099</v>
      </c>
      <c r="D353" s="115" t="s">
        <v>2070</v>
      </c>
      <c r="E353" s="83" t="s">
        <v>1957</v>
      </c>
      <c r="F353" s="83" t="str">
        <f t="shared" si="7"/>
        <v>YZF-R1</v>
      </c>
      <c r="G353" s="83">
        <v>2013</v>
      </c>
      <c r="H353" s="83" t="s">
        <v>84</v>
      </c>
      <c r="I353" s="112"/>
    </row>
    <row r="354" spans="2:9">
      <c r="B354" s="80" t="s">
        <v>2100</v>
      </c>
      <c r="C354" s="81" t="s">
        <v>2101</v>
      </c>
      <c r="D354" s="115" t="s">
        <v>2070</v>
      </c>
      <c r="E354" s="83" t="s">
        <v>1957</v>
      </c>
      <c r="F354" s="83" t="str">
        <f t="shared" si="7"/>
        <v>YZF-R1</v>
      </c>
      <c r="G354" s="83">
        <v>2012</v>
      </c>
      <c r="H354" s="83" t="s">
        <v>84</v>
      </c>
      <c r="I354" s="112"/>
    </row>
    <row r="355" spans="2:9">
      <c r="B355" s="80" t="s">
        <v>2104</v>
      </c>
      <c r="C355" s="81" t="s">
        <v>2105</v>
      </c>
      <c r="D355" s="115" t="s">
        <v>2070</v>
      </c>
      <c r="E355" s="83" t="s">
        <v>1957</v>
      </c>
      <c r="F355" s="83" t="str">
        <f t="shared" si="7"/>
        <v>YZF-R1</v>
      </c>
      <c r="G355" s="83">
        <v>2011</v>
      </c>
      <c r="H355" s="83" t="s">
        <v>84</v>
      </c>
      <c r="I355" s="112"/>
    </row>
    <row r="356" spans="2:9">
      <c r="B356" s="80" t="s">
        <v>2107</v>
      </c>
      <c r="C356" s="81" t="s">
        <v>2108</v>
      </c>
      <c r="D356" s="115" t="s">
        <v>2070</v>
      </c>
      <c r="E356" s="83" t="s">
        <v>1957</v>
      </c>
      <c r="F356" s="83" t="str">
        <f t="shared" si="7"/>
        <v>YZF-R1</v>
      </c>
      <c r="G356" s="83">
        <v>2010</v>
      </c>
      <c r="H356" s="83" t="s">
        <v>84</v>
      </c>
      <c r="I356" s="112"/>
    </row>
    <row r="357" spans="2:9">
      <c r="B357" s="80" t="s">
        <v>2110</v>
      </c>
      <c r="C357" s="81" t="s">
        <v>2111</v>
      </c>
      <c r="D357" s="115" t="s">
        <v>2070</v>
      </c>
      <c r="E357" s="83" t="s">
        <v>1957</v>
      </c>
      <c r="F357" s="83" t="str">
        <f t="shared" si="7"/>
        <v>YZF-R1</v>
      </c>
      <c r="G357" s="83">
        <v>2009</v>
      </c>
      <c r="H357" s="83" t="s">
        <v>84</v>
      </c>
      <c r="I357" s="112"/>
    </row>
    <row r="358" spans="2:9">
      <c r="B358" s="80" t="s">
        <v>2113</v>
      </c>
      <c r="C358" s="81" t="s">
        <v>2114</v>
      </c>
      <c r="D358" s="115" t="s">
        <v>2070</v>
      </c>
      <c r="E358" s="83" t="s">
        <v>1957</v>
      </c>
      <c r="F358" s="83" t="str">
        <f t="shared" si="7"/>
        <v>YZF-R1</v>
      </c>
      <c r="G358" s="83">
        <v>2008</v>
      </c>
      <c r="H358" s="83" t="s">
        <v>84</v>
      </c>
      <c r="I358" s="112"/>
    </row>
    <row r="359" spans="2:9">
      <c r="B359" s="80" t="s">
        <v>2116</v>
      </c>
      <c r="C359" s="81" t="s">
        <v>2117</v>
      </c>
      <c r="D359" s="115" t="s">
        <v>2070</v>
      </c>
      <c r="E359" s="83" t="s">
        <v>1957</v>
      </c>
      <c r="F359" s="83" t="str">
        <f t="shared" si="7"/>
        <v>YZF-R1</v>
      </c>
      <c r="G359" s="83">
        <v>2007</v>
      </c>
      <c r="H359" s="83" t="s">
        <v>84</v>
      </c>
      <c r="I359" s="112"/>
    </row>
    <row r="360" spans="2:9">
      <c r="B360" s="80" t="s">
        <v>2120</v>
      </c>
      <c r="C360" s="81" t="s">
        <v>2121</v>
      </c>
      <c r="D360" s="115" t="s">
        <v>2070</v>
      </c>
      <c r="E360" s="83" t="s">
        <v>1957</v>
      </c>
      <c r="F360" s="83" t="str">
        <f t="shared" si="7"/>
        <v>YZF-R1</v>
      </c>
      <c r="G360" s="83">
        <v>2006</v>
      </c>
      <c r="H360" s="83" t="s">
        <v>84</v>
      </c>
      <c r="I360" s="112"/>
    </row>
    <row r="361" spans="2:9">
      <c r="B361" s="80" t="s">
        <v>2124</v>
      </c>
      <c r="C361" s="81" t="s">
        <v>2125</v>
      </c>
      <c r="D361" s="115" t="s">
        <v>2070</v>
      </c>
      <c r="E361" s="83" t="s">
        <v>1957</v>
      </c>
      <c r="F361" s="83" t="str">
        <f t="shared" si="7"/>
        <v>YZF-R1</v>
      </c>
      <c r="G361" s="83">
        <v>2005</v>
      </c>
      <c r="H361" s="83" t="s">
        <v>84</v>
      </c>
      <c r="I361" s="112"/>
    </row>
    <row r="362" spans="2:9">
      <c r="B362" s="80" t="s">
        <v>2126</v>
      </c>
      <c r="C362" s="81" t="s">
        <v>2127</v>
      </c>
      <c r="D362" s="115" t="s">
        <v>2070</v>
      </c>
      <c r="E362" s="83" t="s">
        <v>1957</v>
      </c>
      <c r="F362" s="83" t="str">
        <f t="shared" si="7"/>
        <v>YZF-R1</v>
      </c>
      <c r="G362" s="83">
        <v>2004</v>
      </c>
      <c r="H362" s="83" t="s">
        <v>84</v>
      </c>
      <c r="I362" s="112"/>
    </row>
    <row r="363" spans="2:9">
      <c r="B363" s="80" t="s">
        <v>2130</v>
      </c>
      <c r="C363" s="81" t="s">
        <v>2131</v>
      </c>
      <c r="D363" s="115" t="s">
        <v>2070</v>
      </c>
      <c r="E363" s="83" t="s">
        <v>1957</v>
      </c>
      <c r="F363" s="83" t="str">
        <f t="shared" si="7"/>
        <v>YZF-R1</v>
      </c>
      <c r="G363" s="83">
        <v>2003</v>
      </c>
      <c r="H363" s="83" t="s">
        <v>84</v>
      </c>
      <c r="I363" s="112"/>
    </row>
    <row r="364" spans="2:9">
      <c r="B364" s="80" t="s">
        <v>2133</v>
      </c>
      <c r="C364" s="81" t="s">
        <v>2134</v>
      </c>
      <c r="D364" s="115" t="s">
        <v>2070</v>
      </c>
      <c r="E364" s="83" t="s">
        <v>1957</v>
      </c>
      <c r="F364" s="83" t="str">
        <f t="shared" si="7"/>
        <v>YZF-R1</v>
      </c>
      <c r="G364" s="83">
        <v>2001</v>
      </c>
      <c r="H364" s="83" t="s">
        <v>84</v>
      </c>
      <c r="I364" s="112"/>
    </row>
    <row r="365" spans="2:9">
      <c r="B365" s="80" t="s">
        <v>2136</v>
      </c>
      <c r="C365" s="81" t="s">
        <v>2137</v>
      </c>
      <c r="D365" s="115" t="s">
        <v>2070</v>
      </c>
      <c r="E365" s="83" t="s">
        <v>1957</v>
      </c>
      <c r="F365" s="83" t="str">
        <f t="shared" si="7"/>
        <v>YZF-R1</v>
      </c>
      <c r="G365" s="83">
        <v>2000</v>
      </c>
      <c r="H365" s="83" t="s">
        <v>84</v>
      </c>
      <c r="I365" s="112"/>
    </row>
    <row r="366" spans="2:9">
      <c r="B366" s="80" t="s">
        <v>2139</v>
      </c>
      <c r="C366" s="81" t="s">
        <v>2140</v>
      </c>
      <c r="D366" s="115" t="s">
        <v>2070</v>
      </c>
      <c r="E366" s="83" t="s">
        <v>1957</v>
      </c>
      <c r="F366" s="83" t="str">
        <f t="shared" si="7"/>
        <v>YZF-R1</v>
      </c>
      <c r="G366" s="83">
        <v>1999</v>
      </c>
      <c r="H366" s="83" t="s">
        <v>84</v>
      </c>
      <c r="I366" s="112"/>
    </row>
    <row r="367" spans="2:9">
      <c r="B367" s="120" t="s">
        <v>2141</v>
      </c>
      <c r="C367" s="121" t="s">
        <v>3538</v>
      </c>
      <c r="D367" s="122" t="s">
        <v>2142</v>
      </c>
      <c r="E367" s="123" t="s">
        <v>1957</v>
      </c>
      <c r="F367" s="123" t="str">
        <f t="shared" si="7"/>
        <v>YZF-R1 10h Anniversary</v>
      </c>
      <c r="G367" s="123">
        <v>2008</v>
      </c>
      <c r="H367" s="123" t="s">
        <v>84</v>
      </c>
      <c r="I367" s="112"/>
    </row>
    <row r="368" spans="2:9">
      <c r="B368" s="137" t="s">
        <v>2144</v>
      </c>
      <c r="C368" s="138" t="s">
        <v>3539</v>
      </c>
      <c r="D368" s="139" t="s">
        <v>2145</v>
      </c>
      <c r="E368" s="140" t="s">
        <v>1957</v>
      </c>
      <c r="F368" s="140" t="str">
        <f t="shared" si="7"/>
        <v>YZF-R1 60th Anniversary</v>
      </c>
      <c r="G368" s="140">
        <v>2017</v>
      </c>
      <c r="H368" s="140" t="s">
        <v>84</v>
      </c>
      <c r="I368" s="112"/>
    </row>
    <row r="369" spans="2:9">
      <c r="B369" s="80" t="s">
        <v>2148</v>
      </c>
      <c r="C369" s="81" t="s">
        <v>3540</v>
      </c>
      <c r="D369" s="115" t="s">
        <v>2145</v>
      </c>
      <c r="E369" s="83" t="s">
        <v>1957</v>
      </c>
      <c r="F369" s="83" t="str">
        <f t="shared" si="7"/>
        <v>YZF-R1 60th Anniversary</v>
      </c>
      <c r="G369" s="83">
        <v>2016</v>
      </c>
      <c r="H369" s="83" t="s">
        <v>84</v>
      </c>
      <c r="I369" s="112"/>
    </row>
    <row r="370" spans="2:9">
      <c r="B370" s="137" t="s">
        <v>2149</v>
      </c>
      <c r="C370" s="138" t="s">
        <v>3541</v>
      </c>
      <c r="D370" s="139" t="s">
        <v>2150</v>
      </c>
      <c r="E370" s="140" t="s">
        <v>1957</v>
      </c>
      <c r="F370" s="140" t="str">
        <f t="shared" si="7"/>
        <v>YZF-R1 LE</v>
      </c>
      <c r="G370" s="140">
        <v>2011</v>
      </c>
      <c r="H370" s="140" t="s">
        <v>84</v>
      </c>
      <c r="I370" s="112"/>
    </row>
    <row r="371" spans="2:9">
      <c r="B371" s="80" t="s">
        <v>2154</v>
      </c>
      <c r="C371" s="81" t="s">
        <v>3542</v>
      </c>
      <c r="D371" s="115" t="s">
        <v>2150</v>
      </c>
      <c r="E371" s="83" t="s">
        <v>1957</v>
      </c>
      <c r="F371" s="83" t="str">
        <f t="shared" si="7"/>
        <v>YZF-R1 LE</v>
      </c>
      <c r="G371" s="83">
        <v>2010</v>
      </c>
      <c r="H371" s="83" t="s">
        <v>84</v>
      </c>
      <c r="I371" s="112"/>
    </row>
    <row r="372" spans="2:9">
      <c r="B372" s="120" t="s">
        <v>2156</v>
      </c>
      <c r="C372" s="121" t="s">
        <v>3543</v>
      </c>
      <c r="D372" s="122" t="s">
        <v>2157</v>
      </c>
      <c r="E372" s="123" t="s">
        <v>1957</v>
      </c>
      <c r="F372" s="123" t="str">
        <f t="shared" si="7"/>
        <v>YZF-R1 WGP 50th Anniversary</v>
      </c>
      <c r="G372" s="123">
        <v>2012</v>
      </c>
      <c r="H372" s="123" t="s">
        <v>84</v>
      </c>
      <c r="I372" s="112"/>
    </row>
    <row r="373" spans="2:9">
      <c r="B373" s="137" t="s">
        <v>2858</v>
      </c>
      <c r="C373" s="138" t="s">
        <v>2859</v>
      </c>
      <c r="D373" s="139" t="s">
        <v>2161</v>
      </c>
      <c r="E373" s="140" t="s">
        <v>1957</v>
      </c>
      <c r="F373" s="140" t="str">
        <f t="shared" si="7"/>
        <v>YZF-R125</v>
      </c>
      <c r="G373" s="140">
        <v>2021</v>
      </c>
      <c r="H373" s="140" t="s">
        <v>84</v>
      </c>
      <c r="I373" s="112"/>
    </row>
    <row r="374" spans="2:9">
      <c r="B374" s="80" t="s">
        <v>2159</v>
      </c>
      <c r="C374" s="81" t="s">
        <v>2160</v>
      </c>
      <c r="D374" s="115" t="s">
        <v>2161</v>
      </c>
      <c r="E374" s="83" t="s">
        <v>1957</v>
      </c>
      <c r="F374" s="83" t="str">
        <f t="shared" si="7"/>
        <v>YZF-R125</v>
      </c>
      <c r="G374" s="83">
        <v>2019</v>
      </c>
      <c r="H374" s="83" t="s">
        <v>84</v>
      </c>
      <c r="I374" s="112"/>
    </row>
    <row r="375" spans="2:9">
      <c r="B375" s="80" t="s">
        <v>2166</v>
      </c>
      <c r="C375" s="81" t="s">
        <v>2167</v>
      </c>
      <c r="D375" s="115" t="s">
        <v>2161</v>
      </c>
      <c r="E375" s="83" t="s">
        <v>1957</v>
      </c>
      <c r="F375" s="83" t="str">
        <f t="shared" si="7"/>
        <v>YZF-R125</v>
      </c>
      <c r="G375" s="83">
        <v>2018</v>
      </c>
      <c r="H375" s="83" t="s">
        <v>84</v>
      </c>
      <c r="I375" s="112"/>
    </row>
    <row r="376" spans="2:9">
      <c r="B376" s="80" t="s">
        <v>2169</v>
      </c>
      <c r="C376" s="81" t="s">
        <v>2170</v>
      </c>
      <c r="D376" s="115" t="s">
        <v>2161</v>
      </c>
      <c r="E376" s="83" t="s">
        <v>1957</v>
      </c>
      <c r="F376" s="83" t="str">
        <f t="shared" si="7"/>
        <v>YZF-R125</v>
      </c>
      <c r="G376" s="83">
        <v>2017</v>
      </c>
      <c r="H376" s="83" t="s">
        <v>84</v>
      </c>
      <c r="I376" s="112"/>
    </row>
    <row r="377" spans="2:9">
      <c r="B377" s="80" t="s">
        <v>2172</v>
      </c>
      <c r="C377" s="81" t="s">
        <v>2173</v>
      </c>
      <c r="D377" s="115" t="s">
        <v>2161</v>
      </c>
      <c r="E377" s="83" t="s">
        <v>1957</v>
      </c>
      <c r="F377" s="83" t="str">
        <f t="shared" si="7"/>
        <v>YZF-R125</v>
      </c>
      <c r="G377" s="83">
        <v>2016</v>
      </c>
      <c r="H377" s="83" t="s">
        <v>84</v>
      </c>
      <c r="I377" s="112"/>
    </row>
    <row r="378" spans="2:9">
      <c r="B378" s="80" t="s">
        <v>2175</v>
      </c>
      <c r="C378" s="81" t="s">
        <v>2176</v>
      </c>
      <c r="D378" s="115" t="s">
        <v>2161</v>
      </c>
      <c r="E378" s="83" t="s">
        <v>1957</v>
      </c>
      <c r="F378" s="83" t="str">
        <f t="shared" si="7"/>
        <v>YZF-R125</v>
      </c>
      <c r="G378" s="83">
        <v>2015</v>
      </c>
      <c r="H378" s="83" t="s">
        <v>84</v>
      </c>
      <c r="I378" s="112"/>
    </row>
    <row r="379" spans="2:9">
      <c r="B379" s="80" t="s">
        <v>2178</v>
      </c>
      <c r="C379" s="81" t="s">
        <v>2179</v>
      </c>
      <c r="D379" s="115" t="s">
        <v>2161</v>
      </c>
      <c r="E379" s="83" t="s">
        <v>1957</v>
      </c>
      <c r="F379" s="83" t="str">
        <f t="shared" si="7"/>
        <v>YZF-R125</v>
      </c>
      <c r="G379" s="83">
        <v>2014</v>
      </c>
      <c r="H379" s="83" t="s">
        <v>84</v>
      </c>
      <c r="I379" s="112"/>
    </row>
    <row r="380" spans="2:9">
      <c r="B380" s="80" t="s">
        <v>2181</v>
      </c>
      <c r="C380" s="81" t="s">
        <v>2182</v>
      </c>
      <c r="D380" s="115" t="s">
        <v>2161</v>
      </c>
      <c r="E380" s="83" t="s">
        <v>1957</v>
      </c>
      <c r="F380" s="83" t="str">
        <f t="shared" si="7"/>
        <v>YZF-R125</v>
      </c>
      <c r="G380" s="83">
        <v>2013</v>
      </c>
      <c r="H380" s="83" t="s">
        <v>84</v>
      </c>
      <c r="I380" s="112"/>
    </row>
    <row r="381" spans="2:9">
      <c r="B381" s="80" t="s">
        <v>2185</v>
      </c>
      <c r="C381" s="81" t="s">
        <v>2186</v>
      </c>
      <c r="D381" s="115" t="s">
        <v>2161</v>
      </c>
      <c r="E381" s="83" t="s">
        <v>1957</v>
      </c>
      <c r="F381" s="83" t="str">
        <f t="shared" si="7"/>
        <v>YZF-R125</v>
      </c>
      <c r="G381" s="83">
        <v>2011</v>
      </c>
      <c r="H381" s="83" t="s">
        <v>84</v>
      </c>
      <c r="I381" s="112"/>
    </row>
    <row r="382" spans="2:9">
      <c r="B382" s="80" t="s">
        <v>2190</v>
      </c>
      <c r="C382" s="81" t="s">
        <v>2191</v>
      </c>
      <c r="D382" s="115" t="s">
        <v>2161</v>
      </c>
      <c r="E382" s="83" t="s">
        <v>1957</v>
      </c>
      <c r="F382" s="83" t="str">
        <f t="shared" si="7"/>
        <v>YZF-R125</v>
      </c>
      <c r="G382" s="83">
        <v>2008</v>
      </c>
      <c r="H382" s="83" t="s">
        <v>84</v>
      </c>
      <c r="I382" s="112"/>
    </row>
    <row r="383" spans="2:9">
      <c r="B383" s="120" t="s">
        <v>2193</v>
      </c>
      <c r="C383" s="121" t="s">
        <v>2194</v>
      </c>
      <c r="D383" s="122" t="s">
        <v>2195</v>
      </c>
      <c r="E383" s="123" t="s">
        <v>1957</v>
      </c>
      <c r="F383" s="123" t="str">
        <f t="shared" si="7"/>
        <v xml:space="preserve">YZF-R125  </v>
      </c>
      <c r="G383" s="123">
        <v>2012</v>
      </c>
      <c r="H383" s="123" t="s">
        <v>84</v>
      </c>
      <c r="I383" s="112"/>
    </row>
    <row r="384" spans="2:9">
      <c r="B384" s="120" t="s">
        <v>2196</v>
      </c>
      <c r="C384" s="121" t="s">
        <v>3544</v>
      </c>
      <c r="D384" s="122" t="s">
        <v>2197</v>
      </c>
      <c r="E384" s="123" t="s">
        <v>1957</v>
      </c>
      <c r="F384" s="123" t="str">
        <f t="shared" si="7"/>
        <v>YZF-R125 ABS</v>
      </c>
      <c r="G384" s="123">
        <v>2015</v>
      </c>
      <c r="H384" s="123" t="s">
        <v>84</v>
      </c>
      <c r="I384" s="112"/>
    </row>
    <row r="385" spans="2:9">
      <c r="B385" s="120" t="s">
        <v>2199</v>
      </c>
      <c r="C385" s="121" t="s">
        <v>3545</v>
      </c>
      <c r="D385" s="122" t="s">
        <v>2200</v>
      </c>
      <c r="E385" s="123" t="s">
        <v>1957</v>
      </c>
      <c r="F385" s="123" t="str">
        <f t="shared" si="7"/>
        <v>YZF-R125 WGP 50th Anniversary</v>
      </c>
      <c r="G385" s="123">
        <v>2012</v>
      </c>
      <c r="H385" s="123" t="s">
        <v>84</v>
      </c>
      <c r="I385" s="112"/>
    </row>
    <row r="386" spans="2:9">
      <c r="B386" s="120" t="s">
        <v>2202</v>
      </c>
      <c r="C386" s="121" t="s">
        <v>2203</v>
      </c>
      <c r="D386" s="122" t="s">
        <v>2204</v>
      </c>
      <c r="E386" s="123" t="s">
        <v>1957</v>
      </c>
      <c r="F386" s="123" t="str">
        <f t="shared" si="7"/>
        <v>YZF-R15</v>
      </c>
      <c r="G386" s="123">
        <v>2013</v>
      </c>
      <c r="H386" s="123" t="s">
        <v>84</v>
      </c>
      <c r="I386" s="112"/>
    </row>
    <row r="387" spans="2:9">
      <c r="B387" s="120" t="s">
        <v>2206</v>
      </c>
      <c r="C387" s="121" t="s">
        <v>3546</v>
      </c>
      <c r="D387" s="122" t="s">
        <v>2207</v>
      </c>
      <c r="E387" s="123" t="s">
        <v>1957</v>
      </c>
      <c r="F387" s="123" t="str">
        <f t="shared" si="7"/>
        <v>YZF-R15 lc4v</v>
      </c>
      <c r="G387" s="123">
        <v>2008</v>
      </c>
      <c r="H387" s="123" t="s">
        <v>84</v>
      </c>
      <c r="I387" s="112"/>
    </row>
    <row r="388" spans="2:9">
      <c r="B388" s="120" t="s">
        <v>2210</v>
      </c>
      <c r="C388" s="121" t="s">
        <v>3548</v>
      </c>
      <c r="D388" s="122" t="s">
        <v>2211</v>
      </c>
      <c r="E388" s="123" t="s">
        <v>1957</v>
      </c>
      <c r="F388" s="123" t="str">
        <f t="shared" si="7"/>
        <v>YZF-R15 V2.0</v>
      </c>
      <c r="G388" s="123">
        <v>2013</v>
      </c>
      <c r="H388" s="123" t="s">
        <v>84</v>
      </c>
      <c r="I388" s="112"/>
    </row>
    <row r="389" spans="2:9">
      <c r="B389" s="120" t="s">
        <v>2213</v>
      </c>
      <c r="C389" s="121" t="s">
        <v>3549</v>
      </c>
      <c r="D389" s="122" t="s">
        <v>2214</v>
      </c>
      <c r="E389" s="123" t="s">
        <v>1957</v>
      </c>
      <c r="F389" s="123" t="str">
        <f t="shared" si="7"/>
        <v>YZF-R15 Version 2.0</v>
      </c>
      <c r="G389" s="123">
        <v>2018</v>
      </c>
      <c r="H389" s="123" t="s">
        <v>84</v>
      </c>
      <c r="I389" s="112"/>
    </row>
    <row r="390" spans="2:9">
      <c r="B390" s="120" t="s">
        <v>2218</v>
      </c>
      <c r="C390" s="121" t="s">
        <v>2219</v>
      </c>
      <c r="D390" s="122" t="s">
        <v>2220</v>
      </c>
      <c r="E390" s="123" t="s">
        <v>1957</v>
      </c>
      <c r="F390" s="123" t="str">
        <f t="shared" si="7"/>
        <v>YZF-R15s</v>
      </c>
      <c r="G390" s="123">
        <v>2018</v>
      </c>
      <c r="H390" s="123" t="s">
        <v>84</v>
      </c>
      <c r="I390" s="112"/>
    </row>
    <row r="391" spans="2:9">
      <c r="B391" s="137" t="s">
        <v>2866</v>
      </c>
      <c r="C391" s="138" t="s">
        <v>2867</v>
      </c>
      <c r="D391" s="139" t="s">
        <v>2224</v>
      </c>
      <c r="E391" s="140" t="s">
        <v>1957</v>
      </c>
      <c r="F391" s="140" t="str">
        <f t="shared" si="7"/>
        <v>YZF-R1M</v>
      </c>
      <c r="G391" s="140">
        <v>2021</v>
      </c>
      <c r="H391" s="140" t="s">
        <v>84</v>
      </c>
      <c r="I391" s="112"/>
    </row>
    <row r="392" spans="2:9">
      <c r="B392" s="80" t="s">
        <v>2222</v>
      </c>
      <c r="C392" s="81" t="s">
        <v>2223</v>
      </c>
      <c r="D392" s="115" t="s">
        <v>2224</v>
      </c>
      <c r="E392" s="83" t="s">
        <v>1957</v>
      </c>
      <c r="F392" s="83" t="str">
        <f t="shared" si="7"/>
        <v>YZF-R1M</v>
      </c>
      <c r="G392" s="83">
        <v>2020</v>
      </c>
      <c r="H392" s="83" t="s">
        <v>84</v>
      </c>
      <c r="I392" s="112"/>
    </row>
    <row r="393" spans="2:9">
      <c r="B393" s="80" t="s">
        <v>2230</v>
      </c>
      <c r="C393" s="81" t="s">
        <v>2231</v>
      </c>
      <c r="D393" s="115" t="s">
        <v>2224</v>
      </c>
      <c r="E393" s="83" t="s">
        <v>1957</v>
      </c>
      <c r="F393" s="83" t="str">
        <f t="shared" si="7"/>
        <v>YZF-R1M</v>
      </c>
      <c r="G393" s="83">
        <v>2019</v>
      </c>
      <c r="H393" s="83" t="s">
        <v>84</v>
      </c>
      <c r="I393" s="112"/>
    </row>
    <row r="394" spans="2:9">
      <c r="B394" s="80" t="s">
        <v>2233</v>
      </c>
      <c r="C394" s="81" t="s">
        <v>2234</v>
      </c>
      <c r="D394" s="115" t="s">
        <v>2224</v>
      </c>
      <c r="E394" s="83" t="s">
        <v>1957</v>
      </c>
      <c r="F394" s="83" t="str">
        <f t="shared" si="7"/>
        <v>YZF-R1M</v>
      </c>
      <c r="G394" s="83">
        <v>2018</v>
      </c>
      <c r="H394" s="83" t="s">
        <v>84</v>
      </c>
      <c r="I394" s="112"/>
    </row>
    <row r="395" spans="2:9">
      <c r="B395" s="80" t="s">
        <v>2235</v>
      </c>
      <c r="C395" s="81" t="s">
        <v>2236</v>
      </c>
      <c r="D395" s="115" t="s">
        <v>2224</v>
      </c>
      <c r="E395" s="83" t="s">
        <v>1957</v>
      </c>
      <c r="F395" s="83" t="str">
        <f t="shared" si="7"/>
        <v>YZF-R1M</v>
      </c>
      <c r="G395" s="83">
        <v>2017</v>
      </c>
      <c r="H395" s="83" t="s">
        <v>84</v>
      </c>
      <c r="I395" s="112"/>
    </row>
    <row r="396" spans="2:9">
      <c r="B396" s="80" t="s">
        <v>2239</v>
      </c>
      <c r="C396" s="81" t="s">
        <v>2240</v>
      </c>
      <c r="D396" s="115" t="s">
        <v>2224</v>
      </c>
      <c r="E396" s="83" t="s">
        <v>1957</v>
      </c>
      <c r="F396" s="83" t="str">
        <f t="shared" si="7"/>
        <v>YZF-R1M</v>
      </c>
      <c r="G396" s="83">
        <v>2016</v>
      </c>
      <c r="H396" s="83" t="s">
        <v>84</v>
      </c>
      <c r="I396" s="112"/>
    </row>
    <row r="397" spans="2:9">
      <c r="B397" s="80" t="s">
        <v>2242</v>
      </c>
      <c r="C397" s="81" t="s">
        <v>2243</v>
      </c>
      <c r="D397" s="115" t="s">
        <v>2224</v>
      </c>
      <c r="E397" s="83" t="s">
        <v>1957</v>
      </c>
      <c r="F397" s="83" t="str">
        <f t="shared" si="7"/>
        <v>YZF-R1M</v>
      </c>
      <c r="G397" s="83">
        <v>2015</v>
      </c>
      <c r="H397" s="83" t="s">
        <v>84</v>
      </c>
      <c r="I397" s="112"/>
    </row>
    <row r="398" spans="2:9">
      <c r="B398" s="137" t="s">
        <v>2244</v>
      </c>
      <c r="C398" s="138" t="s">
        <v>2245</v>
      </c>
      <c r="D398" s="139" t="s">
        <v>2246</v>
      </c>
      <c r="E398" s="140" t="s">
        <v>1957</v>
      </c>
      <c r="F398" s="140" t="str">
        <f t="shared" ref="F398:F452" si="8">RIGHT(D398,LEN(D398)-LEN(E398)-1)</f>
        <v>YZF-R1S</v>
      </c>
      <c r="G398" s="140">
        <v>2018</v>
      </c>
      <c r="H398" s="140" t="s">
        <v>84</v>
      </c>
      <c r="I398" s="112"/>
    </row>
    <row r="399" spans="2:9">
      <c r="B399" s="80" t="s">
        <v>2250</v>
      </c>
      <c r="C399" s="81" t="s">
        <v>2251</v>
      </c>
      <c r="D399" s="115" t="s">
        <v>2246</v>
      </c>
      <c r="E399" s="83" t="s">
        <v>1957</v>
      </c>
      <c r="F399" s="83" t="str">
        <f t="shared" si="8"/>
        <v>YZF-R1S</v>
      </c>
      <c r="G399" s="83">
        <v>2017</v>
      </c>
      <c r="H399" s="83" t="s">
        <v>84</v>
      </c>
      <c r="I399" s="112"/>
    </row>
    <row r="400" spans="2:9">
      <c r="B400" s="80" t="s">
        <v>2252</v>
      </c>
      <c r="C400" s="81" t="s">
        <v>2253</v>
      </c>
      <c r="D400" s="115" t="s">
        <v>2246</v>
      </c>
      <c r="E400" s="83" t="s">
        <v>1957</v>
      </c>
      <c r="F400" s="83" t="str">
        <f t="shared" si="8"/>
        <v>YZF-R1S</v>
      </c>
      <c r="G400" s="83">
        <v>2016</v>
      </c>
      <c r="H400" s="83" t="s">
        <v>84</v>
      </c>
      <c r="I400" s="112"/>
    </row>
    <row r="401" spans="2:9">
      <c r="B401" s="137" t="s">
        <v>2255</v>
      </c>
      <c r="C401" s="138" t="s">
        <v>2256</v>
      </c>
      <c r="D401" s="139" t="s">
        <v>2257</v>
      </c>
      <c r="E401" s="140" t="s">
        <v>1957</v>
      </c>
      <c r="F401" s="140" t="str">
        <f t="shared" si="8"/>
        <v>YZF-R1SP</v>
      </c>
      <c r="G401" s="140">
        <v>2008</v>
      </c>
      <c r="H401" s="140" t="s">
        <v>84</v>
      </c>
      <c r="I401" s="112"/>
    </row>
    <row r="402" spans="2:9">
      <c r="B402" s="80" t="s">
        <v>2259</v>
      </c>
      <c r="C402" s="81" t="s">
        <v>2260</v>
      </c>
      <c r="D402" s="115" t="s">
        <v>2257</v>
      </c>
      <c r="E402" s="83" t="s">
        <v>1957</v>
      </c>
      <c r="F402" s="83" t="str">
        <f t="shared" si="8"/>
        <v>YZF-R1SP</v>
      </c>
      <c r="G402" s="83">
        <v>2006</v>
      </c>
      <c r="H402" s="83" t="s">
        <v>84</v>
      </c>
      <c r="I402" s="112"/>
    </row>
    <row r="403" spans="2:9">
      <c r="B403" s="137" t="s">
        <v>3653</v>
      </c>
      <c r="C403" s="138" t="s">
        <v>3654</v>
      </c>
      <c r="D403" s="139" t="s">
        <v>2263</v>
      </c>
      <c r="E403" s="140" t="s">
        <v>1957</v>
      </c>
      <c r="F403" s="140" t="str">
        <f t="shared" si="8"/>
        <v>YZF-R25</v>
      </c>
      <c r="G403" s="140">
        <v>2021</v>
      </c>
      <c r="H403" s="140" t="s">
        <v>84</v>
      </c>
      <c r="I403" s="112"/>
    </row>
    <row r="404" spans="2:9">
      <c r="B404" s="80" t="s">
        <v>2868</v>
      </c>
      <c r="C404" s="81" t="s">
        <v>2869</v>
      </c>
      <c r="D404" s="115" t="s">
        <v>2263</v>
      </c>
      <c r="E404" s="83" t="s">
        <v>1957</v>
      </c>
      <c r="F404" s="83" t="str">
        <f t="shared" si="8"/>
        <v>YZF-R25</v>
      </c>
      <c r="G404" s="83">
        <v>2020</v>
      </c>
      <c r="H404" s="83" t="s">
        <v>84</v>
      </c>
      <c r="I404" s="112"/>
    </row>
    <row r="405" spans="2:9">
      <c r="B405" s="80" t="s">
        <v>2261</v>
      </c>
      <c r="C405" s="81" t="s">
        <v>2262</v>
      </c>
      <c r="D405" s="115" t="s">
        <v>2263</v>
      </c>
      <c r="E405" s="83" t="s">
        <v>1957</v>
      </c>
      <c r="F405" s="83" t="str">
        <f t="shared" si="8"/>
        <v>YZF-R25</v>
      </c>
      <c r="G405" s="83">
        <v>2019</v>
      </c>
      <c r="H405" s="83" t="s">
        <v>84</v>
      </c>
      <c r="I405" s="112"/>
    </row>
    <row r="406" spans="2:9">
      <c r="B406" s="80" t="s">
        <v>2265</v>
      </c>
      <c r="C406" s="81" t="s">
        <v>2266</v>
      </c>
      <c r="D406" s="115" t="s">
        <v>2263</v>
      </c>
      <c r="E406" s="83" t="s">
        <v>1957</v>
      </c>
      <c r="F406" s="83" t="str">
        <f t="shared" si="8"/>
        <v>YZF-R25</v>
      </c>
      <c r="G406" s="83">
        <v>2018</v>
      </c>
      <c r="H406" s="83" t="s">
        <v>84</v>
      </c>
      <c r="I406" s="112"/>
    </row>
    <row r="407" spans="2:9">
      <c r="B407" s="80" t="s">
        <v>2267</v>
      </c>
      <c r="C407" s="81" t="s">
        <v>2268</v>
      </c>
      <c r="D407" s="115" t="s">
        <v>2263</v>
      </c>
      <c r="E407" s="83" t="s">
        <v>1957</v>
      </c>
      <c r="F407" s="83" t="str">
        <f t="shared" si="8"/>
        <v>YZF-R25</v>
      </c>
      <c r="G407" s="83">
        <v>2017</v>
      </c>
      <c r="H407" s="83" t="s">
        <v>84</v>
      </c>
      <c r="I407" s="112"/>
    </row>
    <row r="408" spans="2:9">
      <c r="B408" s="80" t="s">
        <v>2269</v>
      </c>
      <c r="C408" s="81" t="s">
        <v>2270</v>
      </c>
      <c r="D408" s="115" t="s">
        <v>2263</v>
      </c>
      <c r="E408" s="83" t="s">
        <v>1957</v>
      </c>
      <c r="F408" s="83" t="str">
        <f t="shared" si="8"/>
        <v>YZF-R25</v>
      </c>
      <c r="G408" s="83">
        <v>2015</v>
      </c>
      <c r="H408" s="83" t="s">
        <v>84</v>
      </c>
      <c r="I408" s="112"/>
    </row>
    <row r="409" spans="2:9">
      <c r="B409" s="137" t="s">
        <v>2871</v>
      </c>
      <c r="C409" s="138" t="s">
        <v>2872</v>
      </c>
      <c r="D409" s="139" t="s">
        <v>2274</v>
      </c>
      <c r="E409" s="140" t="s">
        <v>1957</v>
      </c>
      <c r="F409" s="140" t="str">
        <f t="shared" si="8"/>
        <v>YZF-R3</v>
      </c>
      <c r="G409" s="140">
        <v>2021</v>
      </c>
      <c r="H409" s="140" t="s">
        <v>84</v>
      </c>
      <c r="I409" s="112"/>
    </row>
    <row r="410" spans="2:9">
      <c r="B410" s="80" t="s">
        <v>2448</v>
      </c>
      <c r="C410" s="81" t="s">
        <v>2449</v>
      </c>
      <c r="D410" s="115" t="s">
        <v>2274</v>
      </c>
      <c r="E410" s="83" t="s">
        <v>1957</v>
      </c>
      <c r="F410" s="83" t="str">
        <f t="shared" si="8"/>
        <v>YZF-R3</v>
      </c>
      <c r="G410" s="83">
        <v>2020</v>
      </c>
      <c r="H410" s="83" t="s">
        <v>84</v>
      </c>
      <c r="I410" s="112"/>
    </row>
    <row r="411" spans="2:9">
      <c r="B411" s="80" t="s">
        <v>2272</v>
      </c>
      <c r="C411" s="81" t="s">
        <v>2273</v>
      </c>
      <c r="D411" s="115" t="s">
        <v>2274</v>
      </c>
      <c r="E411" s="83" t="s">
        <v>1957</v>
      </c>
      <c r="F411" s="83" t="str">
        <f t="shared" si="8"/>
        <v>YZF-R3</v>
      </c>
      <c r="G411" s="83">
        <v>2019</v>
      </c>
      <c r="H411" s="83" t="s">
        <v>84</v>
      </c>
      <c r="I411" s="112"/>
    </row>
    <row r="412" spans="2:9">
      <c r="B412" s="80" t="s">
        <v>2281</v>
      </c>
      <c r="C412" s="81" t="s">
        <v>2282</v>
      </c>
      <c r="D412" s="115" t="s">
        <v>2274</v>
      </c>
      <c r="E412" s="83" t="s">
        <v>1957</v>
      </c>
      <c r="F412" s="83" t="str">
        <f t="shared" si="8"/>
        <v>YZF-R3</v>
      </c>
      <c r="G412" s="83">
        <v>2018</v>
      </c>
      <c r="H412" s="83" t="s">
        <v>84</v>
      </c>
      <c r="I412" s="112"/>
    </row>
    <row r="413" spans="2:9">
      <c r="B413" s="80" t="s">
        <v>2284</v>
      </c>
      <c r="C413" s="81" t="s">
        <v>2285</v>
      </c>
      <c r="D413" s="115" t="s">
        <v>2274</v>
      </c>
      <c r="E413" s="83" t="s">
        <v>1957</v>
      </c>
      <c r="F413" s="83" t="str">
        <f t="shared" si="8"/>
        <v>YZF-R3</v>
      </c>
      <c r="G413" s="83">
        <v>2017</v>
      </c>
      <c r="H413" s="83" t="s">
        <v>84</v>
      </c>
      <c r="I413" s="112"/>
    </row>
    <row r="414" spans="2:9">
      <c r="B414" s="80" t="s">
        <v>2288</v>
      </c>
      <c r="C414" s="81" t="s">
        <v>2289</v>
      </c>
      <c r="D414" s="115" t="s">
        <v>2274</v>
      </c>
      <c r="E414" s="83" t="s">
        <v>1957</v>
      </c>
      <c r="F414" s="83" t="str">
        <f t="shared" si="8"/>
        <v>YZF-R3</v>
      </c>
      <c r="G414" s="83">
        <v>2016</v>
      </c>
      <c r="H414" s="83" t="s">
        <v>84</v>
      </c>
      <c r="I414" s="112"/>
    </row>
    <row r="415" spans="2:9">
      <c r="B415" s="80" t="s">
        <v>2294</v>
      </c>
      <c r="C415" s="81" t="s">
        <v>2295</v>
      </c>
      <c r="D415" s="115" t="s">
        <v>2274</v>
      </c>
      <c r="E415" s="83" t="s">
        <v>1957</v>
      </c>
      <c r="F415" s="83" t="str">
        <f t="shared" si="8"/>
        <v>YZF-R3</v>
      </c>
      <c r="G415" s="83">
        <v>2015</v>
      </c>
      <c r="H415" s="83" t="s">
        <v>84</v>
      </c>
      <c r="I415" s="112"/>
    </row>
    <row r="416" spans="2:9">
      <c r="B416" s="120" t="s">
        <v>2876</v>
      </c>
      <c r="C416" s="121" t="s">
        <v>3551</v>
      </c>
      <c r="D416" s="122" t="s">
        <v>2877</v>
      </c>
      <c r="E416" s="123" t="s">
        <v>1957</v>
      </c>
      <c r="F416" s="123" t="str">
        <f t="shared" si="8"/>
        <v>YZF-R3 Monster Energy</v>
      </c>
      <c r="G416" s="123">
        <v>2021</v>
      </c>
      <c r="H416" s="123" t="s">
        <v>84</v>
      </c>
      <c r="I416" s="112"/>
    </row>
    <row r="417" spans="2:9">
      <c r="B417" s="120" t="s">
        <v>2880</v>
      </c>
      <c r="C417" s="121" t="s">
        <v>2881</v>
      </c>
      <c r="D417" s="122" t="s">
        <v>2882</v>
      </c>
      <c r="E417" s="123" t="s">
        <v>1957</v>
      </c>
      <c r="F417" s="123" t="str">
        <f t="shared" si="8"/>
        <v>YZF-R3SP</v>
      </c>
      <c r="G417" s="123">
        <v>2020</v>
      </c>
      <c r="H417" s="123" t="s">
        <v>84</v>
      </c>
      <c r="I417" s="112"/>
    </row>
    <row r="418" spans="2:9">
      <c r="B418" s="137" t="s">
        <v>2451</v>
      </c>
      <c r="C418" s="138" t="s">
        <v>2452</v>
      </c>
      <c r="D418" s="139" t="s">
        <v>2298</v>
      </c>
      <c r="E418" s="140" t="s">
        <v>1957</v>
      </c>
      <c r="F418" s="140" t="str">
        <f t="shared" si="8"/>
        <v>YZF-R6</v>
      </c>
      <c r="G418" s="140">
        <v>2020</v>
      </c>
      <c r="H418" s="140" t="s">
        <v>84</v>
      </c>
      <c r="I418" s="112"/>
    </row>
    <row r="419" spans="2:9">
      <c r="B419" s="80" t="s">
        <v>2296</v>
      </c>
      <c r="C419" s="81" t="s">
        <v>2297</v>
      </c>
      <c r="D419" s="115" t="s">
        <v>2298</v>
      </c>
      <c r="E419" s="83" t="s">
        <v>1957</v>
      </c>
      <c r="F419" s="83" t="str">
        <f t="shared" si="8"/>
        <v>YZF-R6</v>
      </c>
      <c r="G419" s="83">
        <v>2019</v>
      </c>
      <c r="H419" s="83" t="s">
        <v>84</v>
      </c>
      <c r="I419" s="112"/>
    </row>
    <row r="420" spans="2:9">
      <c r="B420" s="80" t="s">
        <v>2301</v>
      </c>
      <c r="C420" s="81" t="s">
        <v>2302</v>
      </c>
      <c r="D420" s="115" t="s">
        <v>2298</v>
      </c>
      <c r="E420" s="83" t="s">
        <v>1957</v>
      </c>
      <c r="F420" s="83" t="str">
        <f t="shared" si="8"/>
        <v>YZF-R6</v>
      </c>
      <c r="G420" s="83">
        <v>2018</v>
      </c>
      <c r="H420" s="83" t="s">
        <v>84</v>
      </c>
      <c r="I420" s="112"/>
    </row>
    <row r="421" spans="2:9">
      <c r="B421" s="80" t="s">
        <v>2304</v>
      </c>
      <c r="C421" s="81" t="s">
        <v>2305</v>
      </c>
      <c r="D421" s="115" t="s">
        <v>2298</v>
      </c>
      <c r="E421" s="83" t="s">
        <v>1957</v>
      </c>
      <c r="F421" s="83" t="str">
        <f t="shared" si="8"/>
        <v>YZF-R6</v>
      </c>
      <c r="G421" s="83">
        <v>2017</v>
      </c>
      <c r="H421" s="83" t="s">
        <v>84</v>
      </c>
      <c r="I421" s="112"/>
    </row>
    <row r="422" spans="2:9">
      <c r="B422" s="80" t="s">
        <v>2308</v>
      </c>
      <c r="C422" s="81" t="s">
        <v>2309</v>
      </c>
      <c r="D422" s="115" t="s">
        <v>2298</v>
      </c>
      <c r="E422" s="83" t="s">
        <v>1957</v>
      </c>
      <c r="F422" s="83" t="str">
        <f t="shared" si="8"/>
        <v>YZF-R6</v>
      </c>
      <c r="G422" s="83">
        <v>2016</v>
      </c>
      <c r="H422" s="83" t="s">
        <v>84</v>
      </c>
      <c r="I422" s="112"/>
    </row>
    <row r="423" spans="2:9">
      <c r="B423" s="80" t="s">
        <v>2311</v>
      </c>
      <c r="C423" s="81" t="s">
        <v>2312</v>
      </c>
      <c r="D423" s="115" t="s">
        <v>2298</v>
      </c>
      <c r="E423" s="83" t="s">
        <v>1957</v>
      </c>
      <c r="F423" s="83" t="str">
        <f t="shared" si="8"/>
        <v>YZF-R6</v>
      </c>
      <c r="G423" s="83">
        <v>2015</v>
      </c>
      <c r="H423" s="83" t="s">
        <v>84</v>
      </c>
      <c r="I423" s="112"/>
    </row>
    <row r="424" spans="2:9">
      <c r="B424" s="80" t="s">
        <v>2314</v>
      </c>
      <c r="C424" s="81" t="s">
        <v>2315</v>
      </c>
      <c r="D424" s="115" t="s">
        <v>2298</v>
      </c>
      <c r="E424" s="83" t="s">
        <v>1957</v>
      </c>
      <c r="F424" s="83" t="str">
        <f t="shared" si="8"/>
        <v>YZF-R6</v>
      </c>
      <c r="G424" s="83">
        <v>2014</v>
      </c>
      <c r="H424" s="83" t="s">
        <v>84</v>
      </c>
      <c r="I424" s="112"/>
    </row>
    <row r="425" spans="2:9">
      <c r="B425" s="80" t="s">
        <v>2317</v>
      </c>
      <c r="C425" s="81" t="s">
        <v>2318</v>
      </c>
      <c r="D425" s="115" t="s">
        <v>2298</v>
      </c>
      <c r="E425" s="83" t="s">
        <v>1957</v>
      </c>
      <c r="F425" s="83" t="str">
        <f t="shared" si="8"/>
        <v>YZF-R6</v>
      </c>
      <c r="G425" s="83">
        <v>2013</v>
      </c>
      <c r="H425" s="83" t="s">
        <v>84</v>
      </c>
      <c r="I425" s="112"/>
    </row>
    <row r="426" spans="2:9">
      <c r="B426" s="80" t="s">
        <v>2319</v>
      </c>
      <c r="C426" s="81" t="s">
        <v>2320</v>
      </c>
      <c r="D426" s="115" t="s">
        <v>2298</v>
      </c>
      <c r="E426" s="83" t="s">
        <v>1957</v>
      </c>
      <c r="F426" s="83" t="str">
        <f t="shared" si="8"/>
        <v>YZF-R6</v>
      </c>
      <c r="G426" s="83">
        <v>2012</v>
      </c>
      <c r="H426" s="83" t="s">
        <v>84</v>
      </c>
      <c r="I426" s="112"/>
    </row>
    <row r="427" spans="2:9">
      <c r="B427" s="80" t="s">
        <v>2322</v>
      </c>
      <c r="C427" s="81" t="s">
        <v>2323</v>
      </c>
      <c r="D427" s="115" t="s">
        <v>2298</v>
      </c>
      <c r="E427" s="83" t="s">
        <v>1957</v>
      </c>
      <c r="F427" s="83" t="str">
        <f t="shared" si="8"/>
        <v>YZF-R6</v>
      </c>
      <c r="G427" s="83">
        <v>2011</v>
      </c>
      <c r="H427" s="83" t="s">
        <v>84</v>
      </c>
      <c r="I427" s="112"/>
    </row>
    <row r="428" spans="2:9">
      <c r="B428" s="80" t="s">
        <v>2324</v>
      </c>
      <c r="C428" s="81" t="s">
        <v>2325</v>
      </c>
      <c r="D428" s="115" t="s">
        <v>2298</v>
      </c>
      <c r="E428" s="83" t="s">
        <v>1957</v>
      </c>
      <c r="F428" s="83" t="str">
        <f t="shared" si="8"/>
        <v>YZF-R6</v>
      </c>
      <c r="G428" s="83">
        <v>2010</v>
      </c>
      <c r="H428" s="83" t="s">
        <v>84</v>
      </c>
      <c r="I428" s="112"/>
    </row>
    <row r="429" spans="2:9">
      <c r="B429" s="80" t="s">
        <v>2326</v>
      </c>
      <c r="C429" s="81" t="s">
        <v>2327</v>
      </c>
      <c r="D429" s="115" t="s">
        <v>2298</v>
      </c>
      <c r="E429" s="83" t="s">
        <v>1957</v>
      </c>
      <c r="F429" s="83" t="str">
        <f t="shared" si="8"/>
        <v>YZF-R6</v>
      </c>
      <c r="G429" s="83">
        <v>2009</v>
      </c>
      <c r="H429" s="83" t="s">
        <v>132</v>
      </c>
      <c r="I429" s="112"/>
    </row>
    <row r="430" spans="2:9">
      <c r="B430" s="80" t="s">
        <v>2329</v>
      </c>
      <c r="C430" s="81" t="s">
        <v>2330</v>
      </c>
      <c r="D430" s="115" t="s">
        <v>2298</v>
      </c>
      <c r="E430" s="83" t="s">
        <v>1957</v>
      </c>
      <c r="F430" s="83" t="str">
        <f t="shared" si="8"/>
        <v>YZF-R6</v>
      </c>
      <c r="G430" s="83">
        <v>2008</v>
      </c>
      <c r="H430" s="83" t="s">
        <v>84</v>
      </c>
      <c r="I430" s="112"/>
    </row>
    <row r="431" spans="2:9">
      <c r="B431" s="80" t="s">
        <v>2332</v>
      </c>
      <c r="C431" s="81" t="s">
        <v>2333</v>
      </c>
      <c r="D431" s="115" t="s">
        <v>2298</v>
      </c>
      <c r="E431" s="83" t="s">
        <v>1957</v>
      </c>
      <c r="F431" s="83" t="str">
        <f t="shared" si="8"/>
        <v>YZF-R6</v>
      </c>
      <c r="G431" s="83">
        <v>2007</v>
      </c>
      <c r="H431" s="83" t="s">
        <v>84</v>
      </c>
      <c r="I431" s="112"/>
    </row>
    <row r="432" spans="2:9">
      <c r="B432" s="80" t="s">
        <v>2337</v>
      </c>
      <c r="C432" s="81" t="s">
        <v>2338</v>
      </c>
      <c r="D432" s="115" t="s">
        <v>2298</v>
      </c>
      <c r="E432" s="83" t="s">
        <v>1957</v>
      </c>
      <c r="F432" s="83" t="str">
        <f t="shared" si="8"/>
        <v>YZF-R6</v>
      </c>
      <c r="G432" s="83">
        <v>2006</v>
      </c>
      <c r="H432" s="83" t="s">
        <v>84</v>
      </c>
      <c r="I432" s="112"/>
    </row>
    <row r="433" spans="2:9">
      <c r="B433" s="80" t="s">
        <v>2341</v>
      </c>
      <c r="C433" s="81" t="s">
        <v>2342</v>
      </c>
      <c r="D433" s="115" t="s">
        <v>2298</v>
      </c>
      <c r="E433" s="83" t="s">
        <v>1957</v>
      </c>
      <c r="F433" s="83" t="str">
        <f t="shared" si="8"/>
        <v>YZF-R6</v>
      </c>
      <c r="G433" s="83">
        <v>2005</v>
      </c>
      <c r="H433" s="83" t="s">
        <v>84</v>
      </c>
      <c r="I433" s="112"/>
    </row>
    <row r="434" spans="2:9">
      <c r="B434" s="80" t="s">
        <v>2345</v>
      </c>
      <c r="C434" s="81" t="s">
        <v>2346</v>
      </c>
      <c r="D434" s="115" t="s">
        <v>2298</v>
      </c>
      <c r="E434" s="83" t="s">
        <v>1957</v>
      </c>
      <c r="F434" s="83" t="str">
        <f t="shared" si="8"/>
        <v>YZF-R6</v>
      </c>
      <c r="G434" s="83">
        <v>2004</v>
      </c>
      <c r="H434" s="83" t="s">
        <v>84</v>
      </c>
      <c r="I434" s="112"/>
    </row>
    <row r="435" spans="2:9">
      <c r="B435" s="80" t="s">
        <v>2349</v>
      </c>
      <c r="C435" s="81" t="s">
        <v>2350</v>
      </c>
      <c r="D435" s="115" t="s">
        <v>2298</v>
      </c>
      <c r="E435" s="83" t="s">
        <v>1957</v>
      </c>
      <c r="F435" s="83" t="str">
        <f t="shared" si="8"/>
        <v>YZF-R6</v>
      </c>
      <c r="G435" s="83">
        <v>2003</v>
      </c>
      <c r="H435" s="83" t="s">
        <v>84</v>
      </c>
      <c r="I435" s="112"/>
    </row>
    <row r="436" spans="2:9">
      <c r="B436" s="80" t="s">
        <v>2352</v>
      </c>
      <c r="C436" s="81" t="s">
        <v>2353</v>
      </c>
      <c r="D436" s="115" t="s">
        <v>2298</v>
      </c>
      <c r="E436" s="83" t="s">
        <v>1957</v>
      </c>
      <c r="F436" s="83" t="str">
        <f t="shared" si="8"/>
        <v>YZF-R6</v>
      </c>
      <c r="G436" s="83">
        <v>2002</v>
      </c>
      <c r="H436" s="83" t="s">
        <v>84</v>
      </c>
      <c r="I436" s="112"/>
    </row>
    <row r="437" spans="2:9">
      <c r="B437" s="80" t="s">
        <v>2354</v>
      </c>
      <c r="C437" s="81" t="s">
        <v>2355</v>
      </c>
      <c r="D437" s="115" t="s">
        <v>2298</v>
      </c>
      <c r="E437" s="83" t="s">
        <v>1957</v>
      </c>
      <c r="F437" s="83" t="str">
        <f t="shared" si="8"/>
        <v>YZF-R6</v>
      </c>
      <c r="G437" s="83">
        <v>2001</v>
      </c>
      <c r="H437" s="83" t="s">
        <v>84</v>
      </c>
      <c r="I437" s="112"/>
    </row>
    <row r="438" spans="2:9">
      <c r="B438" s="80" t="s">
        <v>2359</v>
      </c>
      <c r="C438" s="81" t="s">
        <v>2360</v>
      </c>
      <c r="D438" s="115" t="s">
        <v>2298</v>
      </c>
      <c r="E438" s="83" t="s">
        <v>1957</v>
      </c>
      <c r="F438" s="83" t="str">
        <f t="shared" si="8"/>
        <v>YZF-R6</v>
      </c>
      <c r="G438" s="83">
        <v>2000</v>
      </c>
      <c r="H438" s="83" t="s">
        <v>84</v>
      </c>
      <c r="I438" s="112"/>
    </row>
    <row r="439" spans="2:9">
      <c r="B439" s="80" t="s">
        <v>2362</v>
      </c>
      <c r="C439" s="81" t="s">
        <v>2363</v>
      </c>
      <c r="D439" s="115" t="s">
        <v>2298</v>
      </c>
      <c r="E439" s="83" t="s">
        <v>1957</v>
      </c>
      <c r="F439" s="83" t="str">
        <f t="shared" si="8"/>
        <v>YZF-R6</v>
      </c>
      <c r="G439" s="83">
        <v>1999</v>
      </c>
      <c r="H439" s="83" t="s">
        <v>84</v>
      </c>
      <c r="I439" s="112"/>
    </row>
    <row r="440" spans="2:9">
      <c r="B440" s="120" t="s">
        <v>2364</v>
      </c>
      <c r="C440" s="121" t="s">
        <v>3552</v>
      </c>
      <c r="D440" s="122" t="s">
        <v>2365</v>
      </c>
      <c r="E440" s="123" t="s">
        <v>1957</v>
      </c>
      <c r="F440" s="123" t="str">
        <f t="shared" si="8"/>
        <v>YZF-R6 R46</v>
      </c>
      <c r="G440" s="123">
        <v>2008</v>
      </c>
      <c r="H440" s="123" t="s">
        <v>84</v>
      </c>
      <c r="I440" s="112"/>
    </row>
    <row r="441" spans="2:9">
      <c r="B441" s="120" t="s">
        <v>2367</v>
      </c>
      <c r="C441" s="121" t="s">
        <v>3553</v>
      </c>
      <c r="D441" s="122" t="s">
        <v>2368</v>
      </c>
      <c r="E441" s="123" t="s">
        <v>1957</v>
      </c>
      <c r="F441" s="123" t="str">
        <f t="shared" si="8"/>
        <v>YZF-R6 Racing</v>
      </c>
      <c r="G441" s="123">
        <v>2017</v>
      </c>
      <c r="H441" s="123" t="s">
        <v>84</v>
      </c>
      <c r="I441" s="112"/>
    </row>
    <row r="442" spans="2:9">
      <c r="B442" s="120" t="s">
        <v>2372</v>
      </c>
      <c r="C442" s="121" t="s">
        <v>3554</v>
      </c>
      <c r="D442" s="122" t="s">
        <v>2373</v>
      </c>
      <c r="E442" s="123" t="s">
        <v>1957</v>
      </c>
      <c r="F442" s="123" t="str">
        <f t="shared" si="8"/>
        <v>YZF-R6 WGP 50th Anniversary</v>
      </c>
      <c r="G442" s="123">
        <v>2012</v>
      </c>
      <c r="H442" s="123" t="s">
        <v>84</v>
      </c>
      <c r="I442" s="112"/>
    </row>
    <row r="443" spans="2:9">
      <c r="B443" s="137" t="s">
        <v>2376</v>
      </c>
      <c r="C443" s="138" t="s">
        <v>2377</v>
      </c>
      <c r="D443" s="139" t="s">
        <v>2378</v>
      </c>
      <c r="E443" s="140" t="s">
        <v>1957</v>
      </c>
      <c r="F443" s="140" t="str">
        <f t="shared" si="8"/>
        <v>YZF-R6S</v>
      </c>
      <c r="G443" s="140">
        <v>2010</v>
      </c>
      <c r="H443" s="140" t="s">
        <v>84</v>
      </c>
      <c r="I443" s="112"/>
    </row>
    <row r="444" spans="2:9">
      <c r="B444" s="80" t="s">
        <v>2380</v>
      </c>
      <c r="C444" s="81" t="s">
        <v>2381</v>
      </c>
      <c r="D444" s="115" t="s">
        <v>2378</v>
      </c>
      <c r="E444" s="83" t="s">
        <v>1957</v>
      </c>
      <c r="F444" s="83" t="str">
        <f t="shared" si="8"/>
        <v>YZF-R6S</v>
      </c>
      <c r="G444" s="83">
        <v>2009</v>
      </c>
      <c r="H444" s="83" t="s">
        <v>84</v>
      </c>
      <c r="I444" s="112"/>
    </row>
    <row r="445" spans="2:9">
      <c r="B445" s="80" t="s">
        <v>2382</v>
      </c>
      <c r="C445" s="81" t="s">
        <v>2383</v>
      </c>
      <c r="D445" s="115" t="s">
        <v>2378</v>
      </c>
      <c r="E445" s="83" t="s">
        <v>1957</v>
      </c>
      <c r="F445" s="83" t="str">
        <f t="shared" si="8"/>
        <v>YZF-R6S</v>
      </c>
      <c r="G445" s="83">
        <v>2008</v>
      </c>
      <c r="H445" s="83" t="s">
        <v>84</v>
      </c>
      <c r="I445" s="112"/>
    </row>
    <row r="446" spans="2:9">
      <c r="B446" s="80" t="s">
        <v>2385</v>
      </c>
      <c r="C446" s="81" t="s">
        <v>2386</v>
      </c>
      <c r="D446" s="115" t="s">
        <v>2378</v>
      </c>
      <c r="E446" s="83" t="s">
        <v>1957</v>
      </c>
      <c r="F446" s="83" t="str">
        <f t="shared" si="8"/>
        <v>YZF-R6S</v>
      </c>
      <c r="G446" s="83">
        <v>2007</v>
      </c>
      <c r="H446" s="83" t="s">
        <v>84</v>
      </c>
      <c r="I446" s="112"/>
    </row>
    <row r="447" spans="2:9">
      <c r="B447" s="137" t="s">
        <v>3664</v>
      </c>
      <c r="C447" s="138" t="s">
        <v>3665</v>
      </c>
      <c r="D447" s="139" t="s">
        <v>2390</v>
      </c>
      <c r="E447" s="140" t="s">
        <v>1957</v>
      </c>
      <c r="F447" s="140" t="str">
        <f t="shared" si="8"/>
        <v>YZF-R7</v>
      </c>
      <c r="G447" s="140">
        <v>2022</v>
      </c>
      <c r="H447" s="140" t="s">
        <v>84</v>
      </c>
      <c r="I447" s="112"/>
    </row>
    <row r="448" spans="2:9">
      <c r="B448" s="80" t="s">
        <v>3657</v>
      </c>
      <c r="C448" s="81" t="s">
        <v>3658</v>
      </c>
      <c r="D448" s="115" t="s">
        <v>2390</v>
      </c>
      <c r="E448" s="83" t="s">
        <v>1957</v>
      </c>
      <c r="F448" s="83" t="str">
        <f t="shared" si="8"/>
        <v>YZF-R7</v>
      </c>
      <c r="G448" s="83">
        <v>2021</v>
      </c>
      <c r="H448" s="83" t="s">
        <v>84</v>
      </c>
      <c r="I448" s="112"/>
    </row>
    <row r="449" spans="2:9">
      <c r="B449" s="80" t="s">
        <v>2388</v>
      </c>
      <c r="C449" s="81" t="s">
        <v>2389</v>
      </c>
      <c r="D449" s="115" t="s">
        <v>2390</v>
      </c>
      <c r="E449" s="83" t="s">
        <v>1957</v>
      </c>
      <c r="F449" s="83" t="str">
        <f t="shared" si="8"/>
        <v>YZF-R7</v>
      </c>
      <c r="G449" s="83">
        <v>2002</v>
      </c>
      <c r="H449" s="83" t="s">
        <v>84</v>
      </c>
      <c r="I449" s="112"/>
    </row>
    <row r="450" spans="2:9">
      <c r="B450" s="80" t="s">
        <v>2392</v>
      </c>
      <c r="C450" s="81" t="s">
        <v>2393</v>
      </c>
      <c r="D450" s="115" t="s">
        <v>2390</v>
      </c>
      <c r="E450" s="83" t="s">
        <v>1957</v>
      </c>
      <c r="F450" s="83" t="str">
        <f t="shared" si="8"/>
        <v>YZF-R7</v>
      </c>
      <c r="G450" s="83">
        <v>2001</v>
      </c>
      <c r="H450" s="83" t="s">
        <v>84</v>
      </c>
      <c r="I450" s="112"/>
    </row>
    <row r="451" spans="2:9">
      <c r="B451" s="80" t="s">
        <v>2395</v>
      </c>
      <c r="C451" s="81" t="s">
        <v>2396</v>
      </c>
      <c r="D451" s="115" t="s">
        <v>2390</v>
      </c>
      <c r="E451" s="83" t="s">
        <v>1957</v>
      </c>
      <c r="F451" s="83" t="str">
        <f t="shared" si="8"/>
        <v>YZF-R7</v>
      </c>
      <c r="G451" s="83">
        <v>2000</v>
      </c>
      <c r="H451" s="83" t="s">
        <v>84</v>
      </c>
      <c r="I451" s="112"/>
    </row>
    <row r="452" spans="2:9" ht="13.5" thickBot="1">
      <c r="B452" s="80" t="s">
        <v>2397</v>
      </c>
      <c r="C452" s="81" t="s">
        <v>2398</v>
      </c>
      <c r="D452" s="115" t="s">
        <v>2390</v>
      </c>
      <c r="E452" s="83" t="s">
        <v>1957</v>
      </c>
      <c r="F452" s="83" t="str">
        <f t="shared" si="8"/>
        <v>YZF-R7</v>
      </c>
      <c r="G452" s="83">
        <v>1999</v>
      </c>
      <c r="H452" s="83" t="s">
        <v>84</v>
      </c>
      <c r="I452" s="112"/>
    </row>
    <row r="453" spans="2:9" ht="13.5" thickTop="1">
      <c r="B453" s="174"/>
      <c r="C453" s="174"/>
      <c r="D453" s="174"/>
      <c r="E453" s="174"/>
      <c r="F453" s="174"/>
      <c r="G453" s="174"/>
      <c r="H453" s="174"/>
    </row>
  </sheetData>
  <autoFilter ref="B6:I452"/>
  <hyperlinks>
    <hyperlink ref="E8:H8" r:id="rId1" display="http://cardatabase.teoalida.com/"/>
    <hyperlink ref="D8:E8" r:id="rId2" display="http://cardatabase.teoalida.com/"/>
    <hyperlink ref="C8:D8" r:id="rId3" display="http://cardatabase.teoalida.com/"/>
    <hyperlink ref="B8:C8" r:id="rId4" display="http://cardatabase.teoalida.com/"/>
  </hyperlinks>
  <pageMargins left="0.7" right="0.7" top="0.75" bottom="0.75" header="0.3" footer="0.3"/>
  <pageSetup orientation="portrait" horizontalDpi="300" verticalDpi="300" r:id="rId5"/>
</worksheet>
</file>

<file path=xl/worksheets/sheet4.xml><?xml version="1.0" encoding="utf-8"?>
<worksheet xmlns="http://schemas.openxmlformats.org/spreadsheetml/2006/main" xmlns:r="http://schemas.openxmlformats.org/officeDocument/2006/relationships">
  <dimension ref="A2:R37536"/>
  <sheetViews>
    <sheetView workbookViewId="0"/>
  </sheetViews>
  <sheetFormatPr defaultColWidth="2.73046875" defaultRowHeight="13.15"/>
  <cols>
    <col min="2" max="2" width="24.73046875" style="2" customWidth="1"/>
    <col min="3" max="3" width="8.73046875" style="2" customWidth="1"/>
    <col min="4" max="4" width="2.73046875" style="2"/>
    <col min="5" max="6" width="8.73046875" style="2" customWidth="1"/>
    <col min="7" max="7" width="2.73046875" style="2"/>
    <col min="8" max="8" width="24.73046875" style="2" customWidth="1"/>
    <col min="9" max="9" width="8.73046875" style="2" customWidth="1"/>
    <col min="10" max="10" width="2.73046875" style="2"/>
  </cols>
  <sheetData>
    <row r="2" spans="2:18" ht="35.25">
      <c r="B2" s="4" t="s">
        <v>2414</v>
      </c>
      <c r="C2" s="175"/>
      <c r="D2" s="175"/>
      <c r="E2" s="175"/>
      <c r="F2" s="175"/>
      <c r="G2" s="175"/>
      <c r="H2" s="175"/>
      <c r="I2" s="175"/>
      <c r="K2" s="2"/>
      <c r="L2" s="2"/>
      <c r="M2" s="2"/>
      <c r="N2" s="2"/>
      <c r="O2" s="2"/>
      <c r="P2" s="2"/>
      <c r="Q2" s="2"/>
      <c r="R2" s="2"/>
    </row>
    <row r="3" spans="2:18" ht="13.5" thickBot="1"/>
    <row r="4" spans="2:18">
      <c r="B4" s="75" t="s">
        <v>8</v>
      </c>
      <c r="C4" s="76" t="s">
        <v>2415</v>
      </c>
      <c r="E4" s="71" t="s">
        <v>2416</v>
      </c>
      <c r="F4" s="72" t="s">
        <v>2415</v>
      </c>
      <c r="H4" s="67" t="s">
        <v>10</v>
      </c>
      <c r="I4" s="68" t="s">
        <v>2415</v>
      </c>
    </row>
    <row r="5" spans="2:18" ht="13.5" thickBot="1">
      <c r="B5" s="77">
        <f>COUNTA(B6:B999)</f>
        <v>578</v>
      </c>
      <c r="C5" s="78">
        <f>SUM(C6:C999)</f>
        <v>37577</v>
      </c>
      <c r="E5" s="73">
        <f>COUNTA(E6:E999)</f>
        <v>140</v>
      </c>
      <c r="F5" s="74">
        <f>SUM(F6:F999)</f>
        <v>37577</v>
      </c>
      <c r="H5" s="69">
        <f>COUNTA(H6:H999)</f>
        <v>18</v>
      </c>
      <c r="I5" s="70">
        <f>SUM(I6:I999)</f>
        <v>37577</v>
      </c>
    </row>
    <row r="6" spans="2:18">
      <c r="B6" s="66" t="s">
        <v>78</v>
      </c>
      <c r="C6" s="106">
        <v>5</v>
      </c>
      <c r="E6" s="100">
        <v>2029</v>
      </c>
      <c r="F6" s="101">
        <v>0</v>
      </c>
      <c r="H6" s="88" t="s">
        <v>103</v>
      </c>
      <c r="I6" s="102">
        <v>3055</v>
      </c>
    </row>
    <row r="7" spans="2:18">
      <c r="B7" s="82" t="s">
        <v>88</v>
      </c>
      <c r="C7" s="99">
        <v>24</v>
      </c>
      <c r="E7" s="100">
        <v>2028</v>
      </c>
      <c r="F7" s="101">
        <v>0</v>
      </c>
      <c r="H7" s="88" t="s">
        <v>89</v>
      </c>
      <c r="I7" s="102">
        <v>1420</v>
      </c>
    </row>
    <row r="8" spans="2:18">
      <c r="B8" s="82" t="s">
        <v>102</v>
      </c>
      <c r="C8" s="99">
        <v>5</v>
      </c>
      <c r="E8" s="100">
        <v>2027</v>
      </c>
      <c r="F8" s="101">
        <v>0</v>
      </c>
      <c r="H8" s="88" t="s">
        <v>195</v>
      </c>
      <c r="I8" s="102">
        <v>1847</v>
      </c>
    </row>
    <row r="9" spans="2:18">
      <c r="B9" s="82" t="s">
        <v>105</v>
      </c>
      <c r="C9" s="99">
        <v>28</v>
      </c>
      <c r="E9" s="100">
        <v>2026</v>
      </c>
      <c r="F9" s="101">
        <v>0</v>
      </c>
      <c r="H9" s="88" t="s">
        <v>137</v>
      </c>
      <c r="I9" s="102">
        <v>1211</v>
      </c>
    </row>
    <row r="10" spans="2:18">
      <c r="B10" s="82" t="s">
        <v>129</v>
      </c>
      <c r="C10" s="99">
        <v>27</v>
      </c>
      <c r="E10" s="100">
        <v>2025</v>
      </c>
      <c r="F10" s="101">
        <v>0</v>
      </c>
      <c r="H10" s="88" t="s">
        <v>134</v>
      </c>
      <c r="I10" s="102">
        <v>4107</v>
      </c>
    </row>
    <row r="11" spans="2:18">
      <c r="B11" s="66" t="s">
        <v>138</v>
      </c>
      <c r="C11" s="106">
        <v>79</v>
      </c>
      <c r="E11" s="104">
        <v>2024</v>
      </c>
      <c r="F11" s="105">
        <v>0</v>
      </c>
      <c r="H11" s="96" t="s">
        <v>202</v>
      </c>
      <c r="I11" s="103">
        <v>4185</v>
      </c>
    </row>
    <row r="12" spans="2:18">
      <c r="B12" s="82" t="s">
        <v>153</v>
      </c>
      <c r="C12" s="99">
        <v>60</v>
      </c>
      <c r="E12" s="100">
        <v>2023</v>
      </c>
      <c r="F12" s="101">
        <v>0</v>
      </c>
      <c r="H12" s="88" t="s">
        <v>160</v>
      </c>
      <c r="I12" s="102">
        <v>510</v>
      </c>
    </row>
    <row r="13" spans="2:18">
      <c r="B13" s="82" t="s">
        <v>194</v>
      </c>
      <c r="C13" s="99">
        <v>72</v>
      </c>
      <c r="E13" s="100">
        <v>2022</v>
      </c>
      <c r="F13" s="101">
        <v>526</v>
      </c>
      <c r="H13" s="88" t="s">
        <v>150</v>
      </c>
      <c r="I13" s="102">
        <v>137</v>
      </c>
    </row>
    <row r="14" spans="2:18">
      <c r="B14" s="82" t="s">
        <v>198</v>
      </c>
      <c r="C14" s="99">
        <v>25</v>
      </c>
      <c r="E14" s="100">
        <v>2021</v>
      </c>
      <c r="F14" s="101">
        <v>1607</v>
      </c>
      <c r="H14" s="88" t="s">
        <v>132</v>
      </c>
      <c r="I14" s="102">
        <v>3158</v>
      </c>
    </row>
    <row r="15" spans="2:18">
      <c r="B15" s="82" t="s">
        <v>201</v>
      </c>
      <c r="C15" s="99">
        <v>87</v>
      </c>
      <c r="E15" s="100">
        <v>2020</v>
      </c>
      <c r="F15" s="101">
        <v>1631</v>
      </c>
      <c r="H15" s="88" t="s">
        <v>79</v>
      </c>
      <c r="I15" s="102">
        <v>203</v>
      </c>
    </row>
    <row r="16" spans="2:18" s="2" customFormat="1">
      <c r="B16" s="66" t="s">
        <v>216</v>
      </c>
      <c r="C16" s="106">
        <v>162</v>
      </c>
      <c r="E16" s="104">
        <v>2019</v>
      </c>
      <c r="F16" s="105">
        <v>1200</v>
      </c>
      <c r="H16" s="96" t="s">
        <v>106</v>
      </c>
      <c r="I16" s="103">
        <v>6434</v>
      </c>
    </row>
    <row r="17" spans="2:9" s="2" customFormat="1">
      <c r="B17" s="82" t="s">
        <v>235</v>
      </c>
      <c r="C17" s="99">
        <v>7</v>
      </c>
      <c r="E17" s="100">
        <v>2018</v>
      </c>
      <c r="F17" s="101">
        <v>1175</v>
      </c>
      <c r="H17" s="88" t="s">
        <v>1123</v>
      </c>
      <c r="I17" s="102">
        <v>21</v>
      </c>
    </row>
    <row r="18" spans="2:9" s="2" customFormat="1">
      <c r="B18" s="82" t="s">
        <v>236</v>
      </c>
      <c r="C18" s="99">
        <v>6</v>
      </c>
      <c r="E18" s="100">
        <v>2017</v>
      </c>
      <c r="F18" s="101">
        <v>1406</v>
      </c>
      <c r="H18" s="88" t="s">
        <v>84</v>
      </c>
      <c r="I18" s="102">
        <v>5442</v>
      </c>
    </row>
    <row r="19" spans="2:9" s="2" customFormat="1">
      <c r="B19" s="82" t="s">
        <v>241</v>
      </c>
      <c r="C19" s="99">
        <v>5</v>
      </c>
      <c r="E19" s="100">
        <v>2016</v>
      </c>
      <c r="F19" s="101">
        <v>1823</v>
      </c>
      <c r="H19" s="88" t="s">
        <v>260</v>
      </c>
      <c r="I19" s="102">
        <v>1344</v>
      </c>
    </row>
    <row r="20" spans="2:9" s="2" customFormat="1">
      <c r="B20" s="82" t="s">
        <v>242</v>
      </c>
      <c r="C20" s="99">
        <v>3</v>
      </c>
      <c r="E20" s="100">
        <v>2015</v>
      </c>
      <c r="F20" s="101">
        <v>1342</v>
      </c>
      <c r="H20" s="88" t="s">
        <v>141</v>
      </c>
      <c r="I20" s="102">
        <v>1596</v>
      </c>
    </row>
    <row r="21" spans="2:9" s="2" customFormat="1">
      <c r="B21" s="66" t="s">
        <v>243</v>
      </c>
      <c r="C21" s="106">
        <v>5</v>
      </c>
      <c r="E21" s="104">
        <v>2014</v>
      </c>
      <c r="F21" s="105">
        <v>1409</v>
      </c>
      <c r="H21" s="96" t="s">
        <v>197</v>
      </c>
      <c r="I21" s="103">
        <v>1563</v>
      </c>
    </row>
    <row r="22" spans="2:9">
      <c r="B22" s="82" t="s">
        <v>244</v>
      </c>
      <c r="C22" s="99">
        <v>2</v>
      </c>
      <c r="E22" s="100">
        <v>2013</v>
      </c>
      <c r="F22" s="101">
        <v>1412</v>
      </c>
      <c r="H22" s="88" t="s">
        <v>210</v>
      </c>
      <c r="I22" s="102">
        <v>536</v>
      </c>
    </row>
    <row r="23" spans="2:9" ht="13.5" thickBot="1">
      <c r="B23" s="82" t="s">
        <v>249</v>
      </c>
      <c r="C23" s="99">
        <v>4</v>
      </c>
      <c r="E23" s="100">
        <v>2012</v>
      </c>
      <c r="F23" s="101">
        <v>1626</v>
      </c>
      <c r="H23" s="88" t="s">
        <v>257</v>
      </c>
      <c r="I23" s="102">
        <v>808</v>
      </c>
    </row>
    <row r="24" spans="2:9">
      <c r="B24" s="82" t="s">
        <v>252</v>
      </c>
      <c r="C24" s="99">
        <v>14</v>
      </c>
      <c r="E24" s="100">
        <v>2011</v>
      </c>
      <c r="F24" s="101">
        <v>1817</v>
      </c>
      <c r="H24" s="5"/>
      <c r="I24" s="5"/>
    </row>
    <row r="25" spans="2:9">
      <c r="B25" s="82" t="s">
        <v>254</v>
      </c>
      <c r="C25" s="99">
        <v>8</v>
      </c>
      <c r="E25" s="100">
        <v>2010</v>
      </c>
      <c r="F25" s="101">
        <v>1988</v>
      </c>
    </row>
    <row r="26" spans="2:9">
      <c r="B26" s="66" t="s">
        <v>256</v>
      </c>
      <c r="C26" s="106">
        <v>803</v>
      </c>
      <c r="E26" s="104">
        <v>2009</v>
      </c>
      <c r="F26" s="105">
        <v>1677</v>
      </c>
    </row>
    <row r="27" spans="2:9">
      <c r="B27" s="82" t="s">
        <v>2554</v>
      </c>
      <c r="C27" s="99">
        <v>2</v>
      </c>
      <c r="E27" s="100">
        <v>2008</v>
      </c>
      <c r="F27" s="101">
        <v>1688</v>
      </c>
      <c r="H27" s="79"/>
    </row>
    <row r="28" spans="2:9">
      <c r="B28" s="82" t="s">
        <v>341</v>
      </c>
      <c r="C28" s="99">
        <v>10</v>
      </c>
      <c r="E28" s="100">
        <v>2007</v>
      </c>
      <c r="F28" s="101">
        <v>1588</v>
      </c>
    </row>
    <row r="29" spans="2:9">
      <c r="B29" s="82" t="s">
        <v>343</v>
      </c>
      <c r="C29" s="99">
        <v>187</v>
      </c>
      <c r="E29" s="100">
        <v>2006</v>
      </c>
      <c r="F29" s="101">
        <v>1234</v>
      </c>
    </row>
    <row r="30" spans="2:9">
      <c r="B30" s="82" t="s">
        <v>354</v>
      </c>
      <c r="C30" s="99">
        <v>24</v>
      </c>
      <c r="E30" s="100">
        <v>2005</v>
      </c>
      <c r="F30" s="101">
        <v>748</v>
      </c>
    </row>
    <row r="31" spans="2:9">
      <c r="B31" s="66" t="s">
        <v>356</v>
      </c>
      <c r="C31" s="106">
        <v>168</v>
      </c>
      <c r="E31" s="104">
        <v>2004</v>
      </c>
      <c r="F31" s="105">
        <v>601</v>
      </c>
    </row>
    <row r="32" spans="2:9">
      <c r="B32" s="82" t="s">
        <v>364</v>
      </c>
      <c r="C32" s="99">
        <v>3</v>
      </c>
      <c r="E32" s="100">
        <v>2003</v>
      </c>
      <c r="F32" s="101">
        <v>454</v>
      </c>
    </row>
    <row r="33" spans="2:6">
      <c r="B33" s="82" t="s">
        <v>365</v>
      </c>
      <c r="C33" s="99">
        <v>6</v>
      </c>
      <c r="E33" s="100">
        <v>2002</v>
      </c>
      <c r="F33" s="101">
        <v>423</v>
      </c>
    </row>
    <row r="34" spans="2:6">
      <c r="B34" s="82" t="s">
        <v>2417</v>
      </c>
      <c r="C34" s="99">
        <v>6</v>
      </c>
      <c r="E34" s="100">
        <v>2001</v>
      </c>
      <c r="F34" s="101">
        <v>373</v>
      </c>
    </row>
    <row r="35" spans="2:6">
      <c r="B35" s="82" t="s">
        <v>368</v>
      </c>
      <c r="C35" s="99">
        <v>13</v>
      </c>
      <c r="E35" s="100">
        <v>2000</v>
      </c>
      <c r="F35" s="101">
        <v>329</v>
      </c>
    </row>
    <row r="36" spans="2:6">
      <c r="B36" s="66" t="s">
        <v>2456</v>
      </c>
      <c r="C36" s="106">
        <v>3</v>
      </c>
      <c r="E36" s="104">
        <v>1999</v>
      </c>
      <c r="F36" s="105">
        <v>246</v>
      </c>
    </row>
    <row r="37" spans="2:6">
      <c r="B37" s="82" t="s">
        <v>370</v>
      </c>
      <c r="C37" s="99">
        <v>30</v>
      </c>
      <c r="E37" s="100">
        <v>1998</v>
      </c>
      <c r="F37" s="101">
        <v>298</v>
      </c>
    </row>
    <row r="38" spans="2:6">
      <c r="B38" s="82" t="s">
        <v>377</v>
      </c>
      <c r="C38" s="99">
        <v>31</v>
      </c>
      <c r="E38" s="100">
        <v>1997</v>
      </c>
      <c r="F38" s="101">
        <v>283</v>
      </c>
    </row>
    <row r="39" spans="2:6">
      <c r="B39" s="82" t="s">
        <v>381</v>
      </c>
      <c r="C39" s="99">
        <v>3</v>
      </c>
      <c r="E39" s="100">
        <v>1996</v>
      </c>
      <c r="F39" s="101">
        <v>202</v>
      </c>
    </row>
    <row r="40" spans="2:6">
      <c r="B40" s="82" t="s">
        <v>3133</v>
      </c>
      <c r="C40" s="99">
        <v>2</v>
      </c>
      <c r="E40" s="100">
        <v>1995</v>
      </c>
      <c r="F40" s="101">
        <v>169</v>
      </c>
    </row>
    <row r="41" spans="2:6">
      <c r="B41" s="66" t="s">
        <v>383</v>
      </c>
      <c r="C41" s="106">
        <v>19</v>
      </c>
      <c r="E41" s="104">
        <v>1994</v>
      </c>
      <c r="F41" s="105">
        <v>132</v>
      </c>
    </row>
    <row r="42" spans="2:6">
      <c r="B42" s="82" t="s">
        <v>387</v>
      </c>
      <c r="C42" s="99">
        <v>6</v>
      </c>
      <c r="E42" s="100">
        <v>1993</v>
      </c>
      <c r="F42" s="101">
        <v>131</v>
      </c>
    </row>
    <row r="43" spans="2:6">
      <c r="B43" s="82" t="s">
        <v>388</v>
      </c>
      <c r="C43" s="99">
        <v>24</v>
      </c>
      <c r="E43" s="100">
        <v>1992</v>
      </c>
      <c r="F43" s="101">
        <v>266</v>
      </c>
    </row>
    <row r="44" spans="2:6">
      <c r="B44" s="82" t="s">
        <v>389</v>
      </c>
      <c r="C44" s="99">
        <v>111</v>
      </c>
      <c r="E44" s="100">
        <v>1991</v>
      </c>
      <c r="F44" s="101">
        <v>274</v>
      </c>
    </row>
    <row r="45" spans="2:6">
      <c r="B45" s="82" t="s">
        <v>397</v>
      </c>
      <c r="C45" s="99">
        <v>3</v>
      </c>
      <c r="E45" s="100">
        <v>1990</v>
      </c>
      <c r="F45" s="101">
        <v>282</v>
      </c>
    </row>
    <row r="46" spans="2:6">
      <c r="B46" s="66" t="s">
        <v>3619</v>
      </c>
      <c r="C46" s="106">
        <v>3</v>
      </c>
      <c r="E46" s="104">
        <v>1989</v>
      </c>
      <c r="F46" s="105">
        <v>320</v>
      </c>
    </row>
    <row r="47" spans="2:6">
      <c r="B47" s="82" t="s">
        <v>398</v>
      </c>
      <c r="C47" s="99">
        <v>44</v>
      </c>
      <c r="E47" s="100">
        <v>1988</v>
      </c>
      <c r="F47" s="101">
        <v>310</v>
      </c>
    </row>
    <row r="48" spans="2:6">
      <c r="B48" s="82" t="s">
        <v>401</v>
      </c>
      <c r="C48" s="99">
        <v>7</v>
      </c>
      <c r="E48" s="100">
        <v>1987</v>
      </c>
      <c r="F48" s="101">
        <v>295</v>
      </c>
    </row>
    <row r="49" spans="2:6">
      <c r="B49" s="82" t="s">
        <v>402</v>
      </c>
      <c r="C49" s="99">
        <v>6</v>
      </c>
      <c r="E49" s="100">
        <v>1986</v>
      </c>
      <c r="F49" s="101">
        <v>300</v>
      </c>
    </row>
    <row r="50" spans="2:6">
      <c r="B50" s="82" t="s">
        <v>3136</v>
      </c>
      <c r="C50" s="99">
        <v>1</v>
      </c>
      <c r="E50" s="100">
        <v>1985</v>
      </c>
      <c r="F50" s="101">
        <v>274</v>
      </c>
    </row>
    <row r="51" spans="2:6">
      <c r="B51" s="66" t="s">
        <v>403</v>
      </c>
      <c r="C51" s="106">
        <v>16</v>
      </c>
      <c r="E51" s="104">
        <v>1984</v>
      </c>
      <c r="F51" s="105">
        <v>238</v>
      </c>
    </row>
    <row r="52" spans="2:6">
      <c r="B52" s="82" t="s">
        <v>404</v>
      </c>
      <c r="C52" s="99">
        <v>370</v>
      </c>
      <c r="E52" s="100">
        <v>1983</v>
      </c>
      <c r="F52" s="101">
        <v>280</v>
      </c>
    </row>
    <row r="53" spans="2:6">
      <c r="B53" s="82" t="s">
        <v>445</v>
      </c>
      <c r="C53" s="99">
        <v>32</v>
      </c>
      <c r="E53" s="100">
        <v>1982</v>
      </c>
      <c r="F53" s="101">
        <v>258</v>
      </c>
    </row>
    <row r="54" spans="2:6">
      <c r="B54" s="82" t="s">
        <v>447</v>
      </c>
      <c r="C54" s="99">
        <v>231</v>
      </c>
      <c r="E54" s="100">
        <v>1981</v>
      </c>
      <c r="F54" s="101">
        <v>243</v>
      </c>
    </row>
    <row r="55" spans="2:6">
      <c r="B55" s="82" t="s">
        <v>454</v>
      </c>
      <c r="C55" s="99">
        <v>1</v>
      </c>
      <c r="E55" s="100">
        <v>1980</v>
      </c>
      <c r="F55" s="101">
        <v>194</v>
      </c>
    </row>
    <row r="56" spans="2:6">
      <c r="B56" s="66" t="s">
        <v>455</v>
      </c>
      <c r="C56" s="106">
        <v>94</v>
      </c>
      <c r="E56" s="104">
        <v>1979</v>
      </c>
      <c r="F56" s="105">
        <v>186</v>
      </c>
    </row>
    <row r="57" spans="2:6">
      <c r="B57" s="82" t="s">
        <v>458</v>
      </c>
      <c r="C57" s="99">
        <v>28</v>
      </c>
      <c r="E57" s="100">
        <v>1978</v>
      </c>
      <c r="F57" s="101">
        <v>189</v>
      </c>
    </row>
    <row r="58" spans="2:6">
      <c r="B58" s="82" t="s">
        <v>463</v>
      </c>
      <c r="C58" s="99">
        <v>186</v>
      </c>
      <c r="E58" s="100">
        <v>1977</v>
      </c>
      <c r="F58" s="101">
        <v>164</v>
      </c>
    </row>
    <row r="59" spans="2:6">
      <c r="B59" s="82" t="s">
        <v>481</v>
      </c>
      <c r="C59" s="99">
        <v>19</v>
      </c>
      <c r="E59" s="100">
        <v>1976</v>
      </c>
      <c r="F59" s="101">
        <v>151</v>
      </c>
    </row>
    <row r="60" spans="2:6">
      <c r="B60" s="82" t="s">
        <v>484</v>
      </c>
      <c r="C60" s="99">
        <v>5</v>
      </c>
      <c r="E60" s="100">
        <v>1975</v>
      </c>
      <c r="F60" s="101">
        <v>135</v>
      </c>
    </row>
    <row r="61" spans="2:6">
      <c r="B61" s="66" t="s">
        <v>487</v>
      </c>
      <c r="C61" s="106">
        <v>5</v>
      </c>
      <c r="E61" s="104">
        <v>1974</v>
      </c>
      <c r="F61" s="105">
        <v>133</v>
      </c>
    </row>
    <row r="62" spans="2:6">
      <c r="B62" s="82" t="s">
        <v>488</v>
      </c>
      <c r="C62" s="99">
        <v>45</v>
      </c>
      <c r="E62" s="100">
        <v>1973</v>
      </c>
      <c r="F62" s="101">
        <v>139</v>
      </c>
    </row>
    <row r="63" spans="2:6">
      <c r="B63" s="82" t="s">
        <v>3711</v>
      </c>
      <c r="C63" s="99">
        <v>8</v>
      </c>
      <c r="E63" s="100">
        <v>1972</v>
      </c>
      <c r="F63" s="101">
        <v>109</v>
      </c>
    </row>
    <row r="64" spans="2:6">
      <c r="B64" s="82" t="s">
        <v>491</v>
      </c>
      <c r="C64" s="99">
        <v>15</v>
      </c>
      <c r="E64" s="100">
        <v>1971</v>
      </c>
      <c r="F64" s="101">
        <v>94</v>
      </c>
    </row>
    <row r="65" spans="2:6">
      <c r="B65" s="82" t="s">
        <v>493</v>
      </c>
      <c r="C65" s="99">
        <v>1143</v>
      </c>
      <c r="E65" s="100">
        <v>1970</v>
      </c>
      <c r="F65" s="101">
        <v>82</v>
      </c>
    </row>
    <row r="66" spans="2:6">
      <c r="B66" s="66" t="s">
        <v>1086</v>
      </c>
      <c r="C66" s="106">
        <v>38</v>
      </c>
      <c r="E66" s="104">
        <v>1969</v>
      </c>
      <c r="F66" s="105">
        <v>88</v>
      </c>
    </row>
    <row r="67" spans="2:6">
      <c r="B67" s="82" t="s">
        <v>1087</v>
      </c>
      <c r="C67" s="99">
        <v>29</v>
      </c>
      <c r="E67" s="100">
        <v>1968</v>
      </c>
      <c r="F67" s="101">
        <v>91</v>
      </c>
    </row>
    <row r="68" spans="2:6">
      <c r="B68" s="82" t="s">
        <v>1090</v>
      </c>
      <c r="C68" s="99">
        <v>64</v>
      </c>
      <c r="E68" s="100">
        <v>1967</v>
      </c>
      <c r="F68" s="101">
        <v>90</v>
      </c>
    </row>
    <row r="69" spans="2:6">
      <c r="B69" s="82" t="s">
        <v>1091</v>
      </c>
      <c r="C69" s="99">
        <v>26</v>
      </c>
      <c r="E69" s="100">
        <v>1966</v>
      </c>
      <c r="F69" s="101">
        <v>90</v>
      </c>
    </row>
    <row r="70" spans="2:6">
      <c r="B70" s="82" t="s">
        <v>1092</v>
      </c>
      <c r="C70" s="99">
        <v>4</v>
      </c>
      <c r="E70" s="100">
        <v>1965</v>
      </c>
      <c r="F70" s="101">
        <v>107</v>
      </c>
    </row>
    <row r="71" spans="2:6">
      <c r="B71" s="66" t="s">
        <v>3347</v>
      </c>
      <c r="C71" s="106">
        <v>1</v>
      </c>
      <c r="E71" s="104">
        <v>1964</v>
      </c>
      <c r="F71" s="105">
        <v>112</v>
      </c>
    </row>
    <row r="72" spans="2:6">
      <c r="B72" s="82" t="s">
        <v>1093</v>
      </c>
      <c r="C72" s="99">
        <v>30</v>
      </c>
      <c r="E72" s="100">
        <v>1963</v>
      </c>
      <c r="F72" s="101">
        <v>112</v>
      </c>
    </row>
    <row r="73" spans="2:6">
      <c r="B73" s="82" t="s">
        <v>1095</v>
      </c>
      <c r="C73" s="99">
        <v>8</v>
      </c>
      <c r="E73" s="100">
        <v>1962</v>
      </c>
      <c r="F73" s="101">
        <v>118</v>
      </c>
    </row>
    <row r="74" spans="2:6">
      <c r="B74" s="82" t="s">
        <v>3348</v>
      </c>
      <c r="C74" s="99">
        <v>1</v>
      </c>
      <c r="E74" s="100">
        <v>1961</v>
      </c>
      <c r="F74" s="101">
        <v>105</v>
      </c>
    </row>
    <row r="75" spans="2:6">
      <c r="B75" s="82" t="s">
        <v>1096</v>
      </c>
      <c r="C75" s="99">
        <v>36</v>
      </c>
      <c r="E75" s="100">
        <v>1960</v>
      </c>
      <c r="F75" s="101">
        <v>114</v>
      </c>
    </row>
    <row r="76" spans="2:6">
      <c r="B76" s="66" t="s">
        <v>3349</v>
      </c>
      <c r="C76" s="106">
        <v>1</v>
      </c>
      <c r="E76" s="104">
        <v>1959</v>
      </c>
      <c r="F76" s="105">
        <v>113</v>
      </c>
    </row>
    <row r="77" spans="2:6">
      <c r="B77" s="82" t="s">
        <v>1097</v>
      </c>
      <c r="C77" s="99">
        <v>11</v>
      </c>
      <c r="E77" s="100">
        <v>1958</v>
      </c>
      <c r="F77" s="101">
        <v>132</v>
      </c>
    </row>
    <row r="78" spans="2:6">
      <c r="B78" s="82" t="s">
        <v>1098</v>
      </c>
      <c r="C78" s="99">
        <v>6</v>
      </c>
      <c r="E78" s="100">
        <v>1957</v>
      </c>
      <c r="F78" s="101">
        <v>138</v>
      </c>
    </row>
    <row r="79" spans="2:6">
      <c r="B79" s="82" t="s">
        <v>1099</v>
      </c>
      <c r="C79" s="99">
        <v>92</v>
      </c>
      <c r="E79" s="100">
        <v>1956</v>
      </c>
      <c r="F79" s="101">
        <v>140</v>
      </c>
    </row>
    <row r="80" spans="2:6">
      <c r="B80" s="82" t="s">
        <v>1100</v>
      </c>
      <c r="C80" s="99">
        <v>6</v>
      </c>
      <c r="E80" s="100">
        <v>1955</v>
      </c>
      <c r="F80" s="101">
        <v>118</v>
      </c>
    </row>
    <row r="81" spans="2:6">
      <c r="B81" s="66" t="s">
        <v>1102</v>
      </c>
      <c r="C81" s="106">
        <v>19</v>
      </c>
      <c r="E81" s="104">
        <v>1954</v>
      </c>
      <c r="F81" s="105">
        <v>99</v>
      </c>
    </row>
    <row r="82" spans="2:6">
      <c r="B82" s="82" t="s">
        <v>1104</v>
      </c>
      <c r="C82" s="99">
        <v>87</v>
      </c>
      <c r="E82" s="100">
        <v>1953</v>
      </c>
      <c r="F82" s="101">
        <v>91</v>
      </c>
    </row>
    <row r="83" spans="2:6">
      <c r="B83" s="82" t="s">
        <v>3351</v>
      </c>
      <c r="C83" s="99">
        <v>10</v>
      </c>
      <c r="E83" s="100">
        <v>1952</v>
      </c>
      <c r="F83" s="101">
        <v>68</v>
      </c>
    </row>
    <row r="84" spans="2:6">
      <c r="B84" s="82" t="s">
        <v>1107</v>
      </c>
      <c r="C84" s="99">
        <v>34</v>
      </c>
      <c r="E84" s="100">
        <v>1951</v>
      </c>
      <c r="F84" s="101">
        <v>62</v>
      </c>
    </row>
    <row r="85" spans="2:6">
      <c r="B85" s="82" t="s">
        <v>1108</v>
      </c>
      <c r="C85" s="99">
        <v>184</v>
      </c>
      <c r="E85" s="100">
        <v>1950</v>
      </c>
      <c r="F85" s="101">
        <v>52</v>
      </c>
    </row>
    <row r="86" spans="2:6">
      <c r="B86" s="66" t="s">
        <v>1111</v>
      </c>
      <c r="C86" s="106">
        <v>26</v>
      </c>
      <c r="E86" s="104">
        <v>1949</v>
      </c>
      <c r="F86" s="105">
        <v>46</v>
      </c>
    </row>
    <row r="87" spans="2:6">
      <c r="B87" s="82" t="s">
        <v>1112</v>
      </c>
      <c r="C87" s="99">
        <v>84</v>
      </c>
      <c r="E87" s="100">
        <v>1948</v>
      </c>
      <c r="F87" s="101">
        <v>35</v>
      </c>
    </row>
    <row r="88" spans="2:6">
      <c r="B88" s="82" t="s">
        <v>1115</v>
      </c>
      <c r="C88" s="99">
        <v>10</v>
      </c>
      <c r="E88" s="100">
        <v>1947</v>
      </c>
      <c r="F88" s="101">
        <v>24</v>
      </c>
    </row>
    <row r="89" spans="2:6">
      <c r="B89" s="82" t="s">
        <v>3354</v>
      </c>
      <c r="C89" s="99">
        <v>1</v>
      </c>
      <c r="E89" s="100">
        <v>1946</v>
      </c>
      <c r="F89" s="101">
        <v>16</v>
      </c>
    </row>
    <row r="90" spans="2:6">
      <c r="B90" s="82" t="s">
        <v>1116</v>
      </c>
      <c r="C90" s="99">
        <v>1</v>
      </c>
      <c r="E90" s="100">
        <v>1945</v>
      </c>
      <c r="F90" s="101">
        <v>14</v>
      </c>
    </row>
    <row r="91" spans="2:6">
      <c r="B91" s="66" t="s">
        <v>1117</v>
      </c>
      <c r="C91" s="106">
        <v>134</v>
      </c>
      <c r="E91" s="104">
        <v>1944</v>
      </c>
      <c r="F91" s="105">
        <v>14</v>
      </c>
    </row>
    <row r="92" spans="2:6">
      <c r="B92" s="82" t="s">
        <v>1119</v>
      </c>
      <c r="C92" s="99">
        <v>19</v>
      </c>
      <c r="E92" s="100">
        <v>1943</v>
      </c>
      <c r="F92" s="101">
        <v>14</v>
      </c>
    </row>
    <row r="93" spans="2:6">
      <c r="B93" s="82" t="s">
        <v>1120</v>
      </c>
      <c r="C93" s="99">
        <v>94</v>
      </c>
      <c r="E93" s="100">
        <v>1942</v>
      </c>
      <c r="F93" s="101">
        <v>20</v>
      </c>
    </row>
    <row r="94" spans="2:6">
      <c r="B94" s="82" t="s">
        <v>1121</v>
      </c>
      <c r="C94" s="99">
        <v>32</v>
      </c>
      <c r="E94" s="100">
        <v>1941</v>
      </c>
      <c r="F94" s="101">
        <v>29</v>
      </c>
    </row>
    <row r="95" spans="2:6">
      <c r="B95" s="82" t="s">
        <v>1122</v>
      </c>
      <c r="C95" s="99">
        <v>71</v>
      </c>
      <c r="E95" s="100">
        <v>1940</v>
      </c>
      <c r="F95" s="101">
        <v>37</v>
      </c>
    </row>
    <row r="96" spans="2:6">
      <c r="B96" s="66" t="s">
        <v>1124</v>
      </c>
      <c r="C96" s="106">
        <v>5</v>
      </c>
      <c r="E96" s="104">
        <v>1939</v>
      </c>
      <c r="F96" s="105">
        <v>48</v>
      </c>
    </row>
    <row r="97" spans="2:6">
      <c r="B97" s="82" t="s">
        <v>3355</v>
      </c>
      <c r="C97" s="99">
        <v>1</v>
      </c>
      <c r="E97" s="100">
        <v>1938</v>
      </c>
      <c r="F97" s="101">
        <v>52</v>
      </c>
    </row>
    <row r="98" spans="2:6">
      <c r="B98" s="82" t="s">
        <v>2692</v>
      </c>
      <c r="C98" s="99">
        <v>9</v>
      </c>
      <c r="E98" s="100">
        <v>1937</v>
      </c>
      <c r="F98" s="101">
        <v>45</v>
      </c>
    </row>
    <row r="99" spans="2:6">
      <c r="B99" s="82" t="s">
        <v>1125</v>
      </c>
      <c r="C99" s="99">
        <v>1</v>
      </c>
      <c r="E99" s="100">
        <v>1936</v>
      </c>
      <c r="F99" s="101">
        <v>43</v>
      </c>
    </row>
    <row r="100" spans="2:6">
      <c r="B100" s="82" t="s">
        <v>1126</v>
      </c>
      <c r="C100" s="99">
        <v>37</v>
      </c>
      <c r="E100" s="100">
        <v>1935</v>
      </c>
      <c r="F100" s="101">
        <v>31</v>
      </c>
    </row>
    <row r="101" spans="2:6">
      <c r="B101" s="66" t="s">
        <v>1127</v>
      </c>
      <c r="C101" s="106">
        <v>57</v>
      </c>
      <c r="E101" s="104">
        <v>1934</v>
      </c>
      <c r="F101" s="105">
        <v>34</v>
      </c>
    </row>
    <row r="102" spans="2:6">
      <c r="B102" s="82" t="s">
        <v>3356</v>
      </c>
      <c r="C102" s="99">
        <v>1</v>
      </c>
      <c r="E102" s="100">
        <v>1933</v>
      </c>
      <c r="F102" s="101">
        <v>34</v>
      </c>
    </row>
    <row r="103" spans="2:6">
      <c r="B103" s="82" t="s">
        <v>1128</v>
      </c>
      <c r="C103" s="99">
        <v>3</v>
      </c>
      <c r="E103" s="100">
        <v>1932</v>
      </c>
      <c r="F103" s="101">
        <v>34</v>
      </c>
    </row>
    <row r="104" spans="2:6">
      <c r="B104" s="82" t="s">
        <v>1129</v>
      </c>
      <c r="C104" s="99">
        <v>39</v>
      </c>
      <c r="E104" s="100">
        <v>1931</v>
      </c>
      <c r="F104" s="101">
        <v>30</v>
      </c>
    </row>
    <row r="105" spans="2:6">
      <c r="B105" s="82" t="s">
        <v>3741</v>
      </c>
      <c r="C105" s="99">
        <v>4</v>
      </c>
      <c r="E105" s="100">
        <v>1930</v>
      </c>
      <c r="F105" s="101">
        <v>32</v>
      </c>
    </row>
    <row r="106" spans="2:6">
      <c r="B106" s="66" t="s">
        <v>1130</v>
      </c>
      <c r="C106" s="106">
        <v>37</v>
      </c>
      <c r="E106" s="104">
        <v>1929</v>
      </c>
      <c r="F106" s="105">
        <v>33</v>
      </c>
    </row>
    <row r="107" spans="2:6">
      <c r="B107" s="82" t="s">
        <v>1136</v>
      </c>
      <c r="C107" s="99">
        <v>4</v>
      </c>
      <c r="E107" s="100">
        <v>1928</v>
      </c>
      <c r="F107" s="101">
        <v>37</v>
      </c>
    </row>
    <row r="108" spans="2:6">
      <c r="B108" s="82" t="s">
        <v>1138</v>
      </c>
      <c r="C108" s="99">
        <v>1</v>
      </c>
      <c r="E108" s="100">
        <v>1927</v>
      </c>
      <c r="F108" s="101">
        <v>30</v>
      </c>
    </row>
    <row r="109" spans="2:6">
      <c r="B109" s="82" t="s">
        <v>1139</v>
      </c>
      <c r="C109" s="99">
        <v>15</v>
      </c>
      <c r="E109" s="100">
        <v>1926</v>
      </c>
      <c r="F109" s="101">
        <v>30</v>
      </c>
    </row>
    <row r="110" spans="2:6">
      <c r="B110" s="82" t="s">
        <v>1140</v>
      </c>
      <c r="C110" s="99">
        <v>7</v>
      </c>
      <c r="E110" s="100">
        <v>1925</v>
      </c>
      <c r="F110" s="101">
        <v>29</v>
      </c>
    </row>
    <row r="111" spans="2:6">
      <c r="B111" s="66" t="s">
        <v>1141</v>
      </c>
      <c r="C111" s="106">
        <v>70</v>
      </c>
      <c r="E111" s="104">
        <v>1924</v>
      </c>
      <c r="F111" s="105">
        <v>30</v>
      </c>
    </row>
    <row r="112" spans="2:6">
      <c r="B112" s="82" t="s">
        <v>1143</v>
      </c>
      <c r="C112" s="99">
        <v>42</v>
      </c>
      <c r="E112" s="100">
        <v>1923</v>
      </c>
      <c r="F112" s="101">
        <v>25</v>
      </c>
    </row>
    <row r="113" spans="2:6">
      <c r="B113" s="82" t="s">
        <v>1144</v>
      </c>
      <c r="C113" s="99">
        <v>12</v>
      </c>
      <c r="E113" s="100">
        <v>1922</v>
      </c>
      <c r="F113" s="101">
        <v>21</v>
      </c>
    </row>
    <row r="114" spans="2:6">
      <c r="B114" s="82" t="s">
        <v>3357</v>
      </c>
      <c r="C114" s="99">
        <v>1</v>
      </c>
      <c r="E114" s="100">
        <v>1921</v>
      </c>
      <c r="F114" s="101">
        <v>17</v>
      </c>
    </row>
    <row r="115" spans="2:6">
      <c r="B115" s="82" t="s">
        <v>2693</v>
      </c>
      <c r="C115" s="99">
        <v>5</v>
      </c>
      <c r="E115" s="100">
        <v>1920</v>
      </c>
      <c r="F115" s="101">
        <v>14</v>
      </c>
    </row>
    <row r="116" spans="2:6">
      <c r="B116" s="66" t="s">
        <v>1145</v>
      </c>
      <c r="C116" s="106">
        <v>30</v>
      </c>
      <c r="E116" s="104">
        <v>1919</v>
      </c>
      <c r="F116" s="105">
        <v>13</v>
      </c>
    </row>
    <row r="117" spans="2:6">
      <c r="B117" s="82" t="s">
        <v>1146</v>
      </c>
      <c r="C117" s="99">
        <v>3</v>
      </c>
      <c r="E117" s="100">
        <v>1918</v>
      </c>
      <c r="F117" s="101">
        <v>13</v>
      </c>
    </row>
    <row r="118" spans="2:6">
      <c r="B118" s="82" t="s">
        <v>1147</v>
      </c>
      <c r="C118" s="99">
        <v>4</v>
      </c>
      <c r="E118" s="100">
        <v>1917</v>
      </c>
      <c r="F118" s="101">
        <v>14</v>
      </c>
    </row>
    <row r="119" spans="2:6">
      <c r="B119" s="82" t="s">
        <v>1148</v>
      </c>
      <c r="C119" s="99">
        <v>16</v>
      </c>
      <c r="E119" s="100">
        <v>1916</v>
      </c>
      <c r="F119" s="101">
        <v>14</v>
      </c>
    </row>
    <row r="120" spans="2:6">
      <c r="B120" s="82" t="s">
        <v>1149</v>
      </c>
      <c r="C120" s="99">
        <v>34</v>
      </c>
      <c r="E120" s="100">
        <v>1915</v>
      </c>
      <c r="F120" s="101">
        <v>18</v>
      </c>
    </row>
    <row r="121" spans="2:6">
      <c r="B121" s="66" t="s">
        <v>1195</v>
      </c>
      <c r="C121" s="106">
        <v>21</v>
      </c>
      <c r="E121" s="104">
        <v>1914</v>
      </c>
      <c r="F121" s="105">
        <v>11</v>
      </c>
    </row>
    <row r="122" spans="2:6">
      <c r="B122" s="82" t="s">
        <v>1150</v>
      </c>
      <c r="C122" s="99">
        <v>119</v>
      </c>
      <c r="E122" s="100">
        <v>1913</v>
      </c>
      <c r="F122" s="101">
        <v>12</v>
      </c>
    </row>
    <row r="123" spans="2:6">
      <c r="B123" s="82" t="s">
        <v>1154</v>
      </c>
      <c r="C123" s="99">
        <v>35</v>
      </c>
      <c r="E123" s="100">
        <v>1912</v>
      </c>
      <c r="F123" s="101">
        <v>13</v>
      </c>
    </row>
    <row r="124" spans="2:6">
      <c r="B124" s="82" t="s">
        <v>1155</v>
      </c>
      <c r="C124" s="99">
        <v>27</v>
      </c>
      <c r="E124" s="100">
        <v>1911</v>
      </c>
      <c r="F124" s="101">
        <v>8</v>
      </c>
    </row>
    <row r="125" spans="2:6">
      <c r="B125" s="82" t="s">
        <v>1157</v>
      </c>
      <c r="C125" s="99">
        <v>4</v>
      </c>
      <c r="E125" s="100">
        <v>1910</v>
      </c>
      <c r="F125" s="101">
        <v>8</v>
      </c>
    </row>
    <row r="126" spans="2:6">
      <c r="B126" s="66" t="s">
        <v>2694</v>
      </c>
      <c r="C126" s="106">
        <v>8</v>
      </c>
      <c r="E126" s="104">
        <v>1909</v>
      </c>
      <c r="F126" s="105">
        <v>6</v>
      </c>
    </row>
    <row r="127" spans="2:6">
      <c r="B127" s="82" t="s">
        <v>1158</v>
      </c>
      <c r="C127" s="99">
        <v>1</v>
      </c>
      <c r="E127" s="100">
        <v>1908</v>
      </c>
      <c r="F127" s="101">
        <v>6</v>
      </c>
    </row>
    <row r="128" spans="2:6">
      <c r="B128" s="82" t="s">
        <v>1159</v>
      </c>
      <c r="C128" s="99">
        <v>6</v>
      </c>
      <c r="E128" s="100">
        <v>1907</v>
      </c>
      <c r="F128" s="101">
        <v>4</v>
      </c>
    </row>
    <row r="129" spans="2:6">
      <c r="B129" s="82" t="s">
        <v>1160</v>
      </c>
      <c r="C129" s="99">
        <v>2</v>
      </c>
      <c r="E129" s="100">
        <v>1906</v>
      </c>
      <c r="F129" s="101">
        <v>4</v>
      </c>
    </row>
    <row r="130" spans="2:6">
      <c r="B130" s="82" t="s">
        <v>1161</v>
      </c>
      <c r="C130" s="99">
        <v>9</v>
      </c>
      <c r="E130" s="100">
        <v>1905</v>
      </c>
      <c r="F130" s="101">
        <v>3</v>
      </c>
    </row>
    <row r="131" spans="2:6">
      <c r="B131" s="66" t="s">
        <v>1162</v>
      </c>
      <c r="C131" s="106">
        <v>27</v>
      </c>
      <c r="E131" s="104">
        <v>1904</v>
      </c>
      <c r="F131" s="105">
        <v>6</v>
      </c>
    </row>
    <row r="132" spans="2:6">
      <c r="B132" s="82" t="s">
        <v>1163</v>
      </c>
      <c r="C132" s="99">
        <v>8</v>
      </c>
      <c r="E132" s="100">
        <v>1903</v>
      </c>
      <c r="F132" s="101">
        <v>5</v>
      </c>
    </row>
    <row r="133" spans="2:6">
      <c r="B133" s="82" t="s">
        <v>3742</v>
      </c>
      <c r="C133" s="99">
        <v>1</v>
      </c>
      <c r="E133" s="100">
        <v>1902</v>
      </c>
      <c r="F133" s="101">
        <v>4</v>
      </c>
    </row>
    <row r="134" spans="2:6">
      <c r="B134" s="82" t="s">
        <v>1164</v>
      </c>
      <c r="C134" s="99">
        <v>33</v>
      </c>
      <c r="E134" s="100">
        <v>1901</v>
      </c>
      <c r="F134" s="101">
        <v>5</v>
      </c>
    </row>
    <row r="135" spans="2:6">
      <c r="B135" s="82" t="s">
        <v>1166</v>
      </c>
      <c r="C135" s="99">
        <v>343</v>
      </c>
      <c r="E135" s="100">
        <v>1900</v>
      </c>
      <c r="F135" s="101">
        <v>3</v>
      </c>
    </row>
    <row r="136" spans="2:6">
      <c r="B136" s="66" t="s">
        <v>1168</v>
      </c>
      <c r="C136" s="106">
        <v>5</v>
      </c>
      <c r="E136" s="104">
        <v>1899</v>
      </c>
      <c r="F136" s="105">
        <v>3</v>
      </c>
    </row>
    <row r="137" spans="2:6">
      <c r="B137" s="82" t="s">
        <v>1169</v>
      </c>
      <c r="C137" s="99">
        <v>24</v>
      </c>
      <c r="E137" s="100">
        <v>1898</v>
      </c>
      <c r="F137" s="101">
        <v>2</v>
      </c>
    </row>
    <row r="138" spans="2:6">
      <c r="B138" s="82" t="s">
        <v>1170</v>
      </c>
      <c r="C138" s="99">
        <v>11</v>
      </c>
      <c r="E138" s="100">
        <v>1897</v>
      </c>
      <c r="F138" s="101">
        <v>4</v>
      </c>
    </row>
    <row r="139" spans="2:6">
      <c r="B139" s="82" t="s">
        <v>1171</v>
      </c>
      <c r="C139" s="99">
        <v>7</v>
      </c>
      <c r="E139" s="100">
        <v>1896</v>
      </c>
      <c r="F139" s="101">
        <v>3</v>
      </c>
    </row>
    <row r="140" spans="2:6">
      <c r="B140" s="82" t="s">
        <v>1172</v>
      </c>
      <c r="C140" s="99">
        <v>48</v>
      </c>
      <c r="E140" s="100">
        <v>1895</v>
      </c>
      <c r="F140" s="101">
        <v>2</v>
      </c>
    </row>
    <row r="141" spans="2:6">
      <c r="B141" s="66" t="s">
        <v>1174</v>
      </c>
      <c r="C141" s="106">
        <v>4</v>
      </c>
      <c r="E141" s="104">
        <v>1894</v>
      </c>
      <c r="F141" s="105">
        <v>1</v>
      </c>
    </row>
    <row r="142" spans="2:6">
      <c r="B142" s="82" t="s">
        <v>2697</v>
      </c>
      <c r="C142" s="99">
        <v>21</v>
      </c>
      <c r="E142" s="100">
        <v>1893</v>
      </c>
      <c r="F142" s="101">
        <v>0</v>
      </c>
    </row>
    <row r="143" spans="2:6">
      <c r="B143" s="82" t="s">
        <v>1175</v>
      </c>
      <c r="C143" s="99">
        <v>15</v>
      </c>
      <c r="E143" s="100">
        <v>1892</v>
      </c>
      <c r="F143" s="101">
        <v>0</v>
      </c>
    </row>
    <row r="144" spans="2:6">
      <c r="B144" s="82" t="s">
        <v>1176</v>
      </c>
      <c r="C144" s="99">
        <v>17</v>
      </c>
      <c r="E144" s="100">
        <v>1891</v>
      </c>
      <c r="F144" s="101">
        <v>0</v>
      </c>
    </row>
    <row r="145" spans="2:6" ht="13.5" thickBot="1">
      <c r="B145" s="82" t="s">
        <v>1177</v>
      </c>
      <c r="C145" s="99">
        <v>109</v>
      </c>
      <c r="E145" s="100">
        <v>1890</v>
      </c>
      <c r="F145" s="101">
        <v>0</v>
      </c>
    </row>
    <row r="146" spans="2:6">
      <c r="B146" s="66" t="s">
        <v>1178</v>
      </c>
      <c r="C146" s="106">
        <v>72</v>
      </c>
      <c r="E146" s="5"/>
      <c r="F146" s="5"/>
    </row>
    <row r="147" spans="2:6">
      <c r="B147" s="82" t="s">
        <v>3358</v>
      </c>
      <c r="C147" s="99">
        <v>2</v>
      </c>
    </row>
    <row r="148" spans="2:6">
      <c r="B148" s="82" t="s">
        <v>1179</v>
      </c>
      <c r="C148" s="99">
        <v>1</v>
      </c>
    </row>
    <row r="149" spans="2:6">
      <c r="B149" s="82" t="s">
        <v>3359</v>
      </c>
      <c r="C149" s="99">
        <v>1</v>
      </c>
    </row>
    <row r="150" spans="2:6">
      <c r="B150" s="82" t="s">
        <v>1180</v>
      </c>
      <c r="C150" s="99">
        <v>5</v>
      </c>
    </row>
    <row r="151" spans="2:6">
      <c r="B151" s="66" t="s">
        <v>1181</v>
      </c>
      <c r="C151" s="106">
        <v>3</v>
      </c>
    </row>
    <row r="152" spans="2:6">
      <c r="B152" s="82" t="s">
        <v>1182</v>
      </c>
      <c r="C152" s="99">
        <v>1</v>
      </c>
    </row>
    <row r="153" spans="2:6">
      <c r="B153" s="82" t="s">
        <v>1183</v>
      </c>
      <c r="C153" s="99">
        <v>829</v>
      </c>
    </row>
    <row r="154" spans="2:6">
      <c r="B154" s="82" t="s">
        <v>1196</v>
      </c>
      <c r="C154" s="99">
        <v>7</v>
      </c>
    </row>
    <row r="155" spans="2:6">
      <c r="B155" s="82" t="s">
        <v>1197</v>
      </c>
      <c r="C155" s="99">
        <v>4</v>
      </c>
    </row>
    <row r="156" spans="2:6">
      <c r="B156" s="66" t="s">
        <v>1198</v>
      </c>
      <c r="C156" s="106">
        <v>9</v>
      </c>
    </row>
    <row r="157" spans="2:6">
      <c r="B157" s="82" t="s">
        <v>1199</v>
      </c>
      <c r="C157" s="99">
        <v>32</v>
      </c>
    </row>
    <row r="158" spans="2:6">
      <c r="B158" s="82" t="s">
        <v>1200</v>
      </c>
      <c r="C158" s="99">
        <v>14</v>
      </c>
    </row>
    <row r="159" spans="2:6">
      <c r="B159" s="82" t="s">
        <v>1201</v>
      </c>
      <c r="C159" s="99">
        <v>4</v>
      </c>
    </row>
    <row r="160" spans="2:6">
      <c r="B160" s="82" t="s">
        <v>1203</v>
      </c>
      <c r="C160" s="99">
        <v>6</v>
      </c>
    </row>
    <row r="161" spans="2:3">
      <c r="B161" s="66" t="s">
        <v>3620</v>
      </c>
      <c r="C161" s="106">
        <v>4</v>
      </c>
    </row>
    <row r="162" spans="2:3">
      <c r="B162" s="82" t="s">
        <v>1204</v>
      </c>
      <c r="C162" s="99">
        <v>20</v>
      </c>
    </row>
    <row r="163" spans="2:3">
      <c r="B163" s="82" t="s">
        <v>1205</v>
      </c>
      <c r="C163" s="99">
        <v>8</v>
      </c>
    </row>
    <row r="164" spans="2:3">
      <c r="B164" s="82" t="s">
        <v>1206</v>
      </c>
      <c r="C164" s="99">
        <v>14</v>
      </c>
    </row>
    <row r="165" spans="2:3">
      <c r="B165" s="82" t="s">
        <v>2428</v>
      </c>
      <c r="C165" s="99">
        <v>8</v>
      </c>
    </row>
    <row r="166" spans="2:3">
      <c r="B166" s="66" t="s">
        <v>1207</v>
      </c>
      <c r="C166" s="106">
        <v>240</v>
      </c>
    </row>
    <row r="167" spans="2:3">
      <c r="B167" s="82" t="s">
        <v>2427</v>
      </c>
      <c r="C167" s="99">
        <v>5</v>
      </c>
    </row>
    <row r="168" spans="2:3">
      <c r="B168" s="82" t="s">
        <v>1210</v>
      </c>
      <c r="C168" s="99">
        <v>12</v>
      </c>
    </row>
    <row r="169" spans="2:3">
      <c r="B169" s="82" t="s">
        <v>1213</v>
      </c>
      <c r="C169" s="99">
        <v>22</v>
      </c>
    </row>
    <row r="170" spans="2:3">
      <c r="B170" s="82" t="s">
        <v>1214</v>
      </c>
      <c r="C170" s="99">
        <v>13</v>
      </c>
    </row>
    <row r="171" spans="2:3">
      <c r="B171" s="66" t="s">
        <v>2705</v>
      </c>
      <c r="C171" s="106">
        <v>2</v>
      </c>
    </row>
    <row r="172" spans="2:3">
      <c r="B172" s="82" t="s">
        <v>2457</v>
      </c>
      <c r="C172" s="99">
        <v>16</v>
      </c>
    </row>
    <row r="173" spans="2:3">
      <c r="B173" s="82" t="s">
        <v>1215</v>
      </c>
      <c r="C173" s="99">
        <v>17</v>
      </c>
    </row>
    <row r="174" spans="2:3">
      <c r="B174" s="82" t="s">
        <v>1216</v>
      </c>
      <c r="C174" s="99">
        <v>17</v>
      </c>
    </row>
    <row r="175" spans="2:3">
      <c r="B175" s="82" t="s">
        <v>1217</v>
      </c>
      <c r="C175" s="99">
        <v>7</v>
      </c>
    </row>
    <row r="176" spans="2:3">
      <c r="B176" s="66" t="s">
        <v>1218</v>
      </c>
      <c r="C176" s="106">
        <v>32</v>
      </c>
    </row>
    <row r="177" spans="2:3">
      <c r="B177" s="82" t="s">
        <v>1219</v>
      </c>
      <c r="C177" s="99">
        <v>1</v>
      </c>
    </row>
    <row r="178" spans="2:3">
      <c r="B178" s="82" t="s">
        <v>1220</v>
      </c>
      <c r="C178" s="99">
        <v>107</v>
      </c>
    </row>
    <row r="179" spans="2:3">
      <c r="B179" s="82" t="s">
        <v>1223</v>
      </c>
      <c r="C179" s="99">
        <v>23</v>
      </c>
    </row>
    <row r="180" spans="2:3">
      <c r="B180" s="82" t="s">
        <v>1224</v>
      </c>
      <c r="C180" s="99">
        <v>8</v>
      </c>
    </row>
    <row r="181" spans="2:3">
      <c r="B181" s="66" t="s">
        <v>1225</v>
      </c>
      <c r="C181" s="106">
        <v>9</v>
      </c>
    </row>
    <row r="182" spans="2:3">
      <c r="B182" s="82" t="s">
        <v>1226</v>
      </c>
      <c r="C182" s="99">
        <v>4</v>
      </c>
    </row>
    <row r="183" spans="2:3">
      <c r="B183" s="82" t="s">
        <v>1227</v>
      </c>
      <c r="C183" s="99">
        <v>8</v>
      </c>
    </row>
    <row r="184" spans="2:3">
      <c r="B184" s="82" t="s">
        <v>1228</v>
      </c>
      <c r="C184" s="99">
        <v>4</v>
      </c>
    </row>
    <row r="185" spans="2:3">
      <c r="B185" s="82" t="s">
        <v>1229</v>
      </c>
      <c r="C185" s="99">
        <v>13</v>
      </c>
    </row>
    <row r="186" spans="2:3">
      <c r="B186" s="66" t="s">
        <v>2706</v>
      </c>
      <c r="C186" s="106">
        <v>1</v>
      </c>
    </row>
    <row r="187" spans="2:3">
      <c r="B187" s="82" t="s">
        <v>1230</v>
      </c>
      <c r="C187" s="99">
        <v>4</v>
      </c>
    </row>
    <row r="188" spans="2:3">
      <c r="B188" s="82" t="s">
        <v>1231</v>
      </c>
      <c r="C188" s="99">
        <v>1</v>
      </c>
    </row>
    <row r="189" spans="2:3">
      <c r="B189" s="82" t="s">
        <v>200</v>
      </c>
      <c r="C189" s="99">
        <v>26</v>
      </c>
    </row>
    <row r="190" spans="2:3">
      <c r="B190" s="82" t="s">
        <v>1232</v>
      </c>
      <c r="C190" s="99">
        <v>339</v>
      </c>
    </row>
    <row r="191" spans="2:3">
      <c r="B191" s="66" t="s">
        <v>1236</v>
      </c>
      <c r="C191" s="106">
        <v>28</v>
      </c>
    </row>
    <row r="192" spans="2:3">
      <c r="B192" s="82" t="s">
        <v>1237</v>
      </c>
      <c r="C192" s="99">
        <v>7</v>
      </c>
    </row>
    <row r="193" spans="2:3">
      <c r="B193" s="82" t="s">
        <v>1238</v>
      </c>
      <c r="C193" s="99">
        <v>96</v>
      </c>
    </row>
    <row r="194" spans="2:3">
      <c r="B194" s="82" t="s">
        <v>1239</v>
      </c>
      <c r="C194" s="99">
        <v>53</v>
      </c>
    </row>
    <row r="195" spans="2:3">
      <c r="B195" s="82" t="s">
        <v>1240</v>
      </c>
      <c r="C195" s="99">
        <v>7</v>
      </c>
    </row>
    <row r="196" spans="2:3">
      <c r="B196" s="66" t="s">
        <v>1241</v>
      </c>
      <c r="C196" s="106">
        <v>20</v>
      </c>
    </row>
    <row r="197" spans="2:3">
      <c r="B197" s="82" t="s">
        <v>1242</v>
      </c>
      <c r="C197" s="99">
        <v>60</v>
      </c>
    </row>
    <row r="198" spans="2:3">
      <c r="B198" s="82" t="s">
        <v>1243</v>
      </c>
      <c r="C198" s="99">
        <v>5</v>
      </c>
    </row>
    <row r="199" spans="2:3">
      <c r="B199" s="82" t="s">
        <v>1244</v>
      </c>
      <c r="C199" s="99">
        <v>204</v>
      </c>
    </row>
    <row r="200" spans="2:3">
      <c r="B200" s="82" t="s">
        <v>1247</v>
      </c>
      <c r="C200" s="99">
        <v>46</v>
      </c>
    </row>
    <row r="201" spans="2:3">
      <c r="B201" s="66" t="s">
        <v>1248</v>
      </c>
      <c r="C201" s="106">
        <v>8</v>
      </c>
    </row>
    <row r="202" spans="2:3">
      <c r="B202" s="82" t="s">
        <v>1249</v>
      </c>
      <c r="C202" s="99">
        <v>8</v>
      </c>
    </row>
    <row r="203" spans="2:3">
      <c r="B203" s="82" t="s">
        <v>1250</v>
      </c>
      <c r="C203" s="99">
        <v>21</v>
      </c>
    </row>
    <row r="204" spans="2:3">
      <c r="B204" s="82" t="s">
        <v>1251</v>
      </c>
      <c r="C204" s="99">
        <v>4</v>
      </c>
    </row>
    <row r="205" spans="2:3">
      <c r="B205" s="82" t="s">
        <v>1252</v>
      </c>
      <c r="C205" s="99">
        <v>11</v>
      </c>
    </row>
    <row r="206" spans="2:3">
      <c r="B206" s="66" t="s">
        <v>1253</v>
      </c>
      <c r="C206" s="106">
        <v>8</v>
      </c>
    </row>
    <row r="207" spans="2:3">
      <c r="B207" s="82" t="s">
        <v>3621</v>
      </c>
      <c r="C207" s="99">
        <v>2</v>
      </c>
    </row>
    <row r="208" spans="2:3">
      <c r="B208" s="82" t="s">
        <v>2429</v>
      </c>
      <c r="C208" s="99">
        <v>1</v>
      </c>
    </row>
    <row r="209" spans="2:3">
      <c r="B209" s="82" t="s">
        <v>2708</v>
      </c>
      <c r="C209" s="99">
        <v>20</v>
      </c>
    </row>
    <row r="210" spans="2:3">
      <c r="B210" s="82" t="s">
        <v>1254</v>
      </c>
      <c r="C210" s="99">
        <v>27</v>
      </c>
    </row>
    <row r="211" spans="2:3">
      <c r="B211" s="66" t="s">
        <v>1255</v>
      </c>
      <c r="C211" s="106">
        <v>12</v>
      </c>
    </row>
    <row r="212" spans="2:3">
      <c r="B212" s="82" t="s">
        <v>2709</v>
      </c>
      <c r="C212" s="99">
        <v>24</v>
      </c>
    </row>
    <row r="213" spans="2:3">
      <c r="B213" s="82" t="s">
        <v>1256</v>
      </c>
      <c r="C213" s="99">
        <v>1636</v>
      </c>
    </row>
    <row r="214" spans="2:3">
      <c r="B214" s="82" t="s">
        <v>1263</v>
      </c>
      <c r="C214" s="99">
        <v>66</v>
      </c>
    </row>
    <row r="215" spans="2:3">
      <c r="B215" s="82" t="s">
        <v>1264</v>
      </c>
      <c r="C215" s="99">
        <v>2</v>
      </c>
    </row>
    <row r="216" spans="2:3">
      <c r="B216" s="66" t="s">
        <v>1265</v>
      </c>
      <c r="C216" s="106">
        <v>32</v>
      </c>
    </row>
    <row r="217" spans="2:3">
      <c r="B217" s="82" t="s">
        <v>1266</v>
      </c>
      <c r="C217" s="99">
        <v>17</v>
      </c>
    </row>
    <row r="218" spans="2:3">
      <c r="B218" s="82" t="s">
        <v>1267</v>
      </c>
      <c r="C218" s="99">
        <v>5</v>
      </c>
    </row>
    <row r="219" spans="2:3">
      <c r="B219" s="82" t="s">
        <v>1268</v>
      </c>
      <c r="C219" s="99">
        <v>37</v>
      </c>
    </row>
    <row r="220" spans="2:3">
      <c r="B220" s="82" t="s">
        <v>1269</v>
      </c>
      <c r="C220" s="99">
        <v>119</v>
      </c>
    </row>
    <row r="221" spans="2:3">
      <c r="B221" s="66" t="s">
        <v>1270</v>
      </c>
      <c r="C221" s="106">
        <v>98</v>
      </c>
    </row>
    <row r="222" spans="2:3">
      <c r="B222" s="82" t="s">
        <v>1273</v>
      </c>
      <c r="C222" s="99">
        <v>12</v>
      </c>
    </row>
    <row r="223" spans="2:3">
      <c r="B223" s="82" t="s">
        <v>1274</v>
      </c>
      <c r="C223" s="99">
        <v>80</v>
      </c>
    </row>
    <row r="224" spans="2:3">
      <c r="B224" s="82" t="s">
        <v>1275</v>
      </c>
      <c r="C224" s="99">
        <v>12</v>
      </c>
    </row>
    <row r="225" spans="2:3">
      <c r="B225" s="82" t="s">
        <v>1276</v>
      </c>
      <c r="C225" s="99">
        <v>45</v>
      </c>
    </row>
    <row r="226" spans="2:3">
      <c r="B226" s="66" t="s">
        <v>1279</v>
      </c>
      <c r="C226" s="106">
        <v>4</v>
      </c>
    </row>
    <row r="227" spans="2:3">
      <c r="B227" s="82" t="s">
        <v>1280</v>
      </c>
      <c r="C227" s="99">
        <v>26</v>
      </c>
    </row>
    <row r="228" spans="2:3">
      <c r="B228" s="82" t="s">
        <v>2711</v>
      </c>
      <c r="C228" s="99">
        <v>3</v>
      </c>
    </row>
    <row r="229" spans="2:3">
      <c r="B229" s="82" t="s">
        <v>1281</v>
      </c>
      <c r="C229" s="99">
        <v>3229</v>
      </c>
    </row>
    <row r="230" spans="2:3">
      <c r="B230" s="82" t="s">
        <v>1309</v>
      </c>
      <c r="C230" s="99">
        <v>77</v>
      </c>
    </row>
    <row r="231" spans="2:3">
      <c r="B231" s="66" t="s">
        <v>3375</v>
      </c>
      <c r="C231" s="106">
        <v>4</v>
      </c>
    </row>
    <row r="232" spans="2:3">
      <c r="B232" s="82" t="s">
        <v>1311</v>
      </c>
      <c r="C232" s="99">
        <v>10</v>
      </c>
    </row>
    <row r="233" spans="2:3">
      <c r="B233" s="82" t="s">
        <v>2458</v>
      </c>
      <c r="C233" s="99">
        <v>8</v>
      </c>
    </row>
    <row r="234" spans="2:3">
      <c r="B234" s="82" t="s">
        <v>1312</v>
      </c>
      <c r="C234" s="99">
        <v>124</v>
      </c>
    </row>
    <row r="235" spans="2:3">
      <c r="B235" s="82" t="s">
        <v>1313</v>
      </c>
      <c r="C235" s="99">
        <v>480</v>
      </c>
    </row>
    <row r="236" spans="2:3">
      <c r="B236" s="66" t="s">
        <v>1314</v>
      </c>
      <c r="C236" s="106">
        <v>266</v>
      </c>
    </row>
    <row r="237" spans="2:3">
      <c r="B237" s="82" t="s">
        <v>1315</v>
      </c>
      <c r="C237" s="99">
        <v>20</v>
      </c>
    </row>
    <row r="238" spans="2:3">
      <c r="B238" s="82" t="s">
        <v>1316</v>
      </c>
      <c r="C238" s="99">
        <v>263</v>
      </c>
    </row>
    <row r="239" spans="2:3">
      <c r="B239" s="82" t="s">
        <v>1317</v>
      </c>
      <c r="C239" s="99">
        <v>17</v>
      </c>
    </row>
    <row r="240" spans="2:3">
      <c r="B240" s="82" t="s">
        <v>1318</v>
      </c>
      <c r="C240" s="99">
        <v>4</v>
      </c>
    </row>
    <row r="241" spans="2:3">
      <c r="B241" s="66" t="s">
        <v>2430</v>
      </c>
      <c r="C241" s="106">
        <v>1</v>
      </c>
    </row>
    <row r="242" spans="2:3">
      <c r="B242" s="82" t="s">
        <v>2459</v>
      </c>
      <c r="C242" s="99">
        <v>57</v>
      </c>
    </row>
    <row r="243" spans="2:3">
      <c r="B243" s="82" t="s">
        <v>1319</v>
      </c>
      <c r="C243" s="99">
        <v>43</v>
      </c>
    </row>
    <row r="244" spans="2:3">
      <c r="B244" s="82" t="s">
        <v>2725</v>
      </c>
      <c r="C244" s="99">
        <v>7</v>
      </c>
    </row>
    <row r="245" spans="2:3">
      <c r="B245" s="82" t="s">
        <v>1320</v>
      </c>
      <c r="C245" s="99">
        <v>25</v>
      </c>
    </row>
    <row r="246" spans="2:3">
      <c r="B246" s="66" t="s">
        <v>1321</v>
      </c>
      <c r="C246" s="106">
        <v>44</v>
      </c>
    </row>
    <row r="247" spans="2:3">
      <c r="B247" s="82" t="s">
        <v>1324</v>
      </c>
      <c r="C247" s="99">
        <v>26</v>
      </c>
    </row>
    <row r="248" spans="2:3">
      <c r="B248" s="82" t="s">
        <v>2460</v>
      </c>
      <c r="C248" s="99">
        <v>7</v>
      </c>
    </row>
    <row r="249" spans="2:3">
      <c r="B249" s="82" t="s">
        <v>1325</v>
      </c>
      <c r="C249" s="99">
        <v>101</v>
      </c>
    </row>
    <row r="250" spans="2:3">
      <c r="B250" s="82" t="s">
        <v>1326</v>
      </c>
      <c r="C250" s="99">
        <v>88</v>
      </c>
    </row>
    <row r="251" spans="2:3">
      <c r="B251" s="66" t="s">
        <v>1327</v>
      </c>
      <c r="C251" s="106">
        <v>14</v>
      </c>
    </row>
    <row r="252" spans="2:3">
      <c r="B252" s="82" t="s">
        <v>1328</v>
      </c>
      <c r="C252" s="99">
        <v>14</v>
      </c>
    </row>
    <row r="253" spans="2:3">
      <c r="B253" s="82" t="s">
        <v>1329</v>
      </c>
      <c r="C253" s="99">
        <v>30</v>
      </c>
    </row>
    <row r="254" spans="2:3">
      <c r="B254" s="82" t="s">
        <v>1330</v>
      </c>
      <c r="C254" s="99">
        <v>18</v>
      </c>
    </row>
    <row r="255" spans="2:3">
      <c r="B255" s="82" t="s">
        <v>3376</v>
      </c>
      <c r="C255" s="99">
        <v>1</v>
      </c>
    </row>
    <row r="256" spans="2:3">
      <c r="B256" s="66" t="s">
        <v>2726</v>
      </c>
      <c r="C256" s="106">
        <v>3</v>
      </c>
    </row>
    <row r="257" spans="2:3">
      <c r="B257" s="82" t="s">
        <v>1332</v>
      </c>
      <c r="C257" s="99">
        <v>24</v>
      </c>
    </row>
    <row r="258" spans="2:3">
      <c r="B258" s="82" t="s">
        <v>1333</v>
      </c>
      <c r="C258" s="99">
        <v>18</v>
      </c>
    </row>
    <row r="259" spans="2:3">
      <c r="B259" s="82" t="s">
        <v>1334</v>
      </c>
      <c r="C259" s="99">
        <v>4</v>
      </c>
    </row>
    <row r="260" spans="2:3">
      <c r="B260" s="82" t="s">
        <v>1335</v>
      </c>
      <c r="C260" s="99">
        <v>4</v>
      </c>
    </row>
    <row r="261" spans="2:3">
      <c r="B261" s="66" t="s">
        <v>1336</v>
      </c>
      <c r="C261" s="106">
        <v>1</v>
      </c>
    </row>
    <row r="262" spans="2:3">
      <c r="B262" s="82" t="s">
        <v>1337</v>
      </c>
      <c r="C262" s="99">
        <v>30</v>
      </c>
    </row>
    <row r="263" spans="2:3">
      <c r="B263" s="82" t="s">
        <v>1338</v>
      </c>
      <c r="C263" s="99">
        <v>2</v>
      </c>
    </row>
    <row r="264" spans="2:3">
      <c r="B264" s="82" t="s">
        <v>1339</v>
      </c>
      <c r="C264" s="99">
        <v>4</v>
      </c>
    </row>
    <row r="265" spans="2:3">
      <c r="B265" s="82" t="s">
        <v>1340</v>
      </c>
      <c r="C265" s="99">
        <v>3</v>
      </c>
    </row>
    <row r="266" spans="2:3">
      <c r="B266" s="66" t="s">
        <v>1341</v>
      </c>
      <c r="C266" s="106">
        <v>1</v>
      </c>
    </row>
    <row r="267" spans="2:3">
      <c r="B267" s="82" t="s">
        <v>1342</v>
      </c>
      <c r="C267" s="99">
        <v>13</v>
      </c>
    </row>
    <row r="268" spans="2:3">
      <c r="B268" s="82" t="s">
        <v>1343</v>
      </c>
      <c r="C268" s="99">
        <v>2292</v>
      </c>
    </row>
    <row r="269" spans="2:3">
      <c r="B269" s="82" t="s">
        <v>1352</v>
      </c>
      <c r="C269" s="99">
        <v>2</v>
      </c>
    </row>
    <row r="270" spans="2:3">
      <c r="B270" s="82" t="s">
        <v>1353</v>
      </c>
      <c r="C270" s="99">
        <v>352</v>
      </c>
    </row>
    <row r="271" spans="2:3">
      <c r="B271" s="66" t="s">
        <v>2735</v>
      </c>
      <c r="C271" s="106">
        <v>1</v>
      </c>
    </row>
    <row r="272" spans="2:3">
      <c r="B272" s="82" t="s">
        <v>2736</v>
      </c>
      <c r="C272" s="99">
        <v>2</v>
      </c>
    </row>
    <row r="273" spans="2:3">
      <c r="B273" s="82" t="s">
        <v>1356</v>
      </c>
      <c r="C273" s="99">
        <v>11</v>
      </c>
    </row>
    <row r="274" spans="2:3">
      <c r="B274" s="82" t="s">
        <v>1357</v>
      </c>
      <c r="C274" s="99">
        <v>2</v>
      </c>
    </row>
    <row r="275" spans="2:3">
      <c r="B275" s="82" t="s">
        <v>1358</v>
      </c>
      <c r="C275" s="99">
        <v>22</v>
      </c>
    </row>
    <row r="276" spans="2:3">
      <c r="B276" s="66" t="s">
        <v>3622</v>
      </c>
      <c r="C276" s="106">
        <v>3</v>
      </c>
    </row>
    <row r="277" spans="2:3">
      <c r="B277" s="82" t="s">
        <v>1359</v>
      </c>
      <c r="C277" s="99">
        <v>1</v>
      </c>
    </row>
    <row r="278" spans="2:3">
      <c r="B278" s="82" t="s">
        <v>1360</v>
      </c>
      <c r="C278" s="99">
        <v>7</v>
      </c>
    </row>
    <row r="279" spans="2:3">
      <c r="B279" s="82" t="s">
        <v>1361</v>
      </c>
      <c r="C279" s="99">
        <v>104</v>
      </c>
    </row>
    <row r="280" spans="2:3">
      <c r="B280" s="82" t="s">
        <v>1362</v>
      </c>
      <c r="C280" s="99">
        <v>86</v>
      </c>
    </row>
    <row r="281" spans="2:3">
      <c r="B281" s="66" t="s">
        <v>1363</v>
      </c>
      <c r="C281" s="106">
        <v>1056</v>
      </c>
    </row>
    <row r="282" spans="2:3">
      <c r="B282" s="82" t="s">
        <v>2737</v>
      </c>
      <c r="C282" s="99">
        <v>7</v>
      </c>
    </row>
    <row r="283" spans="2:3">
      <c r="B283" s="82" t="s">
        <v>1365</v>
      </c>
      <c r="C283" s="99">
        <v>13</v>
      </c>
    </row>
    <row r="284" spans="2:3">
      <c r="B284" s="82" t="s">
        <v>1366</v>
      </c>
      <c r="C284" s="99">
        <v>6</v>
      </c>
    </row>
    <row r="285" spans="2:3">
      <c r="B285" s="82" t="s">
        <v>3743</v>
      </c>
      <c r="C285" s="99">
        <v>3</v>
      </c>
    </row>
    <row r="286" spans="2:3">
      <c r="B286" s="66" t="s">
        <v>1367</v>
      </c>
      <c r="C286" s="106">
        <v>437</v>
      </c>
    </row>
    <row r="287" spans="2:3">
      <c r="B287" s="82" t="s">
        <v>1369</v>
      </c>
      <c r="C287" s="99">
        <v>147</v>
      </c>
    </row>
    <row r="288" spans="2:3">
      <c r="B288" s="82" t="s">
        <v>1370</v>
      </c>
      <c r="C288" s="99">
        <v>4</v>
      </c>
    </row>
    <row r="289" spans="2:3">
      <c r="B289" s="82" t="s">
        <v>1371</v>
      </c>
      <c r="C289" s="99">
        <v>116</v>
      </c>
    </row>
    <row r="290" spans="2:3">
      <c r="B290" s="82" t="s">
        <v>3379</v>
      </c>
      <c r="C290" s="99">
        <v>1</v>
      </c>
    </row>
    <row r="291" spans="2:3">
      <c r="B291" s="66" t="s">
        <v>1372</v>
      </c>
      <c r="C291" s="106">
        <v>2</v>
      </c>
    </row>
    <row r="292" spans="2:3">
      <c r="B292" s="82" t="s">
        <v>1373</v>
      </c>
      <c r="C292" s="99">
        <v>13</v>
      </c>
    </row>
    <row r="293" spans="2:3">
      <c r="B293" s="82" t="s">
        <v>1374</v>
      </c>
      <c r="C293" s="99">
        <v>42</v>
      </c>
    </row>
    <row r="294" spans="2:3">
      <c r="B294" s="82" t="s">
        <v>1375</v>
      </c>
      <c r="C294" s="99">
        <v>25</v>
      </c>
    </row>
    <row r="295" spans="2:3">
      <c r="B295" s="82" t="s">
        <v>1376</v>
      </c>
      <c r="C295" s="99">
        <v>5</v>
      </c>
    </row>
    <row r="296" spans="2:3">
      <c r="B296" s="66" t="s">
        <v>1377</v>
      </c>
      <c r="C296" s="106">
        <v>59</v>
      </c>
    </row>
    <row r="297" spans="2:3">
      <c r="B297" s="82" t="s">
        <v>1378</v>
      </c>
      <c r="C297" s="99">
        <v>104</v>
      </c>
    </row>
    <row r="298" spans="2:3">
      <c r="B298" s="82" t="s">
        <v>1380</v>
      </c>
      <c r="C298" s="99">
        <v>7</v>
      </c>
    </row>
    <row r="299" spans="2:3">
      <c r="B299" s="82" t="s">
        <v>1381</v>
      </c>
      <c r="C299" s="99">
        <v>6</v>
      </c>
    </row>
    <row r="300" spans="2:3">
      <c r="B300" s="82" t="s">
        <v>1382</v>
      </c>
      <c r="C300" s="99">
        <v>75</v>
      </c>
    </row>
    <row r="301" spans="2:3">
      <c r="B301" s="66" t="s">
        <v>1383</v>
      </c>
      <c r="C301" s="106">
        <v>2</v>
      </c>
    </row>
    <row r="302" spans="2:3">
      <c r="B302" s="82" t="s">
        <v>1384</v>
      </c>
      <c r="C302" s="99">
        <v>2</v>
      </c>
    </row>
    <row r="303" spans="2:3">
      <c r="B303" s="82" t="s">
        <v>1385</v>
      </c>
      <c r="C303" s="99">
        <v>1</v>
      </c>
    </row>
    <row r="304" spans="2:3">
      <c r="B304" s="82" t="s">
        <v>1386</v>
      </c>
      <c r="C304" s="99">
        <v>32</v>
      </c>
    </row>
    <row r="305" spans="2:3">
      <c r="B305" s="82" t="s">
        <v>1388</v>
      </c>
      <c r="C305" s="99">
        <v>8</v>
      </c>
    </row>
    <row r="306" spans="2:3">
      <c r="B306" s="66" t="s">
        <v>1389</v>
      </c>
      <c r="C306" s="106">
        <v>33</v>
      </c>
    </row>
    <row r="307" spans="2:3">
      <c r="B307" s="82" t="s">
        <v>1390</v>
      </c>
      <c r="C307" s="99">
        <v>21</v>
      </c>
    </row>
    <row r="308" spans="2:3">
      <c r="B308" s="82" t="s">
        <v>1391</v>
      </c>
      <c r="C308" s="99">
        <v>4</v>
      </c>
    </row>
    <row r="309" spans="2:3">
      <c r="B309" s="82" t="s">
        <v>1392</v>
      </c>
      <c r="C309" s="99">
        <v>1</v>
      </c>
    </row>
    <row r="310" spans="2:3">
      <c r="B310" s="82" t="s">
        <v>1443</v>
      </c>
      <c r="C310" s="99">
        <v>19</v>
      </c>
    </row>
    <row r="311" spans="2:3">
      <c r="B311" s="66" t="s">
        <v>1393</v>
      </c>
      <c r="C311" s="106">
        <v>68</v>
      </c>
    </row>
    <row r="312" spans="2:3">
      <c r="B312" s="82" t="s">
        <v>3381</v>
      </c>
      <c r="C312" s="99">
        <v>1</v>
      </c>
    </row>
    <row r="313" spans="2:3">
      <c r="B313" s="82" t="s">
        <v>1394</v>
      </c>
      <c r="C313" s="99">
        <v>1</v>
      </c>
    </row>
    <row r="314" spans="2:3">
      <c r="B314" s="82" t="s">
        <v>1395</v>
      </c>
      <c r="C314" s="99">
        <v>18</v>
      </c>
    </row>
    <row r="315" spans="2:3">
      <c r="B315" s="82" t="s">
        <v>1396</v>
      </c>
      <c r="C315" s="99">
        <v>125</v>
      </c>
    </row>
    <row r="316" spans="2:3">
      <c r="B316" s="66" t="s">
        <v>1397</v>
      </c>
      <c r="C316" s="106">
        <v>146</v>
      </c>
    </row>
    <row r="317" spans="2:3">
      <c r="B317" s="82" t="s">
        <v>1398</v>
      </c>
      <c r="C317" s="99">
        <v>22</v>
      </c>
    </row>
    <row r="318" spans="2:3">
      <c r="B318" s="82" t="s">
        <v>1399</v>
      </c>
      <c r="C318" s="99">
        <v>19</v>
      </c>
    </row>
    <row r="319" spans="2:3">
      <c r="B319" s="82" t="s">
        <v>1400</v>
      </c>
      <c r="C319" s="99">
        <v>1</v>
      </c>
    </row>
    <row r="320" spans="2:3">
      <c r="B320" s="82" t="s">
        <v>1401</v>
      </c>
      <c r="C320" s="99">
        <v>4</v>
      </c>
    </row>
    <row r="321" spans="2:3">
      <c r="B321" s="66" t="s">
        <v>3382</v>
      </c>
      <c r="C321" s="106">
        <v>1</v>
      </c>
    </row>
    <row r="322" spans="2:3">
      <c r="B322" s="82" t="s">
        <v>1402</v>
      </c>
      <c r="C322" s="99">
        <v>46</v>
      </c>
    </row>
    <row r="323" spans="2:3">
      <c r="B323" s="82" t="s">
        <v>1403</v>
      </c>
      <c r="C323" s="99">
        <v>56</v>
      </c>
    </row>
    <row r="324" spans="2:3">
      <c r="B324" s="82" t="s">
        <v>1404</v>
      </c>
      <c r="C324" s="99">
        <v>3</v>
      </c>
    </row>
    <row r="325" spans="2:3">
      <c r="B325" s="82" t="s">
        <v>1405</v>
      </c>
      <c r="C325" s="99">
        <v>99</v>
      </c>
    </row>
    <row r="326" spans="2:3">
      <c r="B326" s="66" t="s">
        <v>1407</v>
      </c>
      <c r="C326" s="106">
        <v>1</v>
      </c>
    </row>
    <row r="327" spans="2:3">
      <c r="B327" s="82" t="s">
        <v>1408</v>
      </c>
      <c r="C327" s="99">
        <v>31</v>
      </c>
    </row>
    <row r="328" spans="2:3">
      <c r="B328" s="82" t="s">
        <v>1409</v>
      </c>
      <c r="C328" s="99">
        <v>13</v>
      </c>
    </row>
    <row r="329" spans="2:3">
      <c r="B329" s="82" t="s">
        <v>1410</v>
      </c>
      <c r="C329" s="99">
        <v>3</v>
      </c>
    </row>
    <row r="330" spans="2:3">
      <c r="B330" s="82" t="s">
        <v>1411</v>
      </c>
      <c r="C330" s="99">
        <v>22</v>
      </c>
    </row>
    <row r="331" spans="2:3">
      <c r="B331" s="66" t="s">
        <v>1412</v>
      </c>
      <c r="C331" s="106">
        <v>2</v>
      </c>
    </row>
    <row r="332" spans="2:3">
      <c r="B332" s="82" t="s">
        <v>1413</v>
      </c>
      <c r="C332" s="99">
        <v>38</v>
      </c>
    </row>
    <row r="333" spans="2:3">
      <c r="B333" s="82" t="s">
        <v>1414</v>
      </c>
      <c r="C333" s="99">
        <v>1</v>
      </c>
    </row>
    <row r="334" spans="2:3">
      <c r="B334" s="82" t="s">
        <v>1415</v>
      </c>
      <c r="C334" s="99">
        <v>1</v>
      </c>
    </row>
    <row r="335" spans="2:3">
      <c r="B335" s="82" t="s">
        <v>1416</v>
      </c>
      <c r="C335" s="99">
        <v>2</v>
      </c>
    </row>
    <row r="336" spans="2:3">
      <c r="B336" s="66" t="s">
        <v>1417</v>
      </c>
      <c r="C336" s="106">
        <v>6</v>
      </c>
    </row>
    <row r="337" spans="2:3">
      <c r="B337" s="82" t="s">
        <v>2739</v>
      </c>
      <c r="C337" s="99">
        <v>14</v>
      </c>
    </row>
    <row r="338" spans="2:3">
      <c r="B338" s="82" t="s">
        <v>1418</v>
      </c>
      <c r="C338" s="99">
        <v>1</v>
      </c>
    </row>
    <row r="339" spans="2:3">
      <c r="B339" s="82" t="s">
        <v>1419</v>
      </c>
      <c r="C339" s="99">
        <v>26</v>
      </c>
    </row>
    <row r="340" spans="2:3">
      <c r="B340" s="82" t="s">
        <v>1420</v>
      </c>
      <c r="C340" s="99">
        <v>1</v>
      </c>
    </row>
    <row r="341" spans="2:3">
      <c r="B341" s="66" t="s">
        <v>1421</v>
      </c>
      <c r="C341" s="106">
        <v>57</v>
      </c>
    </row>
    <row r="342" spans="2:3">
      <c r="B342" s="82" t="s">
        <v>1422</v>
      </c>
      <c r="C342" s="99">
        <v>4</v>
      </c>
    </row>
    <row r="343" spans="2:3">
      <c r="B343" s="82" t="s">
        <v>1423</v>
      </c>
      <c r="C343" s="99">
        <v>4</v>
      </c>
    </row>
    <row r="344" spans="2:3">
      <c r="B344" s="82" t="s">
        <v>1424</v>
      </c>
      <c r="C344" s="99">
        <v>2</v>
      </c>
    </row>
    <row r="345" spans="2:3">
      <c r="B345" s="82" t="s">
        <v>1425</v>
      </c>
      <c r="C345" s="99">
        <v>707</v>
      </c>
    </row>
    <row r="346" spans="2:3">
      <c r="B346" s="66" t="s">
        <v>1427</v>
      </c>
      <c r="C346" s="106">
        <v>170</v>
      </c>
    </row>
    <row r="347" spans="2:3">
      <c r="B347" s="82" t="s">
        <v>1430</v>
      </c>
      <c r="C347" s="99">
        <v>3</v>
      </c>
    </row>
    <row r="348" spans="2:3">
      <c r="B348" s="82" t="s">
        <v>1431</v>
      </c>
      <c r="C348" s="99">
        <v>47</v>
      </c>
    </row>
    <row r="349" spans="2:3">
      <c r="B349" s="82" t="s">
        <v>1432</v>
      </c>
      <c r="C349" s="99">
        <v>6</v>
      </c>
    </row>
    <row r="350" spans="2:3">
      <c r="B350" s="82" t="s">
        <v>1434</v>
      </c>
      <c r="C350" s="99">
        <v>3</v>
      </c>
    </row>
    <row r="351" spans="2:3">
      <c r="B351" s="66" t="s">
        <v>1435</v>
      </c>
      <c r="C351" s="106">
        <v>15</v>
      </c>
    </row>
    <row r="352" spans="2:3">
      <c r="B352" s="82" t="s">
        <v>2467</v>
      </c>
      <c r="C352" s="99">
        <v>23</v>
      </c>
    </row>
    <row r="353" spans="2:3">
      <c r="B353" s="82" t="s">
        <v>3623</v>
      </c>
      <c r="C353" s="99">
        <v>3</v>
      </c>
    </row>
    <row r="354" spans="2:3">
      <c r="B354" s="82" t="s">
        <v>1436</v>
      </c>
      <c r="C354" s="99">
        <v>82</v>
      </c>
    </row>
    <row r="355" spans="2:3">
      <c r="B355" s="82" t="s">
        <v>1438</v>
      </c>
      <c r="C355" s="99">
        <v>23</v>
      </c>
    </row>
    <row r="356" spans="2:3">
      <c r="B356" s="66" t="s">
        <v>1439</v>
      </c>
      <c r="C356" s="106">
        <v>11</v>
      </c>
    </row>
    <row r="357" spans="2:3">
      <c r="B357" s="82" t="s">
        <v>1440</v>
      </c>
      <c r="C357" s="99">
        <v>2</v>
      </c>
    </row>
    <row r="358" spans="2:3">
      <c r="B358" s="82" t="s">
        <v>1441</v>
      </c>
      <c r="C358" s="99">
        <v>25</v>
      </c>
    </row>
    <row r="359" spans="2:3">
      <c r="B359" s="82" t="s">
        <v>1442</v>
      </c>
      <c r="C359" s="99">
        <v>13</v>
      </c>
    </row>
    <row r="360" spans="2:3">
      <c r="B360" s="82" t="s">
        <v>1444</v>
      </c>
      <c r="C360" s="99">
        <v>3</v>
      </c>
    </row>
    <row r="361" spans="2:3">
      <c r="B361" s="66" t="s">
        <v>1445</v>
      </c>
      <c r="C361" s="106">
        <v>111</v>
      </c>
    </row>
    <row r="362" spans="2:3">
      <c r="B362" s="82" t="s">
        <v>1446</v>
      </c>
      <c r="C362" s="99">
        <v>395</v>
      </c>
    </row>
    <row r="363" spans="2:3">
      <c r="B363" s="82" t="s">
        <v>1778</v>
      </c>
      <c r="C363" s="99">
        <v>109</v>
      </c>
    </row>
    <row r="364" spans="2:3">
      <c r="B364" s="82" t="s">
        <v>1779</v>
      </c>
      <c r="C364" s="99">
        <v>86</v>
      </c>
    </row>
    <row r="365" spans="2:3">
      <c r="B365" s="82" t="s">
        <v>1781</v>
      </c>
      <c r="C365" s="99">
        <v>11</v>
      </c>
    </row>
    <row r="366" spans="2:3">
      <c r="B366" s="66" t="s">
        <v>2800</v>
      </c>
      <c r="C366" s="106">
        <v>13</v>
      </c>
    </row>
    <row r="367" spans="2:3">
      <c r="B367" s="82" t="s">
        <v>1782</v>
      </c>
      <c r="C367" s="99">
        <v>1</v>
      </c>
    </row>
    <row r="368" spans="2:3">
      <c r="B368" s="82" t="s">
        <v>3484</v>
      </c>
      <c r="C368" s="99">
        <v>1</v>
      </c>
    </row>
    <row r="369" spans="2:3">
      <c r="B369" s="82" t="s">
        <v>1783</v>
      </c>
      <c r="C369" s="99">
        <v>19</v>
      </c>
    </row>
    <row r="370" spans="2:3">
      <c r="B370" s="82" t="s">
        <v>1784</v>
      </c>
      <c r="C370" s="99">
        <v>57</v>
      </c>
    </row>
    <row r="371" spans="2:3">
      <c r="B371" s="66" t="s">
        <v>2433</v>
      </c>
      <c r="C371" s="106">
        <v>6</v>
      </c>
    </row>
    <row r="372" spans="2:3">
      <c r="B372" s="82" t="s">
        <v>1785</v>
      </c>
      <c r="C372" s="99">
        <v>182</v>
      </c>
    </row>
    <row r="373" spans="2:3">
      <c r="B373" s="82" t="s">
        <v>1786</v>
      </c>
      <c r="C373" s="99">
        <v>3</v>
      </c>
    </row>
    <row r="374" spans="2:3">
      <c r="B374" s="82" t="s">
        <v>1787</v>
      </c>
      <c r="C374" s="99">
        <v>235</v>
      </c>
    </row>
    <row r="375" spans="2:3">
      <c r="B375" s="82" t="s">
        <v>1788</v>
      </c>
      <c r="C375" s="99">
        <v>6</v>
      </c>
    </row>
    <row r="376" spans="2:3">
      <c r="B376" s="66" t="s">
        <v>2434</v>
      </c>
      <c r="C376" s="106">
        <v>4</v>
      </c>
    </row>
    <row r="377" spans="2:3">
      <c r="B377" s="82" t="s">
        <v>2461</v>
      </c>
      <c r="C377" s="99">
        <v>9</v>
      </c>
    </row>
    <row r="378" spans="2:3">
      <c r="B378" s="82" t="s">
        <v>3485</v>
      </c>
      <c r="C378" s="99">
        <v>1</v>
      </c>
    </row>
    <row r="379" spans="2:3">
      <c r="B379" s="82" t="s">
        <v>1789</v>
      </c>
      <c r="C379" s="99">
        <v>5</v>
      </c>
    </row>
    <row r="380" spans="2:3">
      <c r="B380" s="82" t="s">
        <v>1790</v>
      </c>
      <c r="C380" s="99">
        <v>2</v>
      </c>
    </row>
    <row r="381" spans="2:3">
      <c r="B381" s="66" t="s">
        <v>1791</v>
      </c>
      <c r="C381" s="106">
        <v>27</v>
      </c>
    </row>
    <row r="382" spans="2:3">
      <c r="B382" s="82" t="s">
        <v>1792</v>
      </c>
      <c r="C382" s="99">
        <v>13</v>
      </c>
    </row>
    <row r="383" spans="2:3">
      <c r="B383" s="82" t="s">
        <v>1793</v>
      </c>
      <c r="C383" s="99">
        <v>7</v>
      </c>
    </row>
    <row r="384" spans="2:3">
      <c r="B384" s="82" t="s">
        <v>2435</v>
      </c>
      <c r="C384" s="99">
        <v>5</v>
      </c>
    </row>
    <row r="385" spans="2:3">
      <c r="B385" s="82" t="s">
        <v>1794</v>
      </c>
      <c r="C385" s="99">
        <v>11</v>
      </c>
    </row>
    <row r="386" spans="2:3">
      <c r="B386" s="66" t="s">
        <v>1795</v>
      </c>
      <c r="C386" s="106">
        <v>4</v>
      </c>
    </row>
    <row r="387" spans="2:3">
      <c r="B387" s="82" t="s">
        <v>1796</v>
      </c>
      <c r="C387" s="99">
        <v>11</v>
      </c>
    </row>
    <row r="388" spans="2:3">
      <c r="B388" s="82" t="s">
        <v>1797</v>
      </c>
      <c r="C388" s="99">
        <v>3</v>
      </c>
    </row>
    <row r="389" spans="2:3">
      <c r="B389" s="82" t="s">
        <v>1798</v>
      </c>
      <c r="C389" s="99">
        <v>11</v>
      </c>
    </row>
    <row r="390" spans="2:3">
      <c r="B390" s="82" t="s">
        <v>1799</v>
      </c>
      <c r="C390" s="99">
        <v>16</v>
      </c>
    </row>
    <row r="391" spans="2:3">
      <c r="B391" s="66" t="s">
        <v>2462</v>
      </c>
      <c r="C391" s="106">
        <v>5</v>
      </c>
    </row>
    <row r="392" spans="2:3">
      <c r="B392" s="82" t="s">
        <v>2801</v>
      </c>
      <c r="C392" s="99">
        <v>9</v>
      </c>
    </row>
    <row r="393" spans="2:3">
      <c r="B393" s="82" t="s">
        <v>1800</v>
      </c>
      <c r="C393" s="99">
        <v>2</v>
      </c>
    </row>
    <row r="394" spans="2:3">
      <c r="B394" s="82" t="s">
        <v>1801</v>
      </c>
      <c r="C394" s="99">
        <v>10</v>
      </c>
    </row>
    <row r="395" spans="2:3">
      <c r="B395" s="82" t="s">
        <v>1802</v>
      </c>
      <c r="C395" s="99">
        <v>3</v>
      </c>
    </row>
    <row r="396" spans="2:3">
      <c r="B396" s="66" t="s">
        <v>1803</v>
      </c>
      <c r="C396" s="106">
        <v>283</v>
      </c>
    </row>
    <row r="397" spans="2:3">
      <c r="B397" s="82" t="s">
        <v>1804</v>
      </c>
      <c r="C397" s="99">
        <v>144</v>
      </c>
    </row>
    <row r="398" spans="2:3">
      <c r="B398" s="82" t="s">
        <v>1805</v>
      </c>
      <c r="C398" s="99">
        <v>203</v>
      </c>
    </row>
    <row r="399" spans="2:3">
      <c r="B399" s="82" t="s">
        <v>1810</v>
      </c>
      <c r="C399" s="99">
        <v>6</v>
      </c>
    </row>
    <row r="400" spans="2:3">
      <c r="B400" s="82" t="s">
        <v>1811</v>
      </c>
      <c r="C400" s="99">
        <v>32</v>
      </c>
    </row>
    <row r="401" spans="2:3">
      <c r="B401" s="66" t="s">
        <v>1812</v>
      </c>
      <c r="C401" s="106">
        <v>83</v>
      </c>
    </row>
    <row r="402" spans="2:3">
      <c r="B402" s="82" t="s">
        <v>1813</v>
      </c>
      <c r="C402" s="99">
        <v>55</v>
      </c>
    </row>
    <row r="403" spans="2:3">
      <c r="B403" s="82" t="s">
        <v>1814</v>
      </c>
      <c r="C403" s="99">
        <v>7</v>
      </c>
    </row>
    <row r="404" spans="2:3">
      <c r="B404" s="82" t="s">
        <v>1815</v>
      </c>
      <c r="C404" s="99">
        <v>2</v>
      </c>
    </row>
    <row r="405" spans="2:3">
      <c r="B405" s="82" t="s">
        <v>1816</v>
      </c>
      <c r="C405" s="99">
        <v>7</v>
      </c>
    </row>
    <row r="406" spans="2:3">
      <c r="B406" s="66" t="s">
        <v>1817</v>
      </c>
      <c r="C406" s="106">
        <v>7</v>
      </c>
    </row>
    <row r="407" spans="2:3">
      <c r="B407" s="82" t="s">
        <v>1818</v>
      </c>
      <c r="C407" s="99">
        <v>13</v>
      </c>
    </row>
    <row r="408" spans="2:3">
      <c r="B408" s="82" t="s">
        <v>1819</v>
      </c>
      <c r="C408" s="99">
        <v>3</v>
      </c>
    </row>
    <row r="409" spans="2:3">
      <c r="B409" s="82" t="s">
        <v>1820</v>
      </c>
      <c r="C409" s="99">
        <v>4</v>
      </c>
    </row>
    <row r="410" spans="2:3">
      <c r="B410" s="82" t="s">
        <v>1821</v>
      </c>
      <c r="C410" s="99">
        <v>77</v>
      </c>
    </row>
    <row r="411" spans="2:3">
      <c r="B411" s="66" t="s">
        <v>1822</v>
      </c>
      <c r="C411" s="106">
        <v>27</v>
      </c>
    </row>
    <row r="412" spans="2:3">
      <c r="B412" s="82" t="s">
        <v>1823</v>
      </c>
      <c r="C412" s="99">
        <v>21</v>
      </c>
    </row>
    <row r="413" spans="2:3">
      <c r="B413" s="82" t="s">
        <v>3072</v>
      </c>
      <c r="C413" s="99">
        <v>10</v>
      </c>
    </row>
    <row r="414" spans="2:3">
      <c r="B414" s="82" t="s">
        <v>1824</v>
      </c>
      <c r="C414" s="99">
        <v>59</v>
      </c>
    </row>
    <row r="415" spans="2:3">
      <c r="B415" s="82" t="s">
        <v>2436</v>
      </c>
      <c r="C415" s="99">
        <v>9</v>
      </c>
    </row>
    <row r="416" spans="2:3">
      <c r="B416" s="66" t="s">
        <v>1825</v>
      </c>
      <c r="C416" s="106">
        <v>19</v>
      </c>
    </row>
    <row r="417" spans="2:3">
      <c r="B417" s="82" t="s">
        <v>1826</v>
      </c>
      <c r="C417" s="99">
        <v>17</v>
      </c>
    </row>
    <row r="418" spans="2:3">
      <c r="B418" s="82" t="s">
        <v>1827</v>
      </c>
      <c r="C418" s="99">
        <v>5</v>
      </c>
    </row>
    <row r="419" spans="2:3">
      <c r="B419" s="82" t="s">
        <v>1828</v>
      </c>
      <c r="C419" s="99">
        <v>1</v>
      </c>
    </row>
    <row r="420" spans="2:3">
      <c r="B420" s="82" t="s">
        <v>2804</v>
      </c>
      <c r="C420" s="99">
        <v>15</v>
      </c>
    </row>
    <row r="421" spans="2:3">
      <c r="B421" s="66" t="s">
        <v>1829</v>
      </c>
      <c r="C421" s="106">
        <v>9</v>
      </c>
    </row>
    <row r="422" spans="2:3">
      <c r="B422" s="82" t="s">
        <v>1830</v>
      </c>
      <c r="C422" s="99">
        <v>6</v>
      </c>
    </row>
    <row r="423" spans="2:3">
      <c r="B423" s="82" t="s">
        <v>1831</v>
      </c>
      <c r="C423" s="99">
        <v>4</v>
      </c>
    </row>
    <row r="424" spans="2:3">
      <c r="B424" s="82" t="s">
        <v>2463</v>
      </c>
      <c r="C424" s="99">
        <v>3</v>
      </c>
    </row>
    <row r="425" spans="2:3">
      <c r="B425" s="82" t="s">
        <v>1832</v>
      </c>
      <c r="C425" s="99">
        <v>21</v>
      </c>
    </row>
    <row r="426" spans="2:3">
      <c r="B426" s="66" t="s">
        <v>1833</v>
      </c>
      <c r="C426" s="106">
        <v>30</v>
      </c>
    </row>
    <row r="427" spans="2:3">
      <c r="B427" s="82" t="s">
        <v>3486</v>
      </c>
      <c r="C427" s="99">
        <v>1</v>
      </c>
    </row>
    <row r="428" spans="2:3">
      <c r="B428" s="82" t="s">
        <v>1834</v>
      </c>
      <c r="C428" s="99">
        <v>24</v>
      </c>
    </row>
    <row r="429" spans="2:3">
      <c r="B429" s="82" t="s">
        <v>2805</v>
      </c>
      <c r="C429" s="99">
        <v>1</v>
      </c>
    </row>
    <row r="430" spans="2:3">
      <c r="B430" s="82" t="s">
        <v>1835</v>
      </c>
      <c r="C430" s="99">
        <v>217</v>
      </c>
    </row>
    <row r="431" spans="2:3">
      <c r="B431" s="66" t="s">
        <v>1836</v>
      </c>
      <c r="C431" s="106">
        <v>27</v>
      </c>
    </row>
    <row r="432" spans="2:3">
      <c r="B432" s="82" t="s">
        <v>1837</v>
      </c>
      <c r="C432" s="99">
        <v>20</v>
      </c>
    </row>
    <row r="433" spans="2:3">
      <c r="B433" s="82" t="s">
        <v>1838</v>
      </c>
      <c r="C433" s="99">
        <v>1</v>
      </c>
    </row>
    <row r="434" spans="2:3">
      <c r="B434" s="82" t="s">
        <v>1839</v>
      </c>
      <c r="C434" s="99">
        <v>7</v>
      </c>
    </row>
    <row r="435" spans="2:3">
      <c r="B435" s="82" t="s">
        <v>1840</v>
      </c>
      <c r="C435" s="99">
        <v>33</v>
      </c>
    </row>
    <row r="436" spans="2:3">
      <c r="B436" s="66" t="s">
        <v>1841</v>
      </c>
      <c r="C436" s="106">
        <v>23</v>
      </c>
    </row>
    <row r="437" spans="2:3">
      <c r="B437" s="82" t="s">
        <v>1842</v>
      </c>
      <c r="C437" s="99">
        <v>11</v>
      </c>
    </row>
    <row r="438" spans="2:3">
      <c r="B438" s="82" t="s">
        <v>2437</v>
      </c>
      <c r="C438" s="99">
        <v>9</v>
      </c>
    </row>
    <row r="439" spans="2:3">
      <c r="B439" s="82" t="s">
        <v>3487</v>
      </c>
      <c r="C439" s="99">
        <v>1</v>
      </c>
    </row>
    <row r="440" spans="2:3">
      <c r="B440" s="82" t="s">
        <v>1843</v>
      </c>
      <c r="C440" s="99">
        <v>9</v>
      </c>
    </row>
    <row r="441" spans="2:3">
      <c r="B441" s="66" t="s">
        <v>1844</v>
      </c>
      <c r="C441" s="106">
        <v>11</v>
      </c>
    </row>
    <row r="442" spans="2:3">
      <c r="B442" s="82" t="s">
        <v>199</v>
      </c>
      <c r="C442" s="99">
        <v>99</v>
      </c>
    </row>
    <row r="443" spans="2:3">
      <c r="B443" s="82" t="s">
        <v>1845</v>
      </c>
      <c r="C443" s="99">
        <v>13</v>
      </c>
    </row>
    <row r="444" spans="2:3">
      <c r="B444" s="82" t="s">
        <v>1846</v>
      </c>
      <c r="C444" s="99">
        <v>16</v>
      </c>
    </row>
    <row r="445" spans="2:3">
      <c r="B445" s="82" t="s">
        <v>1847</v>
      </c>
      <c r="C445" s="99">
        <v>1</v>
      </c>
    </row>
    <row r="446" spans="2:3">
      <c r="B446" s="66" t="s">
        <v>1848</v>
      </c>
      <c r="C446" s="106">
        <v>47</v>
      </c>
    </row>
    <row r="447" spans="2:3">
      <c r="B447" s="82" t="s">
        <v>3604</v>
      </c>
      <c r="C447" s="99">
        <v>4</v>
      </c>
    </row>
    <row r="448" spans="2:3">
      <c r="B448" s="82" t="s">
        <v>1849</v>
      </c>
      <c r="C448" s="99">
        <v>3</v>
      </c>
    </row>
    <row r="449" spans="2:3">
      <c r="B449" s="82" t="s">
        <v>1850</v>
      </c>
      <c r="C449" s="99">
        <v>22</v>
      </c>
    </row>
    <row r="450" spans="2:3">
      <c r="B450" s="82" t="s">
        <v>1851</v>
      </c>
      <c r="C450" s="99">
        <v>7</v>
      </c>
    </row>
    <row r="451" spans="2:3">
      <c r="B451" s="66" t="s">
        <v>1852</v>
      </c>
      <c r="C451" s="106">
        <v>55</v>
      </c>
    </row>
    <row r="452" spans="2:3">
      <c r="B452" s="82" t="s">
        <v>1853</v>
      </c>
      <c r="C452" s="99">
        <v>11</v>
      </c>
    </row>
    <row r="453" spans="2:3">
      <c r="B453" s="82" t="s">
        <v>1854</v>
      </c>
      <c r="C453" s="99">
        <v>5</v>
      </c>
    </row>
    <row r="454" spans="2:3">
      <c r="B454" s="82" t="s">
        <v>52</v>
      </c>
      <c r="C454" s="99">
        <v>1</v>
      </c>
    </row>
    <row r="455" spans="2:3">
      <c r="B455" s="82" t="s">
        <v>1855</v>
      </c>
      <c r="C455" s="99">
        <v>31</v>
      </c>
    </row>
    <row r="456" spans="2:3">
      <c r="B456" s="66" t="s">
        <v>2806</v>
      </c>
      <c r="C456" s="106">
        <v>14</v>
      </c>
    </row>
    <row r="457" spans="2:3">
      <c r="B457" s="82" t="s">
        <v>1856</v>
      </c>
      <c r="C457" s="99">
        <v>6</v>
      </c>
    </row>
    <row r="458" spans="2:3">
      <c r="B458" s="82" t="s">
        <v>1857</v>
      </c>
      <c r="C458" s="99">
        <v>316</v>
      </c>
    </row>
    <row r="459" spans="2:3">
      <c r="B459" s="82" t="s">
        <v>1858</v>
      </c>
      <c r="C459" s="99">
        <v>12</v>
      </c>
    </row>
    <row r="460" spans="2:3">
      <c r="B460" s="82" t="s">
        <v>1859</v>
      </c>
      <c r="C460" s="99">
        <v>11</v>
      </c>
    </row>
    <row r="461" spans="2:3">
      <c r="B461" s="66" t="s">
        <v>1860</v>
      </c>
      <c r="C461" s="106">
        <v>4</v>
      </c>
    </row>
    <row r="462" spans="2:3">
      <c r="B462" s="82" t="s">
        <v>3488</v>
      </c>
      <c r="C462" s="99">
        <v>2</v>
      </c>
    </row>
    <row r="463" spans="2:3">
      <c r="B463" s="82" t="s">
        <v>3489</v>
      </c>
      <c r="C463" s="99">
        <v>5</v>
      </c>
    </row>
    <row r="464" spans="2:3">
      <c r="B464" s="82" t="s">
        <v>1861</v>
      </c>
      <c r="C464" s="99">
        <v>23</v>
      </c>
    </row>
    <row r="465" spans="2:3">
      <c r="B465" s="82" t="s">
        <v>1862</v>
      </c>
      <c r="C465" s="99">
        <v>14</v>
      </c>
    </row>
    <row r="466" spans="2:3">
      <c r="B466" s="66" t="s">
        <v>1863</v>
      </c>
      <c r="C466" s="106">
        <v>56</v>
      </c>
    </row>
    <row r="467" spans="2:3">
      <c r="B467" s="82" t="s">
        <v>2807</v>
      </c>
      <c r="C467" s="99">
        <v>10</v>
      </c>
    </row>
    <row r="468" spans="2:3">
      <c r="B468" s="82" t="s">
        <v>1864</v>
      </c>
      <c r="C468" s="99">
        <v>40</v>
      </c>
    </row>
    <row r="469" spans="2:3">
      <c r="B469" s="82" t="s">
        <v>1865</v>
      </c>
      <c r="C469" s="99">
        <v>12</v>
      </c>
    </row>
    <row r="470" spans="2:3">
      <c r="B470" s="82" t="s">
        <v>1866</v>
      </c>
      <c r="C470" s="99">
        <v>22</v>
      </c>
    </row>
    <row r="471" spans="2:3">
      <c r="B471" s="66" t="s">
        <v>1867</v>
      </c>
      <c r="C471" s="106">
        <v>5</v>
      </c>
    </row>
    <row r="472" spans="2:3">
      <c r="B472" s="82" t="s">
        <v>2808</v>
      </c>
      <c r="C472" s="99">
        <v>3</v>
      </c>
    </row>
    <row r="473" spans="2:3">
      <c r="B473" s="82" t="s">
        <v>1868</v>
      </c>
      <c r="C473" s="99">
        <v>15</v>
      </c>
    </row>
    <row r="474" spans="2:3">
      <c r="B474" s="82" t="s">
        <v>1869</v>
      </c>
      <c r="C474" s="99">
        <v>5</v>
      </c>
    </row>
    <row r="475" spans="2:3">
      <c r="B475" s="82" t="s">
        <v>1870</v>
      </c>
      <c r="C475" s="99">
        <v>3</v>
      </c>
    </row>
    <row r="476" spans="2:3">
      <c r="B476" s="66" t="s">
        <v>1190</v>
      </c>
      <c r="C476" s="106">
        <v>1</v>
      </c>
    </row>
    <row r="477" spans="2:3">
      <c r="B477" s="82" t="s">
        <v>3490</v>
      </c>
      <c r="C477" s="99">
        <v>2</v>
      </c>
    </row>
    <row r="478" spans="2:3">
      <c r="B478" s="82" t="s">
        <v>1871</v>
      </c>
      <c r="C478" s="99">
        <v>31</v>
      </c>
    </row>
    <row r="479" spans="2:3">
      <c r="B479" s="82" t="s">
        <v>1872</v>
      </c>
      <c r="C479" s="99">
        <v>24</v>
      </c>
    </row>
    <row r="480" spans="2:3">
      <c r="B480" s="82" t="s">
        <v>1873</v>
      </c>
      <c r="C480" s="99">
        <v>28</v>
      </c>
    </row>
    <row r="481" spans="1:3">
      <c r="B481" s="66" t="s">
        <v>1874</v>
      </c>
      <c r="C481" s="106">
        <v>1</v>
      </c>
    </row>
    <row r="482" spans="1:3">
      <c r="B482" s="82" t="s">
        <v>1875</v>
      </c>
      <c r="C482" s="99">
        <v>10</v>
      </c>
    </row>
    <row r="483" spans="1:3">
      <c r="B483" s="82" t="s">
        <v>1876</v>
      </c>
      <c r="C483" s="99">
        <v>9</v>
      </c>
    </row>
    <row r="484" spans="1:3">
      <c r="B484" s="82" t="s">
        <v>1877</v>
      </c>
      <c r="C484" s="99">
        <v>2373</v>
      </c>
    </row>
    <row r="485" spans="1:3">
      <c r="B485" s="82" t="s">
        <v>1883</v>
      </c>
      <c r="C485" s="99">
        <v>1</v>
      </c>
    </row>
    <row r="486" spans="1:3">
      <c r="B486" s="66" t="s">
        <v>1884</v>
      </c>
      <c r="C486" s="106">
        <v>8</v>
      </c>
    </row>
    <row r="487" spans="1:3">
      <c r="A487" s="2"/>
      <c r="B487" s="82" t="s">
        <v>1885</v>
      </c>
      <c r="C487" s="99">
        <v>5</v>
      </c>
    </row>
    <row r="488" spans="1:3">
      <c r="A488" s="2"/>
      <c r="B488" s="82" t="s">
        <v>1886</v>
      </c>
      <c r="C488" s="99">
        <v>8</v>
      </c>
    </row>
    <row r="489" spans="1:3">
      <c r="A489" s="2"/>
      <c r="B489" s="82" t="s">
        <v>1887</v>
      </c>
      <c r="C489" s="99">
        <v>38</v>
      </c>
    </row>
    <row r="490" spans="1:3">
      <c r="A490" s="2"/>
      <c r="B490" s="82" t="s">
        <v>1888</v>
      </c>
      <c r="C490" s="99">
        <v>274</v>
      </c>
    </row>
    <row r="491" spans="1:3">
      <c r="A491" s="2"/>
      <c r="B491" s="66" t="s">
        <v>2813</v>
      </c>
      <c r="C491" s="106">
        <v>8</v>
      </c>
    </row>
    <row r="492" spans="1:3">
      <c r="A492" s="2"/>
      <c r="B492" s="82" t="s">
        <v>1889</v>
      </c>
      <c r="C492" s="99">
        <v>82</v>
      </c>
    </row>
    <row r="493" spans="1:3">
      <c r="A493" s="2"/>
      <c r="B493" s="82" t="s">
        <v>3492</v>
      </c>
      <c r="C493" s="99">
        <v>5</v>
      </c>
    </row>
    <row r="494" spans="1:3">
      <c r="A494" s="2"/>
      <c r="B494" s="82" t="s">
        <v>1890</v>
      </c>
      <c r="C494" s="99">
        <v>37</v>
      </c>
    </row>
    <row r="495" spans="1:3">
      <c r="A495" s="2"/>
      <c r="B495" s="82" t="s">
        <v>1891</v>
      </c>
      <c r="C495" s="99">
        <v>12</v>
      </c>
    </row>
    <row r="496" spans="1:3">
      <c r="A496" s="2"/>
      <c r="B496" s="66" t="s">
        <v>2464</v>
      </c>
      <c r="C496" s="106">
        <v>4</v>
      </c>
    </row>
    <row r="497" spans="1:3">
      <c r="A497" s="2"/>
      <c r="B497" s="82" t="s">
        <v>1892</v>
      </c>
      <c r="C497" s="99">
        <v>8</v>
      </c>
    </row>
    <row r="498" spans="1:3">
      <c r="A498" s="2"/>
      <c r="B498" s="82" t="s">
        <v>3493</v>
      </c>
      <c r="C498" s="99">
        <v>1</v>
      </c>
    </row>
    <row r="499" spans="1:3">
      <c r="A499" s="2"/>
      <c r="B499" s="82" t="s">
        <v>1893</v>
      </c>
      <c r="C499" s="99">
        <v>121</v>
      </c>
    </row>
    <row r="500" spans="1:3">
      <c r="A500" s="2"/>
      <c r="B500" s="82" t="s">
        <v>2465</v>
      </c>
      <c r="C500" s="99">
        <v>14</v>
      </c>
    </row>
    <row r="501" spans="1:3">
      <c r="A501" s="2"/>
      <c r="B501" s="66" t="s">
        <v>1894</v>
      </c>
      <c r="C501" s="106">
        <v>9</v>
      </c>
    </row>
    <row r="502" spans="1:3">
      <c r="A502" s="2"/>
      <c r="B502" s="82" t="s">
        <v>1895</v>
      </c>
      <c r="C502" s="99">
        <v>36</v>
      </c>
    </row>
    <row r="503" spans="1:3">
      <c r="A503" s="2"/>
      <c r="B503" s="82" t="s">
        <v>1897</v>
      </c>
      <c r="C503" s="99">
        <v>242</v>
      </c>
    </row>
    <row r="504" spans="1:3">
      <c r="A504" s="2"/>
      <c r="B504" s="82" t="s">
        <v>1899</v>
      </c>
      <c r="C504" s="99">
        <v>2</v>
      </c>
    </row>
    <row r="505" spans="1:3">
      <c r="A505" s="2"/>
      <c r="B505" s="82" t="s">
        <v>1900</v>
      </c>
      <c r="C505" s="99">
        <v>9</v>
      </c>
    </row>
    <row r="506" spans="1:3">
      <c r="A506" s="2"/>
      <c r="B506" s="66" t="s">
        <v>1901</v>
      </c>
      <c r="C506" s="106">
        <v>88</v>
      </c>
    </row>
    <row r="507" spans="1:3">
      <c r="A507" s="2"/>
      <c r="B507" s="82" t="s">
        <v>2466</v>
      </c>
      <c r="C507" s="99">
        <v>2</v>
      </c>
    </row>
    <row r="508" spans="1:3" s="2" customFormat="1">
      <c r="B508" s="82" t="s">
        <v>1902</v>
      </c>
      <c r="C508" s="99">
        <v>14</v>
      </c>
    </row>
    <row r="509" spans="1:3" s="2" customFormat="1">
      <c r="B509" s="82" t="s">
        <v>1903</v>
      </c>
      <c r="C509" s="99">
        <v>4</v>
      </c>
    </row>
    <row r="510" spans="1:3" s="2" customFormat="1">
      <c r="B510" s="82" t="s">
        <v>1904</v>
      </c>
      <c r="C510" s="99">
        <v>14</v>
      </c>
    </row>
    <row r="511" spans="1:3" s="2" customFormat="1">
      <c r="B511" s="66" t="s">
        <v>1905</v>
      </c>
      <c r="C511" s="106">
        <v>16</v>
      </c>
    </row>
    <row r="512" spans="1:3" s="2" customFormat="1">
      <c r="B512" s="82" t="s">
        <v>1906</v>
      </c>
      <c r="C512" s="99">
        <v>835</v>
      </c>
    </row>
    <row r="513" spans="2:3" s="2" customFormat="1">
      <c r="B513" s="82" t="s">
        <v>1907</v>
      </c>
      <c r="C513" s="99">
        <v>1</v>
      </c>
    </row>
    <row r="514" spans="2:3" s="2" customFormat="1">
      <c r="B514" s="82" t="s">
        <v>1908</v>
      </c>
      <c r="C514" s="99">
        <v>22</v>
      </c>
    </row>
    <row r="515" spans="2:3" s="2" customFormat="1">
      <c r="B515" s="82" t="s">
        <v>2815</v>
      </c>
      <c r="C515" s="99">
        <v>1</v>
      </c>
    </row>
    <row r="516" spans="2:3" s="2" customFormat="1">
      <c r="B516" s="66" t="s">
        <v>1909</v>
      </c>
      <c r="C516" s="106">
        <v>86</v>
      </c>
    </row>
    <row r="517" spans="2:3" s="2" customFormat="1">
      <c r="B517" s="82" t="s">
        <v>1910</v>
      </c>
      <c r="C517" s="99">
        <v>27</v>
      </c>
    </row>
    <row r="518" spans="2:3" s="2" customFormat="1">
      <c r="B518" s="82" t="s">
        <v>1911</v>
      </c>
      <c r="C518" s="99">
        <v>4</v>
      </c>
    </row>
    <row r="519" spans="2:3" s="2" customFormat="1">
      <c r="B519" s="82" t="s">
        <v>1912</v>
      </c>
      <c r="C519" s="99">
        <v>140</v>
      </c>
    </row>
    <row r="520" spans="2:3" s="2" customFormat="1">
      <c r="B520" s="82" t="s">
        <v>1914</v>
      </c>
      <c r="C520" s="99">
        <v>3</v>
      </c>
    </row>
    <row r="521" spans="2:3" s="2" customFormat="1">
      <c r="B521" s="66" t="s">
        <v>1915</v>
      </c>
      <c r="C521" s="106">
        <v>166</v>
      </c>
    </row>
    <row r="522" spans="2:3" s="2" customFormat="1">
      <c r="B522" s="82" t="s">
        <v>1916</v>
      </c>
      <c r="C522" s="99">
        <v>4</v>
      </c>
    </row>
    <row r="523" spans="2:3" s="2" customFormat="1">
      <c r="B523" s="82" t="s">
        <v>1917</v>
      </c>
      <c r="C523" s="99">
        <v>9</v>
      </c>
    </row>
    <row r="524" spans="2:3" s="2" customFormat="1">
      <c r="B524" s="82" t="s">
        <v>1918</v>
      </c>
      <c r="C524" s="99">
        <v>3</v>
      </c>
    </row>
    <row r="525" spans="2:3" s="2" customFormat="1">
      <c r="B525" s="82" t="s">
        <v>3073</v>
      </c>
      <c r="C525" s="99">
        <v>6</v>
      </c>
    </row>
    <row r="526" spans="2:3" s="2" customFormat="1">
      <c r="B526" s="66" t="s">
        <v>1919</v>
      </c>
      <c r="C526" s="106">
        <v>14</v>
      </c>
    </row>
    <row r="527" spans="2:3" s="2" customFormat="1">
      <c r="B527" s="82" t="s">
        <v>1920</v>
      </c>
      <c r="C527" s="99">
        <v>141</v>
      </c>
    </row>
    <row r="528" spans="2:3" s="2" customFormat="1">
      <c r="B528" s="82" t="s">
        <v>1921</v>
      </c>
      <c r="C528" s="99">
        <v>87</v>
      </c>
    </row>
    <row r="529" spans="2:3" s="2" customFormat="1">
      <c r="B529" s="82" t="s">
        <v>2816</v>
      </c>
      <c r="C529" s="99">
        <v>23</v>
      </c>
    </row>
    <row r="530" spans="2:3" s="2" customFormat="1">
      <c r="B530" s="82" t="s">
        <v>2438</v>
      </c>
      <c r="C530" s="99">
        <v>11</v>
      </c>
    </row>
    <row r="531" spans="2:3" s="2" customFormat="1">
      <c r="B531" s="66" t="s">
        <v>1922</v>
      </c>
      <c r="C531" s="106">
        <v>92</v>
      </c>
    </row>
    <row r="532" spans="2:3" s="2" customFormat="1">
      <c r="B532" s="82" t="s">
        <v>1924</v>
      </c>
      <c r="C532" s="99">
        <v>18</v>
      </c>
    </row>
    <row r="533" spans="2:3" s="2" customFormat="1">
      <c r="B533" s="82" t="s">
        <v>1925</v>
      </c>
      <c r="C533" s="99">
        <v>12</v>
      </c>
    </row>
    <row r="534" spans="2:3" s="2" customFormat="1">
      <c r="B534" s="82" t="s">
        <v>1926</v>
      </c>
      <c r="C534" s="99">
        <v>9</v>
      </c>
    </row>
    <row r="535" spans="2:3" s="2" customFormat="1">
      <c r="B535" s="82" t="s">
        <v>1927</v>
      </c>
      <c r="C535" s="99">
        <v>252</v>
      </c>
    </row>
    <row r="536" spans="2:3" s="2" customFormat="1">
      <c r="B536" s="66" t="s">
        <v>3496</v>
      </c>
      <c r="C536" s="106">
        <v>1</v>
      </c>
    </row>
    <row r="537" spans="2:3" s="2" customFormat="1">
      <c r="B537" s="82" t="s">
        <v>2817</v>
      </c>
      <c r="C537" s="99">
        <v>6</v>
      </c>
    </row>
    <row r="538" spans="2:3" s="2" customFormat="1">
      <c r="B538" s="82" t="s">
        <v>1928</v>
      </c>
      <c r="C538" s="99">
        <v>4</v>
      </c>
    </row>
    <row r="539" spans="2:3" s="2" customFormat="1">
      <c r="B539" s="82" t="s">
        <v>1929</v>
      </c>
      <c r="C539" s="99">
        <v>8</v>
      </c>
    </row>
    <row r="540" spans="2:3" s="2" customFormat="1">
      <c r="B540" s="82" t="s">
        <v>1930</v>
      </c>
      <c r="C540" s="99">
        <v>189</v>
      </c>
    </row>
    <row r="541" spans="2:3" s="2" customFormat="1">
      <c r="B541" s="66" t="s">
        <v>1931</v>
      </c>
      <c r="C541" s="106">
        <v>5</v>
      </c>
    </row>
    <row r="542" spans="2:3" s="2" customFormat="1">
      <c r="B542" s="82" t="s">
        <v>1932</v>
      </c>
      <c r="C542" s="99">
        <v>13</v>
      </c>
    </row>
    <row r="543" spans="2:3" s="2" customFormat="1">
      <c r="B543" s="82" t="s">
        <v>2439</v>
      </c>
      <c r="C543" s="99">
        <v>4</v>
      </c>
    </row>
    <row r="544" spans="2:3" s="2" customFormat="1">
      <c r="B544" s="82" t="s">
        <v>1933</v>
      </c>
      <c r="C544" s="99">
        <v>14</v>
      </c>
    </row>
    <row r="545" spans="2:3" s="2" customFormat="1">
      <c r="B545" s="82" t="s">
        <v>1934</v>
      </c>
      <c r="C545" s="99">
        <v>40</v>
      </c>
    </row>
    <row r="546" spans="2:3" s="2" customFormat="1">
      <c r="B546" s="66" t="s">
        <v>2818</v>
      </c>
      <c r="C546" s="106">
        <v>9</v>
      </c>
    </row>
    <row r="547" spans="2:3" s="2" customFormat="1">
      <c r="B547" s="82" t="s">
        <v>3497</v>
      </c>
      <c r="C547" s="99">
        <v>3</v>
      </c>
    </row>
    <row r="548" spans="2:3" s="2" customFormat="1">
      <c r="B548" s="82" t="s">
        <v>1935</v>
      </c>
      <c r="C548" s="99">
        <v>9</v>
      </c>
    </row>
    <row r="549" spans="2:3" s="2" customFormat="1">
      <c r="B549" s="82" t="s">
        <v>1936</v>
      </c>
      <c r="C549" s="99">
        <v>12</v>
      </c>
    </row>
    <row r="550" spans="2:3" s="2" customFormat="1">
      <c r="B550" s="82" t="s">
        <v>1937</v>
      </c>
      <c r="C550" s="99">
        <v>6</v>
      </c>
    </row>
    <row r="551" spans="2:3" s="2" customFormat="1">
      <c r="B551" s="66" t="s">
        <v>1938</v>
      </c>
      <c r="C551" s="106">
        <v>27</v>
      </c>
    </row>
    <row r="552" spans="2:3" s="2" customFormat="1">
      <c r="B552" s="82" t="s">
        <v>1940</v>
      </c>
      <c r="C552" s="99">
        <v>5</v>
      </c>
    </row>
    <row r="553" spans="2:3" s="2" customFormat="1">
      <c r="B553" s="82" t="s">
        <v>1941</v>
      </c>
      <c r="C553" s="99">
        <v>30</v>
      </c>
    </row>
    <row r="554" spans="2:3" s="2" customFormat="1">
      <c r="B554" s="82" t="s">
        <v>1943</v>
      </c>
      <c r="C554" s="99">
        <v>9</v>
      </c>
    </row>
    <row r="555" spans="2:3" s="2" customFormat="1">
      <c r="B555" s="82" t="s">
        <v>1944</v>
      </c>
      <c r="C555" s="99">
        <v>1</v>
      </c>
    </row>
    <row r="556" spans="2:3" s="2" customFormat="1">
      <c r="B556" s="66" t="s">
        <v>1945</v>
      </c>
      <c r="C556" s="106">
        <v>6</v>
      </c>
    </row>
    <row r="557" spans="2:3" s="2" customFormat="1">
      <c r="B557" s="82" t="s">
        <v>3498</v>
      </c>
      <c r="C557" s="99">
        <v>1</v>
      </c>
    </row>
    <row r="558" spans="2:3" s="2" customFormat="1">
      <c r="B558" s="82" t="s">
        <v>1946</v>
      </c>
      <c r="C558" s="99">
        <v>21</v>
      </c>
    </row>
    <row r="559" spans="2:3" s="2" customFormat="1">
      <c r="B559" s="82" t="s">
        <v>1947</v>
      </c>
      <c r="C559" s="99">
        <v>3</v>
      </c>
    </row>
    <row r="560" spans="2:3" s="2" customFormat="1">
      <c r="B560" s="82" t="s">
        <v>1948</v>
      </c>
      <c r="C560" s="99">
        <v>3</v>
      </c>
    </row>
    <row r="561" spans="2:3" s="2" customFormat="1">
      <c r="B561" s="66" t="s">
        <v>1949</v>
      </c>
      <c r="C561" s="106">
        <v>23</v>
      </c>
    </row>
    <row r="562" spans="2:3" s="2" customFormat="1">
      <c r="B562" s="82" t="s">
        <v>1950</v>
      </c>
      <c r="C562" s="99">
        <v>5</v>
      </c>
    </row>
    <row r="563" spans="2:3" s="2" customFormat="1">
      <c r="B563" s="82" t="s">
        <v>1951</v>
      </c>
      <c r="C563" s="99">
        <v>34</v>
      </c>
    </row>
    <row r="564" spans="2:3" s="2" customFormat="1">
      <c r="B564" s="82" t="s">
        <v>1952</v>
      </c>
      <c r="C564" s="99">
        <v>20</v>
      </c>
    </row>
    <row r="565" spans="2:3" s="2" customFormat="1">
      <c r="B565" s="82" t="s">
        <v>1953</v>
      </c>
      <c r="C565" s="99">
        <v>27</v>
      </c>
    </row>
    <row r="566" spans="2:3" s="2" customFormat="1">
      <c r="B566" s="66" t="s">
        <v>1954</v>
      </c>
      <c r="C566" s="106">
        <v>8</v>
      </c>
    </row>
    <row r="567" spans="2:3" s="2" customFormat="1">
      <c r="B567" s="82" t="s">
        <v>1955</v>
      </c>
      <c r="C567" s="99">
        <v>14</v>
      </c>
    </row>
    <row r="568" spans="2:3" s="2" customFormat="1">
      <c r="B568" s="82" t="s">
        <v>1956</v>
      </c>
      <c r="C568" s="99">
        <v>2</v>
      </c>
    </row>
    <row r="569" spans="2:3" s="2" customFormat="1">
      <c r="B569" s="82" t="s">
        <v>1957</v>
      </c>
      <c r="C569" s="99">
        <v>3344</v>
      </c>
    </row>
    <row r="570" spans="2:3" s="2" customFormat="1">
      <c r="B570" s="82" t="s">
        <v>2400</v>
      </c>
      <c r="C570" s="99">
        <v>18</v>
      </c>
    </row>
    <row r="571" spans="2:3" s="2" customFormat="1">
      <c r="B571" s="66" t="s">
        <v>2401</v>
      </c>
      <c r="C571" s="106">
        <v>13</v>
      </c>
    </row>
    <row r="572" spans="2:3" s="2" customFormat="1">
      <c r="B572" s="82" t="s">
        <v>2402</v>
      </c>
      <c r="C572" s="99">
        <v>12</v>
      </c>
    </row>
    <row r="573" spans="2:3">
      <c r="B573" s="82" t="s">
        <v>2403</v>
      </c>
      <c r="C573" s="99">
        <v>25</v>
      </c>
    </row>
    <row r="574" spans="2:3">
      <c r="B574" s="82" t="s">
        <v>2412</v>
      </c>
      <c r="C574" s="99">
        <v>168</v>
      </c>
    </row>
    <row r="575" spans="2:3">
      <c r="B575" s="82" t="s">
        <v>2404</v>
      </c>
      <c r="C575" s="99">
        <v>17</v>
      </c>
    </row>
    <row r="576" spans="2:3">
      <c r="B576" s="66" t="s">
        <v>2405</v>
      </c>
      <c r="C576" s="106">
        <v>32</v>
      </c>
    </row>
    <row r="577" spans="2:3">
      <c r="B577" s="82" t="s">
        <v>2406</v>
      </c>
      <c r="C577" s="99">
        <v>21</v>
      </c>
    </row>
    <row r="578" spans="2:3">
      <c r="B578" s="82" t="s">
        <v>2407</v>
      </c>
      <c r="C578" s="99">
        <v>7</v>
      </c>
    </row>
    <row r="579" spans="2:3">
      <c r="B579" s="82" t="s">
        <v>2408</v>
      </c>
      <c r="C579" s="99">
        <v>23</v>
      </c>
    </row>
    <row r="580" spans="2:3">
      <c r="B580" s="82" t="s">
        <v>2409</v>
      </c>
      <c r="C580" s="99">
        <v>53</v>
      </c>
    </row>
    <row r="581" spans="2:3">
      <c r="B581" s="66" t="s">
        <v>2410</v>
      </c>
      <c r="C581" s="106">
        <v>9</v>
      </c>
    </row>
    <row r="582" spans="2:3">
      <c r="B582" s="82" t="s">
        <v>2411</v>
      </c>
      <c r="C582" s="99">
        <v>18</v>
      </c>
    </row>
    <row r="583" spans="2:3">
      <c r="B583" s="82" t="s">
        <v>2413</v>
      </c>
      <c r="C583" s="99">
        <v>5</v>
      </c>
    </row>
    <row r="584" spans="2:3">
      <c r="B584" s="82"/>
      <c r="C584" s="99"/>
    </row>
    <row r="585" spans="2:3" ht="13.5" thickBot="1">
      <c r="B585" s="82"/>
      <c r="C585" s="99"/>
    </row>
    <row r="586" spans="2:3">
      <c r="B586" s="5"/>
      <c r="C586" s="5"/>
    </row>
    <row r="587" spans="2:3">
      <c r="B587"/>
    </row>
    <row r="588" spans="2:3">
      <c r="B588"/>
    </row>
    <row r="589" spans="2:3">
      <c r="B589"/>
    </row>
    <row r="590" spans="2:3">
      <c r="B590"/>
    </row>
    <row r="591" spans="2:3">
      <c r="B591"/>
    </row>
    <row r="592" spans="2:3">
      <c r="B592"/>
    </row>
    <row r="593" spans="2:2">
      <c r="B593"/>
    </row>
    <row r="594" spans="2:2">
      <c r="B594"/>
    </row>
    <row r="595" spans="2:2">
      <c r="B595"/>
    </row>
    <row r="596" spans="2:2">
      <c r="B596"/>
    </row>
    <row r="597" spans="2:2">
      <c r="B597"/>
    </row>
    <row r="598" spans="2:2">
      <c r="B598"/>
    </row>
    <row r="599" spans="2:2">
      <c r="B599"/>
    </row>
    <row r="600" spans="2:2">
      <c r="B600"/>
    </row>
    <row r="601" spans="2:2">
      <c r="B601"/>
    </row>
    <row r="602" spans="2:2">
      <c r="B602"/>
    </row>
    <row r="603" spans="2:2">
      <c r="B603"/>
    </row>
    <row r="604" spans="2:2">
      <c r="B604"/>
    </row>
    <row r="605" spans="2:2">
      <c r="B605"/>
    </row>
    <row r="606" spans="2:2">
      <c r="B606"/>
    </row>
    <row r="607" spans="2:2">
      <c r="B607"/>
    </row>
    <row r="608" spans="2:2">
      <c r="B608"/>
    </row>
    <row r="609" spans="2:2">
      <c r="B609"/>
    </row>
    <row r="610" spans="2:2">
      <c r="B610"/>
    </row>
    <row r="611" spans="2:2">
      <c r="B611"/>
    </row>
    <row r="612" spans="2:2">
      <c r="B612"/>
    </row>
    <row r="613" spans="2:2">
      <c r="B613"/>
    </row>
    <row r="614" spans="2:2">
      <c r="B614"/>
    </row>
    <row r="615" spans="2:2">
      <c r="B615"/>
    </row>
    <row r="616" spans="2:2">
      <c r="B616"/>
    </row>
    <row r="617" spans="2:2">
      <c r="B617"/>
    </row>
    <row r="618" spans="2:2">
      <c r="B618"/>
    </row>
    <row r="619" spans="2:2">
      <c r="B619"/>
    </row>
    <row r="620" spans="2:2">
      <c r="B620"/>
    </row>
    <row r="621" spans="2:2">
      <c r="B621"/>
    </row>
    <row r="622" spans="2:2">
      <c r="B622"/>
    </row>
    <row r="623" spans="2:2">
      <c r="B623"/>
    </row>
    <row r="624" spans="2:2">
      <c r="B624"/>
    </row>
    <row r="625" spans="2:2">
      <c r="B625"/>
    </row>
    <row r="626" spans="2:2">
      <c r="B626"/>
    </row>
    <row r="627" spans="2:2">
      <c r="B627"/>
    </row>
    <row r="628" spans="2:2">
      <c r="B628"/>
    </row>
    <row r="629" spans="2:2">
      <c r="B629"/>
    </row>
    <row r="630" spans="2:2">
      <c r="B630"/>
    </row>
    <row r="631" spans="2:2">
      <c r="B631"/>
    </row>
    <row r="632" spans="2:2">
      <c r="B632"/>
    </row>
    <row r="633" spans="2:2">
      <c r="B633"/>
    </row>
    <row r="634" spans="2:2">
      <c r="B634"/>
    </row>
    <row r="635" spans="2:2">
      <c r="B635"/>
    </row>
    <row r="636" spans="2:2">
      <c r="B636"/>
    </row>
    <row r="637" spans="2:2">
      <c r="B637"/>
    </row>
    <row r="638" spans="2:2">
      <c r="B638"/>
    </row>
    <row r="639" spans="2:2">
      <c r="B639"/>
    </row>
    <row r="640" spans="2:2">
      <c r="B640"/>
    </row>
    <row r="641" spans="2:2">
      <c r="B641"/>
    </row>
    <row r="642" spans="2:2">
      <c r="B642"/>
    </row>
    <row r="643" spans="2:2">
      <c r="B643"/>
    </row>
    <row r="644" spans="2:2">
      <c r="B644"/>
    </row>
    <row r="645" spans="2:2">
      <c r="B645"/>
    </row>
    <row r="646" spans="2:2">
      <c r="B646"/>
    </row>
    <row r="647" spans="2:2">
      <c r="B647"/>
    </row>
    <row r="648" spans="2:2">
      <c r="B648"/>
    </row>
    <row r="649" spans="2:2">
      <c r="B649"/>
    </row>
    <row r="650" spans="2:2">
      <c r="B650"/>
    </row>
    <row r="651" spans="2:2">
      <c r="B651"/>
    </row>
    <row r="652" spans="2:2">
      <c r="B652"/>
    </row>
    <row r="653" spans="2:2">
      <c r="B653"/>
    </row>
    <row r="654" spans="2:2">
      <c r="B654"/>
    </row>
    <row r="655" spans="2:2">
      <c r="B655"/>
    </row>
    <row r="656" spans="2:2">
      <c r="B656"/>
    </row>
    <row r="657" spans="2:2">
      <c r="B657"/>
    </row>
    <row r="658" spans="2:2">
      <c r="B658"/>
    </row>
    <row r="659" spans="2:2">
      <c r="B659"/>
    </row>
    <row r="660" spans="2:2">
      <c r="B660"/>
    </row>
    <row r="661" spans="2:2">
      <c r="B661"/>
    </row>
    <row r="662" spans="2:2">
      <c r="B662"/>
    </row>
    <row r="663" spans="2:2">
      <c r="B663"/>
    </row>
    <row r="664" spans="2:2">
      <c r="B664"/>
    </row>
    <row r="665" spans="2:2">
      <c r="B665"/>
    </row>
    <row r="666" spans="2:2">
      <c r="B666"/>
    </row>
    <row r="667" spans="2:2">
      <c r="B667"/>
    </row>
    <row r="668" spans="2:2">
      <c r="B668"/>
    </row>
    <row r="669" spans="2:2">
      <c r="B669"/>
    </row>
    <row r="670" spans="2:2">
      <c r="B670"/>
    </row>
    <row r="671" spans="2:2">
      <c r="B671"/>
    </row>
    <row r="672" spans="2:2">
      <c r="B672"/>
    </row>
    <row r="673" spans="2:2">
      <c r="B673"/>
    </row>
    <row r="674" spans="2:2">
      <c r="B674"/>
    </row>
    <row r="675" spans="2:2">
      <c r="B675"/>
    </row>
    <row r="676" spans="2:2">
      <c r="B676"/>
    </row>
    <row r="677" spans="2:2">
      <c r="B677"/>
    </row>
    <row r="678" spans="2:2">
      <c r="B678"/>
    </row>
    <row r="679" spans="2:2">
      <c r="B679"/>
    </row>
    <row r="680" spans="2:2">
      <c r="B680"/>
    </row>
    <row r="681" spans="2:2">
      <c r="B681"/>
    </row>
    <row r="682" spans="2:2">
      <c r="B682"/>
    </row>
    <row r="683" spans="2:2">
      <c r="B683"/>
    </row>
    <row r="684" spans="2:2">
      <c r="B684"/>
    </row>
    <row r="685" spans="2:2">
      <c r="B685"/>
    </row>
    <row r="686" spans="2:2">
      <c r="B686"/>
    </row>
    <row r="687" spans="2:2">
      <c r="B687"/>
    </row>
    <row r="688" spans="2:2">
      <c r="B688"/>
    </row>
    <row r="689" spans="2:2">
      <c r="B689"/>
    </row>
    <row r="690" spans="2:2">
      <c r="B690"/>
    </row>
    <row r="691" spans="2:2">
      <c r="B691"/>
    </row>
    <row r="692" spans="2:2">
      <c r="B692"/>
    </row>
    <row r="693" spans="2:2">
      <c r="B693"/>
    </row>
    <row r="694" spans="2:2">
      <c r="B694"/>
    </row>
    <row r="695" spans="2:2">
      <c r="B695"/>
    </row>
    <row r="696" spans="2:2">
      <c r="B696"/>
    </row>
    <row r="697" spans="2:2">
      <c r="B697"/>
    </row>
    <row r="698" spans="2:2">
      <c r="B698"/>
    </row>
    <row r="699" spans="2:2">
      <c r="B699"/>
    </row>
    <row r="700" spans="2:2">
      <c r="B700"/>
    </row>
    <row r="701" spans="2:2">
      <c r="B701"/>
    </row>
    <row r="702" spans="2:2">
      <c r="B702"/>
    </row>
    <row r="703" spans="2:2">
      <c r="B703"/>
    </row>
    <row r="704" spans="2:2">
      <c r="B704"/>
    </row>
    <row r="705" spans="2:2">
      <c r="B705"/>
    </row>
    <row r="706" spans="2:2">
      <c r="B706"/>
    </row>
    <row r="707" spans="2:2">
      <c r="B707"/>
    </row>
    <row r="708" spans="2:2">
      <c r="B708"/>
    </row>
    <row r="709" spans="2:2">
      <c r="B709"/>
    </row>
    <row r="710" spans="2:2">
      <c r="B710"/>
    </row>
    <row r="711" spans="2:2">
      <c r="B711"/>
    </row>
    <row r="712" spans="2:2">
      <c r="B712"/>
    </row>
    <row r="713" spans="2:2">
      <c r="B713"/>
    </row>
    <row r="714" spans="2:2">
      <c r="B714"/>
    </row>
    <row r="715" spans="2:2">
      <c r="B715"/>
    </row>
    <row r="716" spans="2:2">
      <c r="B716"/>
    </row>
    <row r="717" spans="2:2">
      <c r="B717"/>
    </row>
    <row r="718" spans="2:2">
      <c r="B718"/>
    </row>
    <row r="719" spans="2:2">
      <c r="B719"/>
    </row>
    <row r="720" spans="2:2">
      <c r="B720"/>
    </row>
    <row r="721" spans="2:2">
      <c r="B721"/>
    </row>
    <row r="722" spans="2:2">
      <c r="B722"/>
    </row>
    <row r="723" spans="2:2">
      <c r="B723"/>
    </row>
    <row r="724" spans="2:2">
      <c r="B724"/>
    </row>
    <row r="725" spans="2:2">
      <c r="B725"/>
    </row>
    <row r="726" spans="2:2">
      <c r="B726"/>
    </row>
    <row r="727" spans="2:2">
      <c r="B727"/>
    </row>
    <row r="728" spans="2:2">
      <c r="B728"/>
    </row>
    <row r="729" spans="2:2">
      <c r="B729"/>
    </row>
    <row r="730" spans="2:2">
      <c r="B730"/>
    </row>
    <row r="731" spans="2:2">
      <c r="B731"/>
    </row>
    <row r="732" spans="2:2">
      <c r="B732"/>
    </row>
    <row r="733" spans="2:2">
      <c r="B733"/>
    </row>
    <row r="734" spans="2:2">
      <c r="B734"/>
    </row>
    <row r="735" spans="2:2">
      <c r="B735"/>
    </row>
    <row r="736" spans="2:2">
      <c r="B736"/>
    </row>
    <row r="737" spans="2:2">
      <c r="B737"/>
    </row>
    <row r="738" spans="2:2">
      <c r="B738"/>
    </row>
    <row r="739" spans="2:2">
      <c r="B739"/>
    </row>
    <row r="740" spans="2:2">
      <c r="B740"/>
    </row>
    <row r="741" spans="2:2">
      <c r="B741"/>
    </row>
    <row r="742" spans="2:2">
      <c r="B742"/>
    </row>
    <row r="743" spans="2:2">
      <c r="B743"/>
    </row>
    <row r="744" spans="2:2">
      <c r="B744"/>
    </row>
    <row r="745" spans="2:2">
      <c r="B745"/>
    </row>
    <row r="746" spans="2:2">
      <c r="B746"/>
    </row>
    <row r="747" spans="2:2">
      <c r="B747"/>
    </row>
    <row r="748" spans="2:2">
      <c r="B748"/>
    </row>
    <row r="749" spans="2:2">
      <c r="B749"/>
    </row>
    <row r="750" spans="2:2">
      <c r="B750"/>
    </row>
    <row r="751" spans="2:2">
      <c r="B751"/>
    </row>
    <row r="752" spans="2:2">
      <c r="B752"/>
    </row>
    <row r="753" spans="2:2">
      <c r="B753"/>
    </row>
    <row r="754" spans="2:2">
      <c r="B754"/>
    </row>
    <row r="755" spans="2:2">
      <c r="B755"/>
    </row>
    <row r="756" spans="2:2">
      <c r="B756"/>
    </row>
    <row r="757" spans="2:2">
      <c r="B757"/>
    </row>
    <row r="758" spans="2:2">
      <c r="B758"/>
    </row>
    <row r="759" spans="2:2">
      <c r="B759"/>
    </row>
    <row r="760" spans="2:2">
      <c r="B760"/>
    </row>
    <row r="761" spans="2:2">
      <c r="B761"/>
    </row>
    <row r="762" spans="2:2">
      <c r="B762"/>
    </row>
    <row r="763" spans="2:2">
      <c r="B763"/>
    </row>
    <row r="764" spans="2:2">
      <c r="B764"/>
    </row>
    <row r="765" spans="2:2">
      <c r="B765"/>
    </row>
    <row r="766" spans="2:2">
      <c r="B766"/>
    </row>
    <row r="767" spans="2:2">
      <c r="B767"/>
    </row>
    <row r="768" spans="2:2">
      <c r="B768"/>
    </row>
    <row r="769" spans="2:2">
      <c r="B769"/>
    </row>
    <row r="770" spans="2:2">
      <c r="B770"/>
    </row>
    <row r="771" spans="2:2">
      <c r="B771"/>
    </row>
    <row r="772" spans="2:2">
      <c r="B772"/>
    </row>
    <row r="773" spans="2:2">
      <c r="B773"/>
    </row>
    <row r="774" spans="2:2">
      <c r="B774"/>
    </row>
    <row r="775" spans="2:2">
      <c r="B775"/>
    </row>
    <row r="776" spans="2:2">
      <c r="B776"/>
    </row>
    <row r="777" spans="2:2">
      <c r="B777"/>
    </row>
    <row r="778" spans="2:2">
      <c r="B778"/>
    </row>
    <row r="779" spans="2:2">
      <c r="B779"/>
    </row>
    <row r="780" spans="2:2">
      <c r="B780"/>
    </row>
    <row r="781" spans="2:2">
      <c r="B781"/>
    </row>
    <row r="782" spans="2:2">
      <c r="B782"/>
    </row>
    <row r="783" spans="2:2">
      <c r="B783"/>
    </row>
    <row r="784" spans="2:2">
      <c r="B784"/>
    </row>
    <row r="785" spans="2:2">
      <c r="B785"/>
    </row>
    <row r="786" spans="2:2">
      <c r="B786"/>
    </row>
    <row r="787" spans="2:2">
      <c r="B787"/>
    </row>
    <row r="788" spans="2:2">
      <c r="B788"/>
    </row>
    <row r="789" spans="2:2">
      <c r="B789"/>
    </row>
    <row r="790" spans="2:2">
      <c r="B790"/>
    </row>
    <row r="791" spans="2:2">
      <c r="B791"/>
    </row>
    <row r="792" spans="2:2">
      <c r="B792"/>
    </row>
    <row r="793" spans="2:2">
      <c r="B793"/>
    </row>
    <row r="794" spans="2:2">
      <c r="B794"/>
    </row>
    <row r="795" spans="2:2">
      <c r="B795"/>
    </row>
    <row r="796" spans="2:2">
      <c r="B796"/>
    </row>
    <row r="797" spans="2:2">
      <c r="B797"/>
    </row>
    <row r="798" spans="2:2">
      <c r="B798"/>
    </row>
    <row r="799" spans="2:2">
      <c r="B799"/>
    </row>
    <row r="800" spans="2:2">
      <c r="B800"/>
    </row>
    <row r="801" spans="2:2">
      <c r="B801"/>
    </row>
    <row r="802" spans="2:2">
      <c r="B802"/>
    </row>
    <row r="803" spans="2:2">
      <c r="B803"/>
    </row>
    <row r="804" spans="2:2">
      <c r="B804"/>
    </row>
    <row r="805" spans="2:2">
      <c r="B805"/>
    </row>
    <row r="806" spans="2:2">
      <c r="B806"/>
    </row>
    <row r="807" spans="2:2">
      <c r="B807"/>
    </row>
    <row r="808" spans="2:2">
      <c r="B808"/>
    </row>
    <row r="809" spans="2:2">
      <c r="B809"/>
    </row>
    <row r="810" spans="2:2">
      <c r="B810"/>
    </row>
    <row r="811" spans="2:2">
      <c r="B811"/>
    </row>
    <row r="812" spans="2:2">
      <c r="B812"/>
    </row>
    <row r="813" spans="2:2">
      <c r="B813"/>
    </row>
    <row r="814" spans="2:2">
      <c r="B814"/>
    </row>
    <row r="815" spans="2:2">
      <c r="B815"/>
    </row>
    <row r="816" spans="2:2">
      <c r="B816"/>
    </row>
    <row r="817" spans="2:2">
      <c r="B817"/>
    </row>
    <row r="818" spans="2:2">
      <c r="B818"/>
    </row>
    <row r="819" spans="2:2">
      <c r="B819"/>
    </row>
    <row r="820" spans="2:2">
      <c r="B820"/>
    </row>
    <row r="821" spans="2:2">
      <c r="B821"/>
    </row>
    <row r="822" spans="2:2">
      <c r="B822"/>
    </row>
    <row r="823" spans="2:2">
      <c r="B823"/>
    </row>
    <row r="824" spans="2:2">
      <c r="B824"/>
    </row>
    <row r="825" spans="2:2">
      <c r="B825"/>
    </row>
    <row r="826" spans="2:2">
      <c r="B826"/>
    </row>
    <row r="827" spans="2:2">
      <c r="B827"/>
    </row>
    <row r="828" spans="2:2">
      <c r="B828"/>
    </row>
    <row r="829" spans="2:2">
      <c r="B829"/>
    </row>
    <row r="830" spans="2:2">
      <c r="B830"/>
    </row>
    <row r="831" spans="2:2">
      <c r="B831"/>
    </row>
    <row r="832" spans="2:2">
      <c r="B832"/>
    </row>
    <row r="833" spans="2:2">
      <c r="B833"/>
    </row>
    <row r="834" spans="2:2">
      <c r="B834"/>
    </row>
    <row r="835" spans="2:2">
      <c r="B835"/>
    </row>
    <row r="836" spans="2:2">
      <c r="B836"/>
    </row>
    <row r="837" spans="2:2">
      <c r="B837"/>
    </row>
    <row r="838" spans="2:2">
      <c r="B838"/>
    </row>
    <row r="839" spans="2:2">
      <c r="B839"/>
    </row>
    <row r="840" spans="2:2">
      <c r="B840"/>
    </row>
    <row r="841" spans="2:2">
      <c r="B841"/>
    </row>
    <row r="842" spans="2:2">
      <c r="B842"/>
    </row>
    <row r="843" spans="2:2">
      <c r="B843"/>
    </row>
    <row r="844" spans="2:2">
      <c r="B844"/>
    </row>
    <row r="845" spans="2:2">
      <c r="B845"/>
    </row>
    <row r="846" spans="2:2">
      <c r="B846"/>
    </row>
    <row r="847" spans="2:2">
      <c r="B847"/>
    </row>
    <row r="848" spans="2:2">
      <c r="B848"/>
    </row>
    <row r="849" spans="2:2">
      <c r="B849"/>
    </row>
    <row r="850" spans="2:2">
      <c r="B850"/>
    </row>
    <row r="851" spans="2:2">
      <c r="B851"/>
    </row>
    <row r="852" spans="2:2">
      <c r="B852"/>
    </row>
    <row r="853" spans="2:2">
      <c r="B853"/>
    </row>
    <row r="854" spans="2:2">
      <c r="B854"/>
    </row>
    <row r="855" spans="2:2">
      <c r="B855"/>
    </row>
    <row r="856" spans="2:2">
      <c r="B856"/>
    </row>
    <row r="857" spans="2:2">
      <c r="B857"/>
    </row>
    <row r="858" spans="2:2">
      <c r="B858"/>
    </row>
    <row r="859" spans="2:2">
      <c r="B859"/>
    </row>
    <row r="860" spans="2:2">
      <c r="B860"/>
    </row>
    <row r="861" spans="2:2">
      <c r="B861"/>
    </row>
    <row r="862" spans="2:2">
      <c r="B862"/>
    </row>
    <row r="863" spans="2:2">
      <c r="B863"/>
    </row>
    <row r="864" spans="2:2">
      <c r="B864"/>
    </row>
    <row r="865" spans="2:2">
      <c r="B865"/>
    </row>
    <row r="866" spans="2:2">
      <c r="B866"/>
    </row>
    <row r="867" spans="2:2">
      <c r="B867"/>
    </row>
    <row r="868" spans="2:2">
      <c r="B868"/>
    </row>
    <row r="869" spans="2:2">
      <c r="B869"/>
    </row>
    <row r="870" spans="2:2">
      <c r="B870"/>
    </row>
    <row r="871" spans="2:2">
      <c r="B871"/>
    </row>
    <row r="872" spans="2:2">
      <c r="B872"/>
    </row>
    <row r="873" spans="2:2">
      <c r="B873"/>
    </row>
    <row r="874" spans="2:2">
      <c r="B874"/>
    </row>
    <row r="875" spans="2:2">
      <c r="B875"/>
    </row>
    <row r="876" spans="2:2">
      <c r="B876"/>
    </row>
    <row r="877" spans="2:2">
      <c r="B877"/>
    </row>
    <row r="878" spans="2:2">
      <c r="B878"/>
    </row>
    <row r="879" spans="2:2">
      <c r="B879"/>
    </row>
    <row r="880" spans="2:2">
      <c r="B880"/>
    </row>
    <row r="881" spans="2:2">
      <c r="B881"/>
    </row>
    <row r="882" spans="2:2">
      <c r="B882"/>
    </row>
    <row r="883" spans="2:2">
      <c r="B883"/>
    </row>
    <row r="884" spans="2:2">
      <c r="B884"/>
    </row>
    <row r="885" spans="2:2">
      <c r="B885"/>
    </row>
    <row r="886" spans="2:2">
      <c r="B886"/>
    </row>
    <row r="887" spans="2:2">
      <c r="B887"/>
    </row>
    <row r="888" spans="2:2">
      <c r="B888"/>
    </row>
    <row r="889" spans="2:2">
      <c r="B889"/>
    </row>
    <row r="890" spans="2:2">
      <c r="B890"/>
    </row>
    <row r="891" spans="2:2">
      <c r="B891"/>
    </row>
    <row r="892" spans="2:2">
      <c r="B892"/>
    </row>
    <row r="893" spans="2:2">
      <c r="B893"/>
    </row>
    <row r="894" spans="2:2">
      <c r="B894"/>
    </row>
    <row r="895" spans="2:2">
      <c r="B895"/>
    </row>
    <row r="896" spans="2:2">
      <c r="B896"/>
    </row>
    <row r="897" spans="2:2">
      <c r="B897"/>
    </row>
    <row r="898" spans="2:2">
      <c r="B898"/>
    </row>
    <row r="899" spans="2:2">
      <c r="B899"/>
    </row>
    <row r="900" spans="2:2">
      <c r="B900"/>
    </row>
    <row r="901" spans="2:2">
      <c r="B901"/>
    </row>
    <row r="902" spans="2:2">
      <c r="B902"/>
    </row>
    <row r="903" spans="2:2">
      <c r="B903"/>
    </row>
    <row r="904" spans="2:2">
      <c r="B904"/>
    </row>
    <row r="905" spans="2:2">
      <c r="B905"/>
    </row>
    <row r="906" spans="2:2">
      <c r="B906"/>
    </row>
    <row r="907" spans="2:2">
      <c r="B907"/>
    </row>
    <row r="908" spans="2:2">
      <c r="B908"/>
    </row>
    <row r="909" spans="2:2">
      <c r="B909"/>
    </row>
    <row r="910" spans="2:2">
      <c r="B910"/>
    </row>
    <row r="911" spans="2:2">
      <c r="B911"/>
    </row>
    <row r="912" spans="2:2">
      <c r="B912"/>
    </row>
    <row r="913" spans="2:2">
      <c r="B913"/>
    </row>
    <row r="914" spans="2:2">
      <c r="B914"/>
    </row>
    <row r="915" spans="2:2">
      <c r="B915"/>
    </row>
    <row r="916" spans="2:2">
      <c r="B916"/>
    </row>
    <row r="917" spans="2:2">
      <c r="B917"/>
    </row>
    <row r="918" spans="2:2">
      <c r="B918"/>
    </row>
    <row r="919" spans="2:2">
      <c r="B919"/>
    </row>
    <row r="920" spans="2:2">
      <c r="B920"/>
    </row>
    <row r="921" spans="2:2">
      <c r="B921"/>
    </row>
    <row r="922" spans="2:2">
      <c r="B922"/>
    </row>
    <row r="923" spans="2:2">
      <c r="B923"/>
    </row>
    <row r="924" spans="2:2">
      <c r="B924"/>
    </row>
    <row r="925" spans="2:2">
      <c r="B925"/>
    </row>
    <row r="926" spans="2:2">
      <c r="B926"/>
    </row>
    <row r="927" spans="2:2">
      <c r="B927"/>
    </row>
    <row r="928" spans="2:2">
      <c r="B928"/>
    </row>
    <row r="929" spans="2:2">
      <c r="B929"/>
    </row>
    <row r="930" spans="2:2">
      <c r="B930"/>
    </row>
    <row r="931" spans="2:2">
      <c r="B931"/>
    </row>
    <row r="932" spans="2:2">
      <c r="B932"/>
    </row>
    <row r="933" spans="2:2">
      <c r="B933"/>
    </row>
    <row r="934" spans="2:2">
      <c r="B934"/>
    </row>
    <row r="935" spans="2:2">
      <c r="B935"/>
    </row>
    <row r="936" spans="2:2">
      <c r="B936"/>
    </row>
    <row r="937" spans="2:2">
      <c r="B937"/>
    </row>
    <row r="938" spans="2:2">
      <c r="B938"/>
    </row>
    <row r="939" spans="2:2">
      <c r="B939"/>
    </row>
    <row r="940" spans="2:2">
      <c r="B940"/>
    </row>
    <row r="941" spans="2:2">
      <c r="B941"/>
    </row>
    <row r="942" spans="2:2">
      <c r="B942"/>
    </row>
    <row r="943" spans="2:2">
      <c r="B943"/>
    </row>
    <row r="944" spans="2:2">
      <c r="B944"/>
    </row>
    <row r="945" spans="2:2">
      <c r="B945"/>
    </row>
    <row r="946" spans="2:2">
      <c r="B946"/>
    </row>
    <row r="947" spans="2:2">
      <c r="B947"/>
    </row>
    <row r="948" spans="2:2">
      <c r="B948"/>
    </row>
    <row r="949" spans="2:2">
      <c r="B949"/>
    </row>
    <row r="950" spans="2:2">
      <c r="B950"/>
    </row>
    <row r="951" spans="2:2">
      <c r="B951"/>
    </row>
    <row r="952" spans="2:2">
      <c r="B952"/>
    </row>
    <row r="953" spans="2:2">
      <c r="B953"/>
    </row>
    <row r="954" spans="2:2">
      <c r="B954"/>
    </row>
    <row r="955" spans="2:2">
      <c r="B955"/>
    </row>
    <row r="956" spans="2:2">
      <c r="B956"/>
    </row>
    <row r="957" spans="2:2">
      <c r="B957"/>
    </row>
    <row r="958" spans="2:2">
      <c r="B958"/>
    </row>
    <row r="959" spans="2:2">
      <c r="B959"/>
    </row>
    <row r="960" spans="2:2">
      <c r="B960"/>
    </row>
    <row r="961" spans="2:2">
      <c r="B961"/>
    </row>
    <row r="962" spans="2:2">
      <c r="B962"/>
    </row>
    <row r="963" spans="2:2">
      <c r="B963"/>
    </row>
    <row r="964" spans="2:2">
      <c r="B964"/>
    </row>
    <row r="965" spans="2:2">
      <c r="B965"/>
    </row>
    <row r="966" spans="2:2">
      <c r="B966"/>
    </row>
    <row r="967" spans="2:2">
      <c r="B967"/>
    </row>
    <row r="968" spans="2:2">
      <c r="B968"/>
    </row>
    <row r="969" spans="2:2">
      <c r="B969"/>
    </row>
    <row r="970" spans="2:2">
      <c r="B970"/>
    </row>
    <row r="971" spans="2:2">
      <c r="B971"/>
    </row>
    <row r="972" spans="2:2">
      <c r="B972"/>
    </row>
    <row r="973" spans="2:2">
      <c r="B973"/>
    </row>
    <row r="974" spans="2:2">
      <c r="B974"/>
    </row>
    <row r="975" spans="2:2">
      <c r="B975"/>
    </row>
    <row r="976" spans="2:2">
      <c r="B976"/>
    </row>
    <row r="977" spans="2:2">
      <c r="B977"/>
    </row>
    <row r="978" spans="2:2">
      <c r="B978"/>
    </row>
    <row r="979" spans="2:2">
      <c r="B979"/>
    </row>
    <row r="980" spans="2:2">
      <c r="B980"/>
    </row>
    <row r="981" spans="2:2">
      <c r="B981"/>
    </row>
    <row r="982" spans="2:2">
      <c r="B982"/>
    </row>
    <row r="983" spans="2:2">
      <c r="B983"/>
    </row>
    <row r="984" spans="2:2">
      <c r="B984"/>
    </row>
    <row r="985" spans="2:2">
      <c r="B985"/>
    </row>
    <row r="986" spans="2:2">
      <c r="B986"/>
    </row>
    <row r="987" spans="2:2">
      <c r="B987"/>
    </row>
    <row r="988" spans="2:2">
      <c r="B988"/>
    </row>
    <row r="989" spans="2:2">
      <c r="B989"/>
    </row>
    <row r="990" spans="2:2">
      <c r="B990"/>
    </row>
    <row r="991" spans="2:2">
      <c r="B991"/>
    </row>
    <row r="992" spans="2:2">
      <c r="B992"/>
    </row>
    <row r="993" spans="2:2">
      <c r="B993"/>
    </row>
    <row r="994" spans="2:2">
      <c r="B994"/>
    </row>
    <row r="995" spans="2:2">
      <c r="B995"/>
    </row>
    <row r="996" spans="2:2">
      <c r="B996"/>
    </row>
    <row r="997" spans="2:2">
      <c r="B997"/>
    </row>
    <row r="998" spans="2:2">
      <c r="B998"/>
    </row>
    <row r="999" spans="2:2">
      <c r="B999"/>
    </row>
    <row r="1000" spans="2:2">
      <c r="B1000"/>
    </row>
    <row r="1001" spans="2:2">
      <c r="B1001"/>
    </row>
    <row r="1002" spans="2:2">
      <c r="B1002"/>
    </row>
    <row r="1003" spans="2:2">
      <c r="B1003"/>
    </row>
    <row r="1004" spans="2:2">
      <c r="B1004"/>
    </row>
    <row r="1005" spans="2:2">
      <c r="B1005"/>
    </row>
    <row r="1006" spans="2:2">
      <c r="B1006"/>
    </row>
    <row r="1007" spans="2:2">
      <c r="B1007"/>
    </row>
    <row r="1008" spans="2:2">
      <c r="B1008"/>
    </row>
    <row r="1009" spans="2:2">
      <c r="B1009"/>
    </row>
    <row r="1010" spans="2:2">
      <c r="B1010"/>
    </row>
    <row r="1011" spans="2:2">
      <c r="B1011"/>
    </row>
    <row r="1012" spans="2:2">
      <c r="B1012"/>
    </row>
    <row r="1013" spans="2:2">
      <c r="B1013"/>
    </row>
    <row r="1014" spans="2:2">
      <c r="B1014"/>
    </row>
    <row r="1015" spans="2:2">
      <c r="B1015"/>
    </row>
    <row r="1016" spans="2:2">
      <c r="B1016"/>
    </row>
    <row r="1017" spans="2:2">
      <c r="B1017"/>
    </row>
    <row r="1018" spans="2:2">
      <c r="B1018"/>
    </row>
    <row r="1019" spans="2:2">
      <c r="B1019"/>
    </row>
    <row r="1020" spans="2:2">
      <c r="B1020"/>
    </row>
    <row r="1021" spans="2:2">
      <c r="B1021"/>
    </row>
    <row r="1022" spans="2:2">
      <c r="B1022"/>
    </row>
    <row r="1023" spans="2:2">
      <c r="B1023"/>
    </row>
    <row r="1024" spans="2:2">
      <c r="B1024"/>
    </row>
    <row r="1025" spans="2:2">
      <c r="B1025"/>
    </row>
    <row r="1026" spans="2:2">
      <c r="B1026"/>
    </row>
    <row r="1027" spans="2:2">
      <c r="B1027"/>
    </row>
    <row r="1028" spans="2:2">
      <c r="B1028"/>
    </row>
    <row r="1029" spans="2:2">
      <c r="B1029"/>
    </row>
    <row r="1030" spans="2:2">
      <c r="B1030"/>
    </row>
    <row r="1031" spans="2:2">
      <c r="B1031"/>
    </row>
    <row r="1032" spans="2:2">
      <c r="B1032"/>
    </row>
    <row r="1033" spans="2:2">
      <c r="B1033"/>
    </row>
    <row r="1034" spans="2:2">
      <c r="B1034"/>
    </row>
    <row r="1035" spans="2:2">
      <c r="B1035"/>
    </row>
    <row r="1036" spans="2:2">
      <c r="B1036"/>
    </row>
    <row r="1037" spans="2:2">
      <c r="B1037"/>
    </row>
    <row r="1038" spans="2:2">
      <c r="B1038"/>
    </row>
    <row r="1039" spans="2:2">
      <c r="B1039"/>
    </row>
    <row r="1040" spans="2:2">
      <c r="B1040"/>
    </row>
    <row r="1041" spans="2:2">
      <c r="B1041"/>
    </row>
    <row r="1042" spans="2:2">
      <c r="B1042"/>
    </row>
    <row r="1043" spans="2:2">
      <c r="B1043"/>
    </row>
    <row r="1044" spans="2:2">
      <c r="B1044"/>
    </row>
    <row r="1045" spans="2:2">
      <c r="B1045"/>
    </row>
    <row r="1046" spans="2:2">
      <c r="B1046"/>
    </row>
    <row r="1047" spans="2:2">
      <c r="B1047"/>
    </row>
    <row r="1048" spans="2:2">
      <c r="B1048"/>
    </row>
    <row r="1049" spans="2:2">
      <c r="B1049"/>
    </row>
    <row r="1050" spans="2:2">
      <c r="B1050"/>
    </row>
    <row r="1051" spans="2:2">
      <c r="B1051"/>
    </row>
    <row r="1052" spans="2:2">
      <c r="B1052"/>
    </row>
    <row r="1053" spans="2:2">
      <c r="B1053"/>
    </row>
    <row r="1054" spans="2:2">
      <c r="B1054"/>
    </row>
    <row r="1055" spans="2:2">
      <c r="B1055"/>
    </row>
    <row r="1056" spans="2:2">
      <c r="B1056"/>
    </row>
    <row r="1057" spans="2:2">
      <c r="B1057"/>
    </row>
    <row r="1058" spans="2:2">
      <c r="B1058"/>
    </row>
    <row r="1059" spans="2:2">
      <c r="B1059"/>
    </row>
    <row r="1060" spans="2:2">
      <c r="B1060"/>
    </row>
    <row r="1061" spans="2:2">
      <c r="B1061"/>
    </row>
    <row r="1062" spans="2:2">
      <c r="B1062"/>
    </row>
    <row r="1063" spans="2:2">
      <c r="B1063"/>
    </row>
    <row r="1064" spans="2:2">
      <c r="B1064"/>
    </row>
    <row r="1065" spans="2:2">
      <c r="B1065"/>
    </row>
    <row r="1066" spans="2:2">
      <c r="B1066"/>
    </row>
    <row r="1067" spans="2:2">
      <c r="B1067"/>
    </row>
    <row r="1068" spans="2:2">
      <c r="B1068"/>
    </row>
    <row r="1069" spans="2:2">
      <c r="B1069"/>
    </row>
    <row r="1070" spans="2:2">
      <c r="B1070"/>
    </row>
    <row r="1071" spans="2:2">
      <c r="B1071"/>
    </row>
    <row r="1072" spans="2:2">
      <c r="B1072"/>
    </row>
    <row r="1073" spans="2:2">
      <c r="B1073"/>
    </row>
    <row r="1074" spans="2:2">
      <c r="B1074"/>
    </row>
    <row r="1075" spans="2:2">
      <c r="B1075"/>
    </row>
    <row r="1076" spans="2:2">
      <c r="B1076"/>
    </row>
    <row r="1077" spans="2:2">
      <c r="B1077"/>
    </row>
    <row r="1078" spans="2:2">
      <c r="B1078"/>
    </row>
    <row r="1079" spans="2:2">
      <c r="B1079"/>
    </row>
    <row r="1080" spans="2:2">
      <c r="B1080"/>
    </row>
    <row r="1081" spans="2:2">
      <c r="B1081"/>
    </row>
    <row r="1082" spans="2:2">
      <c r="B1082"/>
    </row>
    <row r="1083" spans="2:2">
      <c r="B1083"/>
    </row>
    <row r="1084" spans="2:2">
      <c r="B1084"/>
    </row>
    <row r="1085" spans="2:2">
      <c r="B1085"/>
    </row>
    <row r="1086" spans="2:2">
      <c r="B1086"/>
    </row>
    <row r="1087" spans="2:2">
      <c r="B1087"/>
    </row>
    <row r="1088" spans="2:2">
      <c r="B1088"/>
    </row>
    <row r="1089" spans="2:2">
      <c r="B1089"/>
    </row>
    <row r="1090" spans="2:2">
      <c r="B1090"/>
    </row>
    <row r="1091" spans="2:2">
      <c r="B1091"/>
    </row>
    <row r="1092" spans="2:2">
      <c r="B1092"/>
    </row>
    <row r="1093" spans="2:2">
      <c r="B1093"/>
    </row>
    <row r="1094" spans="2:2">
      <c r="B1094"/>
    </row>
    <row r="1095" spans="2:2">
      <c r="B1095"/>
    </row>
    <row r="1096" spans="2:2">
      <c r="B1096"/>
    </row>
    <row r="1097" spans="2:2">
      <c r="B1097"/>
    </row>
    <row r="1098" spans="2:2">
      <c r="B1098"/>
    </row>
    <row r="1099" spans="2:2">
      <c r="B1099"/>
    </row>
    <row r="1100" spans="2:2">
      <c r="B1100"/>
    </row>
    <row r="1101" spans="2:2">
      <c r="B1101"/>
    </row>
    <row r="1102" spans="2:2">
      <c r="B1102"/>
    </row>
    <row r="1103" spans="2:2">
      <c r="B1103"/>
    </row>
    <row r="1104" spans="2:2">
      <c r="B1104"/>
    </row>
    <row r="1105" spans="2:2">
      <c r="B1105"/>
    </row>
    <row r="1106" spans="2:2">
      <c r="B1106"/>
    </row>
    <row r="1107" spans="2:2">
      <c r="B1107"/>
    </row>
    <row r="1108" spans="2:2">
      <c r="B1108"/>
    </row>
    <row r="1109" spans="2:2">
      <c r="B1109"/>
    </row>
    <row r="1110" spans="2:2">
      <c r="B1110"/>
    </row>
    <row r="1111" spans="2:2">
      <c r="B1111"/>
    </row>
    <row r="1112" spans="2:2">
      <c r="B1112"/>
    </row>
    <row r="1113" spans="2:2">
      <c r="B1113"/>
    </row>
    <row r="1114" spans="2:2">
      <c r="B1114"/>
    </row>
    <row r="1115" spans="2:2">
      <c r="B1115"/>
    </row>
    <row r="1116" spans="2:2">
      <c r="B1116"/>
    </row>
    <row r="1117" spans="2:2">
      <c r="B1117"/>
    </row>
    <row r="1118" spans="2:2">
      <c r="B1118"/>
    </row>
    <row r="1119" spans="2:2">
      <c r="B1119"/>
    </row>
    <row r="1120" spans="2:2">
      <c r="B1120"/>
    </row>
    <row r="1121" spans="2:2">
      <c r="B1121"/>
    </row>
    <row r="1122" spans="2:2">
      <c r="B1122"/>
    </row>
    <row r="1123" spans="2:2">
      <c r="B1123"/>
    </row>
    <row r="1124" spans="2:2">
      <c r="B1124"/>
    </row>
    <row r="1125" spans="2:2">
      <c r="B1125"/>
    </row>
    <row r="1126" spans="2:2">
      <c r="B1126"/>
    </row>
    <row r="1127" spans="2:2">
      <c r="B1127"/>
    </row>
    <row r="1128" spans="2:2">
      <c r="B1128"/>
    </row>
    <row r="1129" spans="2:2">
      <c r="B1129"/>
    </row>
    <row r="1130" spans="2:2">
      <c r="B1130"/>
    </row>
    <row r="1131" spans="2:2">
      <c r="B1131"/>
    </row>
    <row r="1132" spans="2:2">
      <c r="B1132"/>
    </row>
    <row r="1133" spans="2:2">
      <c r="B1133"/>
    </row>
    <row r="1134" spans="2:2">
      <c r="B1134"/>
    </row>
    <row r="1135" spans="2:2">
      <c r="B1135"/>
    </row>
    <row r="1136" spans="2:2">
      <c r="B1136"/>
    </row>
    <row r="1137" spans="2:2">
      <c r="B1137"/>
    </row>
    <row r="1138" spans="2:2">
      <c r="B1138"/>
    </row>
    <row r="1139" spans="2:2">
      <c r="B1139"/>
    </row>
    <row r="1140" spans="2:2">
      <c r="B1140"/>
    </row>
    <row r="1141" spans="2:2">
      <c r="B1141"/>
    </row>
    <row r="1142" spans="2:2">
      <c r="B1142"/>
    </row>
    <row r="1143" spans="2:2">
      <c r="B1143"/>
    </row>
    <row r="1144" spans="2:2">
      <c r="B1144"/>
    </row>
    <row r="1145" spans="2:2">
      <c r="B1145"/>
    </row>
    <row r="1146" spans="2:2">
      <c r="B1146"/>
    </row>
    <row r="1147" spans="2:2">
      <c r="B1147"/>
    </row>
    <row r="1148" spans="2:2">
      <c r="B1148"/>
    </row>
    <row r="1149" spans="2:2">
      <c r="B1149"/>
    </row>
    <row r="1150" spans="2:2">
      <c r="B1150"/>
    </row>
    <row r="1151" spans="2:2">
      <c r="B1151"/>
    </row>
    <row r="1152" spans="2:2">
      <c r="B1152"/>
    </row>
    <row r="1153" spans="2:2">
      <c r="B1153"/>
    </row>
    <row r="1154" spans="2:2">
      <c r="B1154"/>
    </row>
    <row r="1155" spans="2:2">
      <c r="B1155"/>
    </row>
    <row r="1156" spans="2:2">
      <c r="B1156"/>
    </row>
    <row r="1157" spans="2:2">
      <c r="B1157"/>
    </row>
    <row r="1158" spans="2:2">
      <c r="B1158"/>
    </row>
    <row r="1159" spans="2:2">
      <c r="B1159"/>
    </row>
    <row r="1160" spans="2:2">
      <c r="B1160"/>
    </row>
    <row r="1161" spans="2:2">
      <c r="B1161"/>
    </row>
    <row r="1162" spans="2:2">
      <c r="B1162"/>
    </row>
    <row r="1163" spans="2:2">
      <c r="B1163"/>
    </row>
    <row r="1164" spans="2:2">
      <c r="B1164"/>
    </row>
    <row r="1165" spans="2:2">
      <c r="B1165"/>
    </row>
    <row r="1166" spans="2:2">
      <c r="B1166"/>
    </row>
    <row r="1167" spans="2:2">
      <c r="B1167"/>
    </row>
    <row r="1168" spans="2:2">
      <c r="B1168"/>
    </row>
    <row r="1169" spans="2:2">
      <c r="B1169"/>
    </row>
    <row r="1170" spans="2:2">
      <c r="B1170"/>
    </row>
    <row r="1171" spans="2:2">
      <c r="B1171"/>
    </row>
    <row r="1172" spans="2:2">
      <c r="B1172"/>
    </row>
    <row r="1173" spans="2:2">
      <c r="B1173"/>
    </row>
    <row r="1174" spans="2:2">
      <c r="B1174"/>
    </row>
    <row r="1175" spans="2:2">
      <c r="B1175"/>
    </row>
    <row r="1176" spans="2:2">
      <c r="B1176"/>
    </row>
    <row r="1177" spans="2:2">
      <c r="B1177"/>
    </row>
    <row r="1178" spans="2:2">
      <c r="B1178"/>
    </row>
    <row r="1179" spans="2:2">
      <c r="B1179"/>
    </row>
    <row r="1180" spans="2:2">
      <c r="B1180"/>
    </row>
    <row r="1181" spans="2:2">
      <c r="B1181"/>
    </row>
    <row r="1182" spans="2:2">
      <c r="B1182"/>
    </row>
    <row r="1183" spans="2:2">
      <c r="B1183"/>
    </row>
    <row r="1184" spans="2:2">
      <c r="B1184"/>
    </row>
    <row r="1185" spans="2:2">
      <c r="B1185"/>
    </row>
    <row r="1186" spans="2:2">
      <c r="B1186"/>
    </row>
    <row r="1187" spans="2:2">
      <c r="B1187"/>
    </row>
    <row r="1188" spans="2:2">
      <c r="B1188"/>
    </row>
    <row r="1189" spans="2:2">
      <c r="B1189"/>
    </row>
    <row r="1190" spans="2:2">
      <c r="B1190"/>
    </row>
    <row r="1191" spans="2:2">
      <c r="B1191"/>
    </row>
    <row r="1192" spans="2:2">
      <c r="B1192"/>
    </row>
    <row r="1193" spans="2:2">
      <c r="B1193"/>
    </row>
    <row r="1194" spans="2:2">
      <c r="B1194"/>
    </row>
    <row r="1195" spans="2:2">
      <c r="B1195"/>
    </row>
    <row r="1196" spans="2:2">
      <c r="B1196"/>
    </row>
    <row r="1197" spans="2:2">
      <c r="B1197"/>
    </row>
    <row r="1198" spans="2:2">
      <c r="B1198"/>
    </row>
    <row r="1199" spans="2:2">
      <c r="B1199"/>
    </row>
    <row r="1200" spans="2:2">
      <c r="B1200"/>
    </row>
    <row r="1201" spans="2:2">
      <c r="B1201"/>
    </row>
    <row r="1202" spans="2:2">
      <c r="B1202"/>
    </row>
    <row r="1203" spans="2:2">
      <c r="B1203"/>
    </row>
    <row r="1204" spans="2:2">
      <c r="B1204"/>
    </row>
    <row r="1205" spans="2:2">
      <c r="B1205"/>
    </row>
    <row r="1206" spans="2:2">
      <c r="B1206"/>
    </row>
    <row r="1207" spans="2:2">
      <c r="B1207"/>
    </row>
    <row r="1208" spans="2:2">
      <c r="B1208"/>
    </row>
    <row r="1209" spans="2:2">
      <c r="B1209"/>
    </row>
    <row r="1210" spans="2:2">
      <c r="B1210"/>
    </row>
    <row r="1211" spans="2:2">
      <c r="B1211"/>
    </row>
    <row r="1212" spans="2:2">
      <c r="B1212"/>
    </row>
    <row r="1213" spans="2:2">
      <c r="B1213"/>
    </row>
    <row r="1214" spans="2:2">
      <c r="B1214"/>
    </row>
    <row r="1215" spans="2:2">
      <c r="B1215"/>
    </row>
    <row r="1216" spans="2:2">
      <c r="B1216"/>
    </row>
    <row r="1217" spans="2:2">
      <c r="B1217"/>
    </row>
    <row r="1218" spans="2:2">
      <c r="B1218"/>
    </row>
    <row r="1219" spans="2:2">
      <c r="B1219"/>
    </row>
    <row r="1220" spans="2:2">
      <c r="B1220"/>
    </row>
    <row r="1221" spans="2:2">
      <c r="B1221"/>
    </row>
    <row r="1222" spans="2:2">
      <c r="B1222"/>
    </row>
    <row r="1223" spans="2:2">
      <c r="B1223"/>
    </row>
    <row r="1224" spans="2:2">
      <c r="B1224"/>
    </row>
    <row r="1225" spans="2:2">
      <c r="B1225"/>
    </row>
    <row r="1226" spans="2:2">
      <c r="B1226"/>
    </row>
    <row r="1227" spans="2:2">
      <c r="B1227"/>
    </row>
    <row r="1228" spans="2:2">
      <c r="B1228"/>
    </row>
    <row r="1229" spans="2:2">
      <c r="B1229"/>
    </row>
    <row r="1230" spans="2:2">
      <c r="B1230"/>
    </row>
    <row r="1231" spans="2:2">
      <c r="B1231"/>
    </row>
    <row r="1232" spans="2:2">
      <c r="B1232"/>
    </row>
    <row r="1233" spans="2:2">
      <c r="B1233"/>
    </row>
    <row r="1234" spans="2:2">
      <c r="B1234"/>
    </row>
    <row r="1235" spans="2:2">
      <c r="B1235"/>
    </row>
    <row r="1236" spans="2:2">
      <c r="B1236"/>
    </row>
    <row r="1237" spans="2:2">
      <c r="B1237"/>
    </row>
    <row r="1238" spans="2:2">
      <c r="B1238"/>
    </row>
    <row r="1239" spans="2:2">
      <c r="B1239"/>
    </row>
    <row r="1240" spans="2:2">
      <c r="B1240"/>
    </row>
    <row r="1241" spans="2:2">
      <c r="B1241"/>
    </row>
    <row r="1242" spans="2:2">
      <c r="B1242"/>
    </row>
    <row r="1243" spans="2:2">
      <c r="B1243"/>
    </row>
    <row r="1244" spans="2:2">
      <c r="B1244"/>
    </row>
    <row r="1245" spans="2:2">
      <c r="B1245"/>
    </row>
    <row r="1246" spans="2:2">
      <c r="B1246"/>
    </row>
    <row r="1247" spans="2:2">
      <c r="B1247"/>
    </row>
    <row r="1248" spans="2:2">
      <c r="B1248"/>
    </row>
    <row r="1249" spans="2:2">
      <c r="B1249"/>
    </row>
    <row r="1250" spans="2:2">
      <c r="B1250"/>
    </row>
    <row r="1251" spans="2:2">
      <c r="B1251"/>
    </row>
    <row r="1252" spans="2:2">
      <c r="B1252"/>
    </row>
    <row r="1253" spans="2:2">
      <c r="B1253"/>
    </row>
    <row r="1254" spans="2:2">
      <c r="B1254"/>
    </row>
    <row r="1255" spans="2:2">
      <c r="B1255"/>
    </row>
    <row r="1256" spans="2:2">
      <c r="B1256"/>
    </row>
    <row r="1257" spans="2:2">
      <c r="B1257"/>
    </row>
    <row r="1258" spans="2:2">
      <c r="B1258"/>
    </row>
    <row r="1259" spans="2:2">
      <c r="B1259"/>
    </row>
    <row r="1260" spans="2:2">
      <c r="B1260"/>
    </row>
    <row r="1261" spans="2:2">
      <c r="B1261"/>
    </row>
    <row r="1262" spans="2:2">
      <c r="B1262"/>
    </row>
    <row r="1263" spans="2:2">
      <c r="B1263"/>
    </row>
    <row r="1264" spans="2:2">
      <c r="B1264"/>
    </row>
    <row r="1265" spans="2:2">
      <c r="B1265"/>
    </row>
    <row r="1266" spans="2:2">
      <c r="B1266"/>
    </row>
    <row r="1267" spans="2:2">
      <c r="B1267"/>
    </row>
    <row r="1268" spans="2:2">
      <c r="B1268"/>
    </row>
    <row r="1269" spans="2:2">
      <c r="B1269"/>
    </row>
    <row r="1270" spans="2:2">
      <c r="B1270"/>
    </row>
    <row r="1271" spans="2:2">
      <c r="B1271"/>
    </row>
    <row r="1272" spans="2:2">
      <c r="B1272"/>
    </row>
    <row r="1273" spans="2:2">
      <c r="B1273"/>
    </row>
    <row r="1274" spans="2:2">
      <c r="B1274"/>
    </row>
    <row r="1275" spans="2:2">
      <c r="B1275"/>
    </row>
    <row r="1276" spans="2:2">
      <c r="B1276"/>
    </row>
    <row r="1277" spans="2:2">
      <c r="B1277"/>
    </row>
    <row r="1278" spans="2:2">
      <c r="B1278"/>
    </row>
    <row r="1279" spans="2:2">
      <c r="B1279"/>
    </row>
    <row r="1280" spans="2:2">
      <c r="B1280"/>
    </row>
    <row r="1281" spans="2:2">
      <c r="B1281"/>
    </row>
    <row r="1282" spans="2:2">
      <c r="B1282"/>
    </row>
    <row r="1283" spans="2:2">
      <c r="B1283"/>
    </row>
    <row r="1284" spans="2:2">
      <c r="B1284"/>
    </row>
    <row r="1285" spans="2:2">
      <c r="B1285"/>
    </row>
    <row r="1286" spans="2:2">
      <c r="B1286"/>
    </row>
    <row r="1287" spans="2:2">
      <c r="B1287"/>
    </row>
    <row r="1288" spans="2:2">
      <c r="B1288"/>
    </row>
    <row r="1289" spans="2:2">
      <c r="B1289"/>
    </row>
    <row r="1290" spans="2:2">
      <c r="B1290"/>
    </row>
    <row r="1291" spans="2:2">
      <c r="B1291"/>
    </row>
    <row r="1292" spans="2:2">
      <c r="B1292"/>
    </row>
    <row r="1293" spans="2:2">
      <c r="B1293"/>
    </row>
    <row r="1294" spans="2:2">
      <c r="B1294"/>
    </row>
    <row r="1295" spans="2:2">
      <c r="B1295"/>
    </row>
    <row r="1296" spans="2:2">
      <c r="B1296"/>
    </row>
    <row r="1297" spans="2:2">
      <c r="B1297"/>
    </row>
    <row r="1298" spans="2:2">
      <c r="B1298"/>
    </row>
    <row r="1299" spans="2:2">
      <c r="B1299"/>
    </row>
    <row r="1300" spans="2:2">
      <c r="B1300"/>
    </row>
    <row r="1301" spans="2:2">
      <c r="B1301"/>
    </row>
    <row r="1302" spans="2:2">
      <c r="B1302"/>
    </row>
    <row r="1303" spans="2:2">
      <c r="B1303"/>
    </row>
    <row r="1304" spans="2:2">
      <c r="B1304"/>
    </row>
    <row r="1305" spans="2:2">
      <c r="B1305"/>
    </row>
    <row r="1306" spans="2:2">
      <c r="B1306"/>
    </row>
    <row r="1307" spans="2:2">
      <c r="B1307"/>
    </row>
    <row r="1308" spans="2:2">
      <c r="B1308"/>
    </row>
    <row r="1309" spans="2:2">
      <c r="B1309"/>
    </row>
    <row r="1310" spans="2:2">
      <c r="B1310"/>
    </row>
    <row r="1311" spans="2:2">
      <c r="B1311"/>
    </row>
    <row r="1312" spans="2:2">
      <c r="B1312"/>
    </row>
    <row r="1313" spans="2:2">
      <c r="B1313"/>
    </row>
    <row r="1314" spans="2:2">
      <c r="B1314"/>
    </row>
    <row r="1315" spans="2:2">
      <c r="B1315"/>
    </row>
    <row r="1316" spans="2:2">
      <c r="B1316"/>
    </row>
    <row r="1317" spans="2:2">
      <c r="B1317"/>
    </row>
    <row r="1318" spans="2:2">
      <c r="B1318"/>
    </row>
    <row r="1319" spans="2:2">
      <c r="B1319"/>
    </row>
    <row r="1320" spans="2:2">
      <c r="B1320"/>
    </row>
    <row r="1321" spans="2:2">
      <c r="B1321"/>
    </row>
    <row r="1322" spans="2:2">
      <c r="B1322"/>
    </row>
    <row r="1323" spans="2:2">
      <c r="B1323"/>
    </row>
    <row r="1324" spans="2:2">
      <c r="B1324"/>
    </row>
    <row r="1325" spans="2:2">
      <c r="B1325"/>
    </row>
    <row r="1326" spans="2:2">
      <c r="B1326"/>
    </row>
    <row r="1327" spans="2:2">
      <c r="B1327"/>
    </row>
    <row r="1328" spans="2:2">
      <c r="B1328"/>
    </row>
    <row r="1329" spans="2:2">
      <c r="B1329"/>
    </row>
    <row r="1330" spans="2:2">
      <c r="B1330"/>
    </row>
    <row r="1331" spans="2:2">
      <c r="B1331"/>
    </row>
    <row r="1332" spans="2:2">
      <c r="B1332"/>
    </row>
    <row r="1333" spans="2:2">
      <c r="B1333"/>
    </row>
    <row r="1334" spans="2:2">
      <c r="B1334"/>
    </row>
    <row r="1335" spans="2:2">
      <c r="B1335"/>
    </row>
    <row r="1336" spans="2:2">
      <c r="B1336"/>
    </row>
    <row r="1337" spans="2:2">
      <c r="B1337"/>
    </row>
    <row r="1338" spans="2:2">
      <c r="B1338"/>
    </row>
    <row r="1339" spans="2:2">
      <c r="B1339"/>
    </row>
    <row r="1340" spans="2:2">
      <c r="B1340"/>
    </row>
    <row r="1341" spans="2:2">
      <c r="B1341"/>
    </row>
    <row r="1342" spans="2:2">
      <c r="B1342"/>
    </row>
    <row r="1343" spans="2:2">
      <c r="B1343"/>
    </row>
    <row r="1344" spans="2:2">
      <c r="B1344"/>
    </row>
    <row r="1345" spans="2:2">
      <c r="B1345"/>
    </row>
    <row r="1346" spans="2:2">
      <c r="B1346"/>
    </row>
    <row r="1347" spans="2:2">
      <c r="B1347"/>
    </row>
    <row r="1348" spans="2:2">
      <c r="B1348"/>
    </row>
    <row r="1349" spans="2:2">
      <c r="B1349"/>
    </row>
    <row r="1350" spans="2:2">
      <c r="B1350"/>
    </row>
    <row r="1351" spans="2:2">
      <c r="B1351"/>
    </row>
    <row r="1352" spans="2:2">
      <c r="B1352"/>
    </row>
    <row r="1353" spans="2:2">
      <c r="B1353"/>
    </row>
    <row r="1354" spans="2:2">
      <c r="B1354"/>
    </row>
    <row r="1355" spans="2:2">
      <c r="B1355"/>
    </row>
    <row r="1356" spans="2:2">
      <c r="B1356"/>
    </row>
    <row r="1357" spans="2:2">
      <c r="B1357"/>
    </row>
    <row r="1358" spans="2:2">
      <c r="B1358"/>
    </row>
    <row r="1359" spans="2:2">
      <c r="B1359"/>
    </row>
    <row r="1360" spans="2:2">
      <c r="B1360"/>
    </row>
    <row r="1361" spans="2:2">
      <c r="B1361"/>
    </row>
    <row r="1362" spans="2:2">
      <c r="B1362"/>
    </row>
    <row r="1363" spans="2:2">
      <c r="B1363"/>
    </row>
    <row r="1364" spans="2:2">
      <c r="B1364"/>
    </row>
    <row r="1365" spans="2:2">
      <c r="B1365"/>
    </row>
    <row r="1366" spans="2:2">
      <c r="B1366"/>
    </row>
    <row r="1367" spans="2:2">
      <c r="B1367"/>
    </row>
    <row r="1368" spans="2:2">
      <c r="B1368"/>
    </row>
    <row r="1369" spans="2:2">
      <c r="B1369"/>
    </row>
    <row r="1370" spans="2:2">
      <c r="B1370"/>
    </row>
    <row r="1371" spans="2:2">
      <c r="B1371"/>
    </row>
    <row r="1372" spans="2:2">
      <c r="B1372"/>
    </row>
    <row r="1373" spans="2:2">
      <c r="B1373"/>
    </row>
    <row r="1374" spans="2:2">
      <c r="B1374"/>
    </row>
    <row r="1375" spans="2:2">
      <c r="B1375"/>
    </row>
    <row r="1376" spans="2:2">
      <c r="B1376"/>
    </row>
    <row r="1377" spans="2:2">
      <c r="B1377"/>
    </row>
    <row r="1378" spans="2:2">
      <c r="B1378"/>
    </row>
    <row r="1379" spans="2:2">
      <c r="B1379"/>
    </row>
    <row r="1380" spans="2:2">
      <c r="B1380"/>
    </row>
    <row r="1381" spans="2:2">
      <c r="B1381"/>
    </row>
    <row r="1382" spans="2:2">
      <c r="B1382"/>
    </row>
    <row r="1383" spans="2:2">
      <c r="B1383"/>
    </row>
    <row r="1384" spans="2:2">
      <c r="B1384"/>
    </row>
    <row r="1385" spans="2:2">
      <c r="B1385"/>
    </row>
    <row r="1386" spans="2:2">
      <c r="B1386"/>
    </row>
    <row r="1387" spans="2:2">
      <c r="B1387"/>
    </row>
    <row r="1388" spans="2:2">
      <c r="B1388"/>
    </row>
    <row r="1389" spans="2:2">
      <c r="B1389"/>
    </row>
    <row r="1390" spans="2:2">
      <c r="B1390"/>
    </row>
    <row r="1391" spans="2:2">
      <c r="B1391"/>
    </row>
    <row r="1392" spans="2:2">
      <c r="B1392"/>
    </row>
    <row r="1393" spans="2:2">
      <c r="B1393"/>
    </row>
    <row r="1394" spans="2:2">
      <c r="B1394"/>
    </row>
    <row r="1395" spans="2:2">
      <c r="B1395"/>
    </row>
    <row r="1396" spans="2:2">
      <c r="B1396"/>
    </row>
    <row r="1397" spans="2:2">
      <c r="B1397"/>
    </row>
    <row r="1398" spans="2:2">
      <c r="B1398"/>
    </row>
    <row r="1399" spans="2:2">
      <c r="B1399"/>
    </row>
    <row r="1400" spans="2:2">
      <c r="B1400"/>
    </row>
    <row r="1401" spans="2:2">
      <c r="B1401"/>
    </row>
    <row r="1402" spans="2:2">
      <c r="B1402"/>
    </row>
    <row r="1403" spans="2:2">
      <c r="B1403"/>
    </row>
    <row r="1404" spans="2:2">
      <c r="B1404"/>
    </row>
    <row r="1405" spans="2:2">
      <c r="B1405"/>
    </row>
    <row r="1406" spans="2:2">
      <c r="B1406"/>
    </row>
    <row r="1407" spans="2:2">
      <c r="B1407"/>
    </row>
    <row r="1408" spans="2:2">
      <c r="B1408"/>
    </row>
    <row r="1409" spans="2:2">
      <c r="B1409"/>
    </row>
    <row r="1410" spans="2:2">
      <c r="B1410"/>
    </row>
    <row r="1411" spans="2:2">
      <c r="B1411"/>
    </row>
    <row r="1412" spans="2:2">
      <c r="B1412"/>
    </row>
    <row r="1413" spans="2:2">
      <c r="B1413"/>
    </row>
    <row r="1414" spans="2:2">
      <c r="B1414"/>
    </row>
    <row r="1415" spans="2:2">
      <c r="B1415"/>
    </row>
    <row r="1416" spans="2:2">
      <c r="B1416"/>
    </row>
    <row r="1417" spans="2:2">
      <c r="B1417"/>
    </row>
    <row r="1418" spans="2:2">
      <c r="B1418"/>
    </row>
    <row r="1419" spans="2:2">
      <c r="B1419"/>
    </row>
    <row r="1420" spans="2:2">
      <c r="B1420"/>
    </row>
    <row r="1421" spans="2:2">
      <c r="B1421"/>
    </row>
    <row r="1422" spans="2:2">
      <c r="B1422"/>
    </row>
    <row r="1423" spans="2:2">
      <c r="B1423"/>
    </row>
    <row r="1424" spans="2:2">
      <c r="B1424"/>
    </row>
    <row r="1425" spans="2:2">
      <c r="B1425"/>
    </row>
    <row r="1426" spans="2:2">
      <c r="B1426"/>
    </row>
    <row r="1427" spans="2:2">
      <c r="B1427"/>
    </row>
    <row r="1428" spans="2:2">
      <c r="B1428"/>
    </row>
    <row r="1429" spans="2:2">
      <c r="B1429"/>
    </row>
    <row r="1430" spans="2:2">
      <c r="B1430"/>
    </row>
    <row r="1431" spans="2:2">
      <c r="B1431"/>
    </row>
    <row r="1432" spans="2:2">
      <c r="B1432"/>
    </row>
    <row r="1433" spans="2:2">
      <c r="B1433"/>
    </row>
    <row r="1434" spans="2:2">
      <c r="B1434"/>
    </row>
    <row r="1435" spans="2:2">
      <c r="B1435"/>
    </row>
    <row r="1436" spans="2:2">
      <c r="B1436"/>
    </row>
    <row r="1437" spans="2:2">
      <c r="B1437"/>
    </row>
    <row r="1438" spans="2:2">
      <c r="B1438"/>
    </row>
    <row r="1439" spans="2:2">
      <c r="B1439"/>
    </row>
    <row r="1440" spans="2:2">
      <c r="B1440"/>
    </row>
    <row r="1441" spans="2:2">
      <c r="B1441"/>
    </row>
    <row r="1442" spans="2:2">
      <c r="B1442"/>
    </row>
    <row r="1443" spans="2:2">
      <c r="B1443"/>
    </row>
    <row r="1444" spans="2:2">
      <c r="B1444"/>
    </row>
    <row r="1445" spans="2:2">
      <c r="B1445"/>
    </row>
    <row r="1446" spans="2:2">
      <c r="B1446"/>
    </row>
    <row r="1447" spans="2:2">
      <c r="B1447"/>
    </row>
    <row r="1448" spans="2:2">
      <c r="B1448"/>
    </row>
    <row r="1449" spans="2:2">
      <c r="B1449"/>
    </row>
    <row r="1450" spans="2:2">
      <c r="B1450"/>
    </row>
    <row r="1451" spans="2:2">
      <c r="B1451"/>
    </row>
    <row r="1452" spans="2:2">
      <c r="B1452"/>
    </row>
    <row r="1453" spans="2:2">
      <c r="B1453"/>
    </row>
    <row r="1454" spans="2:2">
      <c r="B1454"/>
    </row>
    <row r="1455" spans="2:2">
      <c r="B1455"/>
    </row>
    <row r="1456" spans="2:2">
      <c r="B1456"/>
    </row>
    <row r="1457" spans="2:2">
      <c r="B1457"/>
    </row>
    <row r="1458" spans="2:2">
      <c r="B1458"/>
    </row>
    <row r="1459" spans="2:2">
      <c r="B1459"/>
    </row>
    <row r="1460" spans="2:2">
      <c r="B1460"/>
    </row>
    <row r="1461" spans="2:2">
      <c r="B1461"/>
    </row>
    <row r="1462" spans="2:2">
      <c r="B1462"/>
    </row>
    <row r="1463" spans="2:2">
      <c r="B1463"/>
    </row>
    <row r="1464" spans="2:2">
      <c r="B1464"/>
    </row>
    <row r="1465" spans="2:2">
      <c r="B1465"/>
    </row>
    <row r="1466" spans="2:2">
      <c r="B1466"/>
    </row>
    <row r="1467" spans="2:2">
      <c r="B1467"/>
    </row>
    <row r="1468" spans="2:2">
      <c r="B1468"/>
    </row>
    <row r="1469" spans="2:2">
      <c r="B1469"/>
    </row>
    <row r="1470" spans="2:2">
      <c r="B1470"/>
    </row>
    <row r="1471" spans="2:2">
      <c r="B1471"/>
    </row>
    <row r="1472" spans="2:2">
      <c r="B1472"/>
    </row>
    <row r="1473" spans="2:2">
      <c r="B1473"/>
    </row>
    <row r="1474" spans="2:2">
      <c r="B1474"/>
    </row>
    <row r="1475" spans="2:2">
      <c r="B1475"/>
    </row>
    <row r="1476" spans="2:2">
      <c r="B1476"/>
    </row>
    <row r="1477" spans="2:2">
      <c r="B1477"/>
    </row>
    <row r="1478" spans="2:2">
      <c r="B1478"/>
    </row>
    <row r="1479" spans="2:2">
      <c r="B1479"/>
    </row>
    <row r="1480" spans="2:2">
      <c r="B1480"/>
    </row>
    <row r="1481" spans="2:2">
      <c r="B1481"/>
    </row>
    <row r="1482" spans="2:2">
      <c r="B1482"/>
    </row>
    <row r="1483" spans="2:2">
      <c r="B1483"/>
    </row>
    <row r="1484" spans="2:2">
      <c r="B1484"/>
    </row>
    <row r="1485" spans="2:2">
      <c r="B1485"/>
    </row>
    <row r="1486" spans="2:2">
      <c r="B1486"/>
    </row>
    <row r="1487" spans="2:2">
      <c r="B1487"/>
    </row>
    <row r="1488" spans="2:2">
      <c r="B1488"/>
    </row>
    <row r="1489" spans="2:2">
      <c r="B1489"/>
    </row>
    <row r="1490" spans="2:2">
      <c r="B1490"/>
    </row>
    <row r="1491" spans="2:2">
      <c r="B1491"/>
    </row>
    <row r="1492" spans="2:2">
      <c r="B1492"/>
    </row>
    <row r="1493" spans="2:2">
      <c r="B1493"/>
    </row>
    <row r="1494" spans="2:2">
      <c r="B1494"/>
    </row>
    <row r="1495" spans="2:2">
      <c r="B1495"/>
    </row>
    <row r="1496" spans="2:2">
      <c r="B1496"/>
    </row>
    <row r="1497" spans="2:2">
      <c r="B1497"/>
    </row>
    <row r="1498" spans="2:2">
      <c r="B1498"/>
    </row>
    <row r="1499" spans="2:2">
      <c r="B1499"/>
    </row>
    <row r="1500" spans="2:2">
      <c r="B1500"/>
    </row>
    <row r="1501" spans="2:2">
      <c r="B1501"/>
    </row>
    <row r="1502" spans="2:2">
      <c r="B1502"/>
    </row>
    <row r="1503" spans="2:2">
      <c r="B1503"/>
    </row>
    <row r="1504" spans="2:2">
      <c r="B1504"/>
    </row>
    <row r="1505" spans="2:2">
      <c r="B1505"/>
    </row>
    <row r="1506" spans="2:2">
      <c r="B1506"/>
    </row>
    <row r="1507" spans="2:2">
      <c r="B1507"/>
    </row>
    <row r="1508" spans="2:2">
      <c r="B1508"/>
    </row>
    <row r="1509" spans="2:2">
      <c r="B1509"/>
    </row>
    <row r="1510" spans="2:2">
      <c r="B1510"/>
    </row>
    <row r="1511" spans="2:2">
      <c r="B1511"/>
    </row>
    <row r="1512" spans="2:2">
      <c r="B1512"/>
    </row>
    <row r="1513" spans="2:2">
      <c r="B1513"/>
    </row>
    <row r="1514" spans="2:2">
      <c r="B1514"/>
    </row>
    <row r="1515" spans="2:2">
      <c r="B1515"/>
    </row>
    <row r="1516" spans="2:2">
      <c r="B1516"/>
    </row>
    <row r="1517" spans="2:2">
      <c r="B1517"/>
    </row>
    <row r="1518" spans="2:2">
      <c r="B1518"/>
    </row>
    <row r="1519" spans="2:2">
      <c r="B1519"/>
    </row>
    <row r="1520" spans="2:2">
      <c r="B1520"/>
    </row>
    <row r="1521" spans="2:2">
      <c r="B1521"/>
    </row>
    <row r="1522" spans="2:2">
      <c r="B1522"/>
    </row>
    <row r="1523" spans="2:2">
      <c r="B1523"/>
    </row>
    <row r="1524" spans="2:2">
      <c r="B1524"/>
    </row>
    <row r="1525" spans="2:2">
      <c r="B1525"/>
    </row>
    <row r="1526" spans="2:2">
      <c r="B1526"/>
    </row>
    <row r="1527" spans="2:2">
      <c r="B1527"/>
    </row>
    <row r="1528" spans="2:2">
      <c r="B1528"/>
    </row>
    <row r="1529" spans="2:2">
      <c r="B1529"/>
    </row>
    <row r="1530" spans="2:2">
      <c r="B1530"/>
    </row>
    <row r="1531" spans="2:2">
      <c r="B1531"/>
    </row>
    <row r="1532" spans="2:2">
      <c r="B1532"/>
    </row>
    <row r="1533" spans="2:2">
      <c r="B1533"/>
    </row>
    <row r="1534" spans="2:2">
      <c r="B1534"/>
    </row>
    <row r="1535" spans="2:2">
      <c r="B1535"/>
    </row>
    <row r="1536" spans="2:2">
      <c r="B1536"/>
    </row>
    <row r="1537" spans="2:2">
      <c r="B1537"/>
    </row>
    <row r="1538" spans="2:2">
      <c r="B1538"/>
    </row>
    <row r="1539" spans="2:2">
      <c r="B1539"/>
    </row>
    <row r="1540" spans="2:2">
      <c r="B1540"/>
    </row>
    <row r="1541" spans="2:2">
      <c r="B1541"/>
    </row>
    <row r="1542" spans="2:2">
      <c r="B1542"/>
    </row>
    <row r="1543" spans="2:2">
      <c r="B1543"/>
    </row>
    <row r="1544" spans="2:2">
      <c r="B1544"/>
    </row>
    <row r="1545" spans="2:2">
      <c r="B1545"/>
    </row>
    <row r="1546" spans="2:2">
      <c r="B1546"/>
    </row>
    <row r="1547" spans="2:2">
      <c r="B1547"/>
    </row>
    <row r="1548" spans="2:2">
      <c r="B1548"/>
    </row>
    <row r="1549" spans="2:2">
      <c r="B1549"/>
    </row>
    <row r="1550" spans="2:2">
      <c r="B1550"/>
    </row>
    <row r="1551" spans="2:2">
      <c r="B1551"/>
    </row>
    <row r="1552" spans="2:2">
      <c r="B1552"/>
    </row>
    <row r="1553" spans="2:2">
      <c r="B1553"/>
    </row>
    <row r="1554" spans="2:2">
      <c r="B1554"/>
    </row>
    <row r="1555" spans="2:2">
      <c r="B1555"/>
    </row>
    <row r="1556" spans="2:2">
      <c r="B1556"/>
    </row>
    <row r="1557" spans="2:2">
      <c r="B1557"/>
    </row>
    <row r="1558" spans="2:2">
      <c r="B1558"/>
    </row>
    <row r="1559" spans="2:2">
      <c r="B1559"/>
    </row>
    <row r="1560" spans="2:2">
      <c r="B1560"/>
    </row>
    <row r="1561" spans="2:2">
      <c r="B1561"/>
    </row>
    <row r="1562" spans="2:2">
      <c r="B1562"/>
    </row>
    <row r="1563" spans="2:2">
      <c r="B1563"/>
    </row>
    <row r="1564" spans="2:2">
      <c r="B1564"/>
    </row>
    <row r="1565" spans="2:2">
      <c r="B1565"/>
    </row>
    <row r="1566" spans="2:2">
      <c r="B1566"/>
    </row>
    <row r="1567" spans="2:2">
      <c r="B1567"/>
    </row>
    <row r="1568" spans="2:2">
      <c r="B1568"/>
    </row>
    <row r="1569" spans="2:2">
      <c r="B1569"/>
    </row>
    <row r="1570" spans="2:2">
      <c r="B1570"/>
    </row>
    <row r="1571" spans="2:2">
      <c r="B1571"/>
    </row>
    <row r="1572" spans="2:2">
      <c r="B1572"/>
    </row>
    <row r="1573" spans="2:2">
      <c r="B1573"/>
    </row>
    <row r="1574" spans="2:2">
      <c r="B1574"/>
    </row>
    <row r="1575" spans="2:2">
      <c r="B1575"/>
    </row>
    <row r="1576" spans="2:2">
      <c r="B1576"/>
    </row>
    <row r="1577" spans="2:2">
      <c r="B1577"/>
    </row>
    <row r="1578" spans="2:2">
      <c r="B1578"/>
    </row>
    <row r="1579" spans="2:2">
      <c r="B1579"/>
    </row>
    <row r="1580" spans="2:2">
      <c r="B1580"/>
    </row>
    <row r="1581" spans="2:2">
      <c r="B1581"/>
    </row>
    <row r="1582" spans="2:2">
      <c r="B1582"/>
    </row>
    <row r="1583" spans="2:2">
      <c r="B1583"/>
    </row>
    <row r="1584" spans="2:2">
      <c r="B1584"/>
    </row>
    <row r="1585" spans="2:2">
      <c r="B1585"/>
    </row>
    <row r="1586" spans="2:2">
      <c r="B1586"/>
    </row>
    <row r="1587" spans="2:2">
      <c r="B1587"/>
    </row>
    <row r="1588" spans="2:2">
      <c r="B1588"/>
    </row>
    <row r="1589" spans="2:2">
      <c r="B1589"/>
    </row>
    <row r="1590" spans="2:2">
      <c r="B1590"/>
    </row>
    <row r="1591" spans="2:2">
      <c r="B1591"/>
    </row>
    <row r="1592" spans="2:2">
      <c r="B1592"/>
    </row>
    <row r="1593" spans="2:2">
      <c r="B1593"/>
    </row>
    <row r="1594" spans="2:2">
      <c r="B1594"/>
    </row>
    <row r="1595" spans="2:2">
      <c r="B1595"/>
    </row>
    <row r="1596" spans="2:2">
      <c r="B1596"/>
    </row>
    <row r="1597" spans="2:2">
      <c r="B1597"/>
    </row>
    <row r="1598" spans="2:2">
      <c r="B1598"/>
    </row>
    <row r="1599" spans="2:2">
      <c r="B1599"/>
    </row>
    <row r="1600" spans="2:2">
      <c r="B1600"/>
    </row>
    <row r="1601" spans="2:2">
      <c r="B1601"/>
    </row>
    <row r="1602" spans="2:2">
      <c r="B1602"/>
    </row>
    <row r="1603" spans="2:2">
      <c r="B1603"/>
    </row>
    <row r="1604" spans="2:2">
      <c r="B1604"/>
    </row>
    <row r="1605" spans="2:2">
      <c r="B1605"/>
    </row>
    <row r="1606" spans="2:2">
      <c r="B1606"/>
    </row>
    <row r="1607" spans="2:2">
      <c r="B1607"/>
    </row>
    <row r="1608" spans="2:2">
      <c r="B1608"/>
    </row>
    <row r="1609" spans="2:2">
      <c r="B1609"/>
    </row>
    <row r="1610" spans="2:2">
      <c r="B1610"/>
    </row>
    <row r="1611" spans="2:2">
      <c r="B1611"/>
    </row>
    <row r="1612" spans="2:2">
      <c r="B1612"/>
    </row>
    <row r="1613" spans="2:2">
      <c r="B1613"/>
    </row>
    <row r="1614" spans="2:2">
      <c r="B1614"/>
    </row>
    <row r="1615" spans="2:2">
      <c r="B1615"/>
    </row>
    <row r="1616" spans="2:2">
      <c r="B1616"/>
    </row>
    <row r="1617" spans="2:2">
      <c r="B1617"/>
    </row>
    <row r="1618" spans="2:2">
      <c r="B1618"/>
    </row>
    <row r="1619" spans="2:2">
      <c r="B1619"/>
    </row>
    <row r="1620" spans="2:2">
      <c r="B1620"/>
    </row>
    <row r="1621" spans="2:2">
      <c r="B1621"/>
    </row>
    <row r="1622" spans="2:2">
      <c r="B1622"/>
    </row>
    <row r="1623" spans="2:2">
      <c r="B1623"/>
    </row>
    <row r="1624" spans="2:2">
      <c r="B1624"/>
    </row>
    <row r="1625" spans="2:2">
      <c r="B1625"/>
    </row>
    <row r="1626" spans="2:2">
      <c r="B1626"/>
    </row>
    <row r="1627" spans="2:2">
      <c r="B1627"/>
    </row>
    <row r="1628" spans="2:2">
      <c r="B1628"/>
    </row>
    <row r="1629" spans="2:2">
      <c r="B1629"/>
    </row>
    <row r="1630" spans="2:2">
      <c r="B1630"/>
    </row>
    <row r="1631" spans="2:2">
      <c r="B1631"/>
    </row>
    <row r="1632" spans="2:2">
      <c r="B1632"/>
    </row>
    <row r="1633" spans="2:2">
      <c r="B1633"/>
    </row>
    <row r="1634" spans="2:2">
      <c r="B1634"/>
    </row>
    <row r="1635" spans="2:2">
      <c r="B1635"/>
    </row>
    <row r="1636" spans="2:2">
      <c r="B1636"/>
    </row>
    <row r="1637" spans="2:2">
      <c r="B1637"/>
    </row>
    <row r="1638" spans="2:2">
      <c r="B1638"/>
    </row>
    <row r="1639" spans="2:2">
      <c r="B1639"/>
    </row>
    <row r="1640" spans="2:2">
      <c r="B1640"/>
    </row>
    <row r="1641" spans="2:2">
      <c r="B1641"/>
    </row>
    <row r="1642" spans="2:2">
      <c r="B1642"/>
    </row>
    <row r="1643" spans="2:2">
      <c r="B1643"/>
    </row>
    <row r="1644" spans="2:2">
      <c r="B1644"/>
    </row>
    <row r="1645" spans="2:2">
      <c r="B1645"/>
    </row>
    <row r="1646" spans="2:2">
      <c r="B1646"/>
    </row>
    <row r="1647" spans="2:2">
      <c r="B1647"/>
    </row>
    <row r="1648" spans="2:2">
      <c r="B1648"/>
    </row>
    <row r="1649" spans="2:2">
      <c r="B1649"/>
    </row>
    <row r="1650" spans="2:2">
      <c r="B1650"/>
    </row>
    <row r="1651" spans="2:2">
      <c r="B1651"/>
    </row>
    <row r="1652" spans="2:2">
      <c r="B1652"/>
    </row>
    <row r="1653" spans="2:2">
      <c r="B1653"/>
    </row>
    <row r="1654" spans="2:2">
      <c r="B1654"/>
    </row>
    <row r="1655" spans="2:2">
      <c r="B1655"/>
    </row>
    <row r="1656" spans="2:2">
      <c r="B1656"/>
    </row>
    <row r="1657" spans="2:2">
      <c r="B1657"/>
    </row>
    <row r="1658" spans="2:2">
      <c r="B1658"/>
    </row>
    <row r="1659" spans="2:2">
      <c r="B1659"/>
    </row>
    <row r="1660" spans="2:2">
      <c r="B1660"/>
    </row>
    <row r="1661" spans="2:2">
      <c r="B1661"/>
    </row>
    <row r="1662" spans="2:2">
      <c r="B1662"/>
    </row>
    <row r="1663" spans="2:2">
      <c r="B1663"/>
    </row>
    <row r="1664" spans="2:2">
      <c r="B1664"/>
    </row>
    <row r="1665" spans="2:2">
      <c r="B1665"/>
    </row>
    <row r="1666" spans="2:2">
      <c r="B1666"/>
    </row>
    <row r="1667" spans="2:2">
      <c r="B1667"/>
    </row>
    <row r="1668" spans="2:2">
      <c r="B1668"/>
    </row>
    <row r="1669" spans="2:2">
      <c r="B1669"/>
    </row>
    <row r="1670" spans="2:2">
      <c r="B1670"/>
    </row>
    <row r="1671" spans="2:2">
      <c r="B1671"/>
    </row>
    <row r="1672" spans="2:2">
      <c r="B1672"/>
    </row>
    <row r="1673" spans="2:2">
      <c r="B1673"/>
    </row>
    <row r="1674" spans="2:2">
      <c r="B1674"/>
    </row>
    <row r="1675" spans="2:2">
      <c r="B1675"/>
    </row>
    <row r="1676" spans="2:2">
      <c r="B1676"/>
    </row>
    <row r="1677" spans="2:2">
      <c r="B1677"/>
    </row>
    <row r="1678" spans="2:2">
      <c r="B1678"/>
    </row>
    <row r="1679" spans="2:2">
      <c r="B1679"/>
    </row>
    <row r="1680" spans="2:2">
      <c r="B1680"/>
    </row>
    <row r="1681" spans="2:2">
      <c r="B1681"/>
    </row>
    <row r="1682" spans="2:2">
      <c r="B1682"/>
    </row>
    <row r="1683" spans="2:2">
      <c r="B1683"/>
    </row>
    <row r="1684" spans="2:2">
      <c r="B1684"/>
    </row>
    <row r="1685" spans="2:2">
      <c r="B1685"/>
    </row>
    <row r="1686" spans="2:2">
      <c r="B1686"/>
    </row>
    <row r="1687" spans="2:2">
      <c r="B1687"/>
    </row>
    <row r="1688" spans="2:2">
      <c r="B1688"/>
    </row>
    <row r="1689" spans="2:2">
      <c r="B1689"/>
    </row>
    <row r="1690" spans="2:2">
      <c r="B1690"/>
    </row>
    <row r="1691" spans="2:2">
      <c r="B1691"/>
    </row>
    <row r="1692" spans="2:2">
      <c r="B1692"/>
    </row>
    <row r="1693" spans="2:2">
      <c r="B1693"/>
    </row>
    <row r="1694" spans="2:2">
      <c r="B1694"/>
    </row>
    <row r="1695" spans="2:2">
      <c r="B1695"/>
    </row>
    <row r="1696" spans="2:2">
      <c r="B1696"/>
    </row>
    <row r="1697" spans="2:2">
      <c r="B1697"/>
    </row>
    <row r="1698" spans="2:2">
      <c r="B1698"/>
    </row>
    <row r="1699" spans="2:2">
      <c r="B1699"/>
    </row>
    <row r="1700" spans="2:2">
      <c r="B1700"/>
    </row>
    <row r="1701" spans="2:2">
      <c r="B1701"/>
    </row>
    <row r="1702" spans="2:2">
      <c r="B1702"/>
    </row>
    <row r="1703" spans="2:2">
      <c r="B1703"/>
    </row>
    <row r="1704" spans="2:2">
      <c r="B1704"/>
    </row>
    <row r="1705" spans="2:2">
      <c r="B1705"/>
    </row>
    <row r="1706" spans="2:2">
      <c r="B1706"/>
    </row>
    <row r="1707" spans="2:2">
      <c r="B1707"/>
    </row>
    <row r="1708" spans="2:2">
      <c r="B1708"/>
    </row>
    <row r="1709" spans="2:2">
      <c r="B1709"/>
    </row>
    <row r="1710" spans="2:2">
      <c r="B1710"/>
    </row>
    <row r="1711" spans="2:2">
      <c r="B1711"/>
    </row>
    <row r="1712" spans="2:2">
      <c r="B1712"/>
    </row>
    <row r="1713" spans="2:2">
      <c r="B1713"/>
    </row>
    <row r="1714" spans="2:2">
      <c r="B1714"/>
    </row>
    <row r="1715" spans="2:2">
      <c r="B1715"/>
    </row>
    <row r="1716" spans="2:2">
      <c r="B1716"/>
    </row>
    <row r="1717" spans="2:2">
      <c r="B1717"/>
    </row>
    <row r="1718" spans="2:2">
      <c r="B1718"/>
    </row>
    <row r="1719" spans="2:2">
      <c r="B1719"/>
    </row>
    <row r="1720" spans="2:2">
      <c r="B1720"/>
    </row>
    <row r="1721" spans="2:2">
      <c r="B1721"/>
    </row>
    <row r="1722" spans="2:2">
      <c r="B1722"/>
    </row>
    <row r="1723" spans="2:2">
      <c r="B1723"/>
    </row>
    <row r="1724" spans="2:2">
      <c r="B1724"/>
    </row>
    <row r="1725" spans="2:2">
      <c r="B1725"/>
    </row>
    <row r="1726" spans="2:2">
      <c r="B1726"/>
    </row>
    <row r="1727" spans="2:2">
      <c r="B1727"/>
    </row>
    <row r="1728" spans="2:2">
      <c r="B1728"/>
    </row>
    <row r="1729" spans="2:2">
      <c r="B1729"/>
    </row>
    <row r="1730" spans="2:2">
      <c r="B1730"/>
    </row>
    <row r="1731" spans="2:2">
      <c r="B1731"/>
    </row>
    <row r="1732" spans="2:2">
      <c r="B1732"/>
    </row>
    <row r="1733" spans="2:2">
      <c r="B1733"/>
    </row>
    <row r="1734" spans="2:2">
      <c r="B1734"/>
    </row>
    <row r="1735" spans="2:2">
      <c r="B1735"/>
    </row>
    <row r="1736" spans="2:2">
      <c r="B1736"/>
    </row>
    <row r="1737" spans="2:2">
      <c r="B1737"/>
    </row>
    <row r="1738" spans="2:2">
      <c r="B1738"/>
    </row>
    <row r="1739" spans="2:2">
      <c r="B1739"/>
    </row>
    <row r="1740" spans="2:2">
      <c r="B1740"/>
    </row>
    <row r="1741" spans="2:2">
      <c r="B1741"/>
    </row>
    <row r="1742" spans="2:2">
      <c r="B1742"/>
    </row>
    <row r="1743" spans="2:2">
      <c r="B1743"/>
    </row>
    <row r="1744" spans="2:2">
      <c r="B1744"/>
    </row>
    <row r="1745" spans="2:2">
      <c r="B1745"/>
    </row>
    <row r="1746" spans="2:2">
      <c r="B1746"/>
    </row>
    <row r="1747" spans="2:2">
      <c r="B1747"/>
    </row>
    <row r="1748" spans="2:2">
      <c r="B1748"/>
    </row>
    <row r="1749" spans="2:2">
      <c r="B1749"/>
    </row>
    <row r="1750" spans="2:2">
      <c r="B1750"/>
    </row>
    <row r="1751" spans="2:2">
      <c r="B1751"/>
    </row>
    <row r="1752" spans="2:2">
      <c r="B1752"/>
    </row>
    <row r="1753" spans="2:2">
      <c r="B1753"/>
    </row>
    <row r="1754" spans="2:2">
      <c r="B1754"/>
    </row>
    <row r="1755" spans="2:2">
      <c r="B1755"/>
    </row>
    <row r="1756" spans="2:2">
      <c r="B1756"/>
    </row>
    <row r="1757" spans="2:2">
      <c r="B1757"/>
    </row>
    <row r="1758" spans="2:2">
      <c r="B1758"/>
    </row>
    <row r="1759" spans="2:2">
      <c r="B1759"/>
    </row>
    <row r="1760" spans="2:2">
      <c r="B1760"/>
    </row>
    <row r="1761" spans="2:2">
      <c r="B1761"/>
    </row>
    <row r="1762" spans="2:2">
      <c r="B1762"/>
    </row>
    <row r="1763" spans="2:2">
      <c r="B1763"/>
    </row>
    <row r="1764" spans="2:2">
      <c r="B1764"/>
    </row>
    <row r="1765" spans="2:2">
      <c r="B1765"/>
    </row>
    <row r="1766" spans="2:2">
      <c r="B1766"/>
    </row>
    <row r="1767" spans="2:2">
      <c r="B1767"/>
    </row>
    <row r="1768" spans="2:2">
      <c r="B1768"/>
    </row>
    <row r="1769" spans="2:2">
      <c r="B1769"/>
    </row>
    <row r="1770" spans="2:2">
      <c r="B1770"/>
    </row>
    <row r="1771" spans="2:2">
      <c r="B1771"/>
    </row>
    <row r="1772" spans="2:2">
      <c r="B1772"/>
    </row>
    <row r="1773" spans="2:2">
      <c r="B1773"/>
    </row>
    <row r="1774" spans="2:2">
      <c r="B1774"/>
    </row>
    <row r="1775" spans="2:2">
      <c r="B1775"/>
    </row>
    <row r="1776" spans="2:2">
      <c r="B1776"/>
    </row>
    <row r="1777" spans="2:2">
      <c r="B1777"/>
    </row>
    <row r="1778" spans="2:2">
      <c r="B1778"/>
    </row>
    <row r="1779" spans="2:2">
      <c r="B1779"/>
    </row>
    <row r="1780" spans="2:2">
      <c r="B1780"/>
    </row>
    <row r="1781" spans="2:2">
      <c r="B1781"/>
    </row>
    <row r="1782" spans="2:2">
      <c r="B1782"/>
    </row>
    <row r="1783" spans="2:2">
      <c r="B1783"/>
    </row>
    <row r="1784" spans="2:2">
      <c r="B1784"/>
    </row>
    <row r="1785" spans="2:2">
      <c r="B1785"/>
    </row>
    <row r="1786" spans="2:2">
      <c r="B1786"/>
    </row>
    <row r="1787" spans="2:2">
      <c r="B1787"/>
    </row>
    <row r="1788" spans="2:2">
      <c r="B1788"/>
    </row>
    <row r="1789" spans="2:2">
      <c r="B1789"/>
    </row>
    <row r="1790" spans="2:2">
      <c r="B1790"/>
    </row>
    <row r="1791" spans="2:2">
      <c r="B1791"/>
    </row>
    <row r="1792" spans="2:2">
      <c r="B1792"/>
    </row>
    <row r="1793" spans="2:2">
      <c r="B1793"/>
    </row>
    <row r="1794" spans="2:2">
      <c r="B1794"/>
    </row>
    <row r="1795" spans="2:2">
      <c r="B1795"/>
    </row>
    <row r="1796" spans="2:2">
      <c r="B1796"/>
    </row>
    <row r="1797" spans="2:2">
      <c r="B1797"/>
    </row>
    <row r="1798" spans="2:2">
      <c r="B1798"/>
    </row>
    <row r="1799" spans="2:2">
      <c r="B1799"/>
    </row>
    <row r="1800" spans="2:2">
      <c r="B1800"/>
    </row>
    <row r="1801" spans="2:2">
      <c r="B1801"/>
    </row>
    <row r="1802" spans="2:2">
      <c r="B1802"/>
    </row>
    <row r="1803" spans="2:2">
      <c r="B1803"/>
    </row>
    <row r="1804" spans="2:2">
      <c r="B1804"/>
    </row>
    <row r="1805" spans="2:2">
      <c r="B1805"/>
    </row>
    <row r="1806" spans="2:2">
      <c r="B1806"/>
    </row>
    <row r="1807" spans="2:2">
      <c r="B1807"/>
    </row>
    <row r="1808" spans="2:2">
      <c r="B1808"/>
    </row>
    <row r="1809" spans="2:2">
      <c r="B1809"/>
    </row>
    <row r="1810" spans="2:2">
      <c r="B1810"/>
    </row>
    <row r="1811" spans="2:2">
      <c r="B1811"/>
    </row>
    <row r="1812" spans="2:2">
      <c r="B1812"/>
    </row>
    <row r="1813" spans="2:2">
      <c r="B1813"/>
    </row>
    <row r="1814" spans="2:2">
      <c r="B1814"/>
    </row>
    <row r="1815" spans="2:2">
      <c r="B1815"/>
    </row>
    <row r="1816" spans="2:2">
      <c r="B1816"/>
    </row>
    <row r="1817" spans="2:2">
      <c r="B1817"/>
    </row>
    <row r="1818" spans="2:2">
      <c r="B1818"/>
    </row>
    <row r="1819" spans="2:2">
      <c r="B1819"/>
    </row>
    <row r="1820" spans="2:2">
      <c r="B1820"/>
    </row>
    <row r="1821" spans="2:2">
      <c r="B1821"/>
    </row>
    <row r="1822" spans="2:2">
      <c r="B1822"/>
    </row>
    <row r="1823" spans="2:2">
      <c r="B1823"/>
    </row>
    <row r="1824" spans="2:2">
      <c r="B1824"/>
    </row>
    <row r="1825" spans="2:2">
      <c r="B1825"/>
    </row>
    <row r="1826" spans="2:2">
      <c r="B1826"/>
    </row>
    <row r="1827" spans="2:2">
      <c r="B1827"/>
    </row>
    <row r="1828" spans="2:2">
      <c r="B1828"/>
    </row>
    <row r="1829" spans="2:2">
      <c r="B1829"/>
    </row>
    <row r="1830" spans="2:2">
      <c r="B1830"/>
    </row>
    <row r="1831" spans="2:2">
      <c r="B1831"/>
    </row>
    <row r="1832" spans="2:2">
      <c r="B1832"/>
    </row>
    <row r="1833" spans="2:2">
      <c r="B1833"/>
    </row>
    <row r="1834" spans="2:2">
      <c r="B1834"/>
    </row>
    <row r="1835" spans="2:2">
      <c r="B1835"/>
    </row>
    <row r="1836" spans="2:2">
      <c r="B1836"/>
    </row>
    <row r="1837" spans="2:2">
      <c r="B1837"/>
    </row>
    <row r="1838" spans="2:2">
      <c r="B1838"/>
    </row>
    <row r="1839" spans="2:2">
      <c r="B1839"/>
    </row>
    <row r="1840" spans="2:2">
      <c r="B1840"/>
    </row>
    <row r="1841" spans="2:2">
      <c r="B1841"/>
    </row>
    <row r="1842" spans="2:2">
      <c r="B1842"/>
    </row>
    <row r="1843" spans="2:2">
      <c r="B1843"/>
    </row>
    <row r="1844" spans="2:2">
      <c r="B1844"/>
    </row>
    <row r="1845" spans="2:2">
      <c r="B1845"/>
    </row>
    <row r="1846" spans="2:2">
      <c r="B1846"/>
    </row>
    <row r="1847" spans="2:2">
      <c r="B1847"/>
    </row>
    <row r="1848" spans="2:2">
      <c r="B1848"/>
    </row>
    <row r="1849" spans="2:2">
      <c r="B1849"/>
    </row>
    <row r="1850" spans="2:2">
      <c r="B1850"/>
    </row>
    <row r="1851" spans="2:2">
      <c r="B1851"/>
    </row>
    <row r="1852" spans="2:2">
      <c r="B1852"/>
    </row>
    <row r="1853" spans="2:2">
      <c r="B1853"/>
    </row>
    <row r="1854" spans="2:2">
      <c r="B1854"/>
    </row>
    <row r="1855" spans="2:2">
      <c r="B1855"/>
    </row>
    <row r="1856" spans="2:2">
      <c r="B1856"/>
    </row>
    <row r="1857" spans="2:2">
      <c r="B1857"/>
    </row>
    <row r="1858" spans="2:2">
      <c r="B1858"/>
    </row>
    <row r="1859" spans="2:2">
      <c r="B1859"/>
    </row>
    <row r="1860" spans="2:2">
      <c r="B1860"/>
    </row>
    <row r="1861" spans="2:2">
      <c r="B1861"/>
    </row>
    <row r="1862" spans="2:2">
      <c r="B1862"/>
    </row>
    <row r="1863" spans="2:2">
      <c r="B1863"/>
    </row>
    <row r="1864" spans="2:2">
      <c r="B1864"/>
    </row>
    <row r="1865" spans="2:2">
      <c r="B1865"/>
    </row>
    <row r="1866" spans="2:2">
      <c r="B1866"/>
    </row>
    <row r="1867" spans="2:2">
      <c r="B1867"/>
    </row>
    <row r="1868" spans="2:2">
      <c r="B1868"/>
    </row>
    <row r="1869" spans="2:2">
      <c r="B1869"/>
    </row>
    <row r="1870" spans="2:2">
      <c r="B1870"/>
    </row>
    <row r="1871" spans="2:2">
      <c r="B1871"/>
    </row>
    <row r="1872" spans="2:2">
      <c r="B1872"/>
    </row>
    <row r="1873" spans="2:2">
      <c r="B1873"/>
    </row>
    <row r="1874" spans="2:2">
      <c r="B1874"/>
    </row>
    <row r="1875" spans="2:2">
      <c r="B1875"/>
    </row>
    <row r="1876" spans="2:2">
      <c r="B1876"/>
    </row>
    <row r="1877" spans="2:2">
      <c r="B1877"/>
    </row>
    <row r="1878" spans="2:2">
      <c r="B1878"/>
    </row>
    <row r="1879" spans="2:2">
      <c r="B1879"/>
    </row>
    <row r="1880" spans="2:2">
      <c r="B1880"/>
    </row>
    <row r="1881" spans="2:2">
      <c r="B1881"/>
    </row>
    <row r="1882" spans="2:2">
      <c r="B1882"/>
    </row>
    <row r="1883" spans="2:2">
      <c r="B1883"/>
    </row>
    <row r="1884" spans="2:2">
      <c r="B1884"/>
    </row>
    <row r="1885" spans="2:2">
      <c r="B1885"/>
    </row>
    <row r="1886" spans="2:2">
      <c r="B1886"/>
    </row>
    <row r="1887" spans="2:2">
      <c r="B1887"/>
    </row>
    <row r="1888" spans="2:2">
      <c r="B1888"/>
    </row>
    <row r="1889" spans="2:2">
      <c r="B1889"/>
    </row>
    <row r="1890" spans="2:2">
      <c r="B1890"/>
    </row>
    <row r="1891" spans="2:2">
      <c r="B1891"/>
    </row>
    <row r="1892" spans="2:2">
      <c r="B1892"/>
    </row>
    <row r="1893" spans="2:2">
      <c r="B1893"/>
    </row>
    <row r="1894" spans="2:2">
      <c r="B1894"/>
    </row>
    <row r="1895" spans="2:2">
      <c r="B1895"/>
    </row>
    <row r="1896" spans="2:2">
      <c r="B1896"/>
    </row>
    <row r="1897" spans="2:2">
      <c r="B1897"/>
    </row>
    <row r="1898" spans="2:2">
      <c r="B1898"/>
    </row>
    <row r="1899" spans="2:2">
      <c r="B1899"/>
    </row>
    <row r="1900" spans="2:2">
      <c r="B1900"/>
    </row>
    <row r="1901" spans="2:2">
      <c r="B1901"/>
    </row>
    <row r="1902" spans="2:2">
      <c r="B1902"/>
    </row>
    <row r="1903" spans="2:2">
      <c r="B1903"/>
    </row>
    <row r="1904" spans="2:2">
      <c r="B1904"/>
    </row>
    <row r="1905" spans="2:2">
      <c r="B1905"/>
    </row>
    <row r="1906" spans="2:2">
      <c r="B1906"/>
    </row>
    <row r="1907" spans="2:2">
      <c r="B1907"/>
    </row>
    <row r="1908" spans="2:2">
      <c r="B1908"/>
    </row>
    <row r="1909" spans="2:2">
      <c r="B1909"/>
    </row>
    <row r="1910" spans="2:2">
      <c r="B1910"/>
    </row>
    <row r="1911" spans="2:2">
      <c r="B1911"/>
    </row>
    <row r="1912" spans="2:2">
      <c r="B1912"/>
    </row>
    <row r="1913" spans="2:2">
      <c r="B1913"/>
    </row>
    <row r="1914" spans="2:2">
      <c r="B1914"/>
    </row>
    <row r="1915" spans="2:2">
      <c r="B1915"/>
    </row>
    <row r="1916" spans="2:2">
      <c r="B1916"/>
    </row>
    <row r="1917" spans="2:2">
      <c r="B1917"/>
    </row>
    <row r="1918" spans="2:2">
      <c r="B1918"/>
    </row>
    <row r="1919" spans="2:2">
      <c r="B1919"/>
    </row>
    <row r="1920" spans="2:2">
      <c r="B1920"/>
    </row>
    <row r="1921" spans="2:2">
      <c r="B1921"/>
    </row>
    <row r="1922" spans="2:2">
      <c r="B1922"/>
    </row>
    <row r="1923" spans="2:2">
      <c r="B1923"/>
    </row>
    <row r="1924" spans="2:2">
      <c r="B1924"/>
    </row>
    <row r="1925" spans="2:2">
      <c r="B1925"/>
    </row>
    <row r="1926" spans="2:2">
      <c r="B1926"/>
    </row>
    <row r="1927" spans="2:2">
      <c r="B1927"/>
    </row>
    <row r="1928" spans="2:2">
      <c r="B1928"/>
    </row>
    <row r="1929" spans="2:2">
      <c r="B1929"/>
    </row>
    <row r="1930" spans="2:2">
      <c r="B1930"/>
    </row>
    <row r="1931" spans="2:2">
      <c r="B1931"/>
    </row>
    <row r="1932" spans="2:2">
      <c r="B1932"/>
    </row>
    <row r="1933" spans="2:2">
      <c r="B1933"/>
    </row>
    <row r="1934" spans="2:2">
      <c r="B1934"/>
    </row>
    <row r="1935" spans="2:2">
      <c r="B1935"/>
    </row>
    <row r="1936" spans="2:2">
      <c r="B1936"/>
    </row>
    <row r="1937" spans="2:2">
      <c r="B1937"/>
    </row>
    <row r="1938" spans="2:2">
      <c r="B1938"/>
    </row>
    <row r="1939" spans="2:2">
      <c r="B1939"/>
    </row>
    <row r="1940" spans="2:2">
      <c r="B1940"/>
    </row>
    <row r="1941" spans="2:2">
      <c r="B1941"/>
    </row>
    <row r="1942" spans="2:2">
      <c r="B1942"/>
    </row>
    <row r="1943" spans="2:2">
      <c r="B1943"/>
    </row>
    <row r="1944" spans="2:2">
      <c r="B1944"/>
    </row>
    <row r="1945" spans="2:2">
      <c r="B1945"/>
    </row>
    <row r="1946" spans="2:2">
      <c r="B1946"/>
    </row>
    <row r="1947" spans="2:2">
      <c r="B1947"/>
    </row>
    <row r="1948" spans="2:2">
      <c r="B1948"/>
    </row>
    <row r="1949" spans="2:2">
      <c r="B1949"/>
    </row>
    <row r="1950" spans="2:2">
      <c r="B1950"/>
    </row>
    <row r="1951" spans="2:2">
      <c r="B1951"/>
    </row>
    <row r="1952" spans="2:2">
      <c r="B1952"/>
    </row>
    <row r="1953" spans="2:2">
      <c r="B1953"/>
    </row>
    <row r="1954" spans="2:2">
      <c r="B1954"/>
    </row>
    <row r="1955" spans="2:2">
      <c r="B1955"/>
    </row>
    <row r="1956" spans="2:2">
      <c r="B1956"/>
    </row>
    <row r="1957" spans="2:2">
      <c r="B1957"/>
    </row>
    <row r="1958" spans="2:2">
      <c r="B1958"/>
    </row>
    <row r="1959" spans="2:2">
      <c r="B1959"/>
    </row>
    <row r="1960" spans="2:2">
      <c r="B1960"/>
    </row>
    <row r="1961" spans="2:2">
      <c r="B1961"/>
    </row>
    <row r="1962" spans="2:2">
      <c r="B1962"/>
    </row>
    <row r="1963" spans="2:2">
      <c r="B1963"/>
    </row>
    <row r="1964" spans="2:2">
      <c r="B1964"/>
    </row>
    <row r="1965" spans="2:2">
      <c r="B1965"/>
    </row>
    <row r="1966" spans="2:2">
      <c r="B1966"/>
    </row>
    <row r="1967" spans="2:2">
      <c r="B1967"/>
    </row>
    <row r="1968" spans="2:2">
      <c r="B1968"/>
    </row>
    <row r="1969" spans="2:2">
      <c r="B1969"/>
    </row>
    <row r="1970" spans="2:2">
      <c r="B1970"/>
    </row>
    <row r="1971" spans="2:2">
      <c r="B1971"/>
    </row>
    <row r="1972" spans="2:2">
      <c r="B1972"/>
    </row>
    <row r="1973" spans="2:2">
      <c r="B1973"/>
    </row>
    <row r="1974" spans="2:2">
      <c r="B1974"/>
    </row>
    <row r="1975" spans="2:2">
      <c r="B1975"/>
    </row>
    <row r="1976" spans="2:2">
      <c r="B1976"/>
    </row>
    <row r="1977" spans="2:2">
      <c r="B1977"/>
    </row>
    <row r="1978" spans="2:2">
      <c r="B1978"/>
    </row>
    <row r="1979" spans="2:2">
      <c r="B1979"/>
    </row>
    <row r="1980" spans="2:2">
      <c r="B1980"/>
    </row>
    <row r="1981" spans="2:2">
      <c r="B1981"/>
    </row>
    <row r="1982" spans="2:2">
      <c r="B1982"/>
    </row>
    <row r="1983" spans="2:2">
      <c r="B1983"/>
    </row>
    <row r="1984" spans="2:2">
      <c r="B1984"/>
    </row>
    <row r="1985" spans="2:2">
      <c r="B1985"/>
    </row>
    <row r="1986" spans="2:2">
      <c r="B1986"/>
    </row>
    <row r="1987" spans="2:2">
      <c r="B1987"/>
    </row>
    <row r="1988" spans="2:2">
      <c r="B1988"/>
    </row>
    <row r="1989" spans="2:2">
      <c r="B1989"/>
    </row>
    <row r="1990" spans="2:2">
      <c r="B1990"/>
    </row>
    <row r="1991" spans="2:2">
      <c r="B1991"/>
    </row>
    <row r="1992" spans="2:2">
      <c r="B1992"/>
    </row>
    <row r="1993" spans="2:2">
      <c r="B1993"/>
    </row>
    <row r="1994" spans="2:2">
      <c r="B1994"/>
    </row>
    <row r="1995" spans="2:2">
      <c r="B1995"/>
    </row>
    <row r="1996" spans="2:2">
      <c r="B1996"/>
    </row>
    <row r="1997" spans="2:2">
      <c r="B1997"/>
    </row>
    <row r="1998" spans="2:2">
      <c r="B1998"/>
    </row>
    <row r="1999" spans="2:2">
      <c r="B1999"/>
    </row>
    <row r="2000" spans="2:2">
      <c r="B2000"/>
    </row>
    <row r="2001" spans="2:2">
      <c r="B2001"/>
    </row>
    <row r="2002" spans="2:2">
      <c r="B2002"/>
    </row>
    <row r="2003" spans="2:2">
      <c r="B2003"/>
    </row>
    <row r="2004" spans="2:2">
      <c r="B2004"/>
    </row>
    <row r="2005" spans="2:2">
      <c r="B2005"/>
    </row>
    <row r="2006" spans="2:2">
      <c r="B2006"/>
    </row>
    <row r="2007" spans="2:2">
      <c r="B2007"/>
    </row>
    <row r="2008" spans="2:2">
      <c r="B2008"/>
    </row>
    <row r="2009" spans="2:2">
      <c r="B2009"/>
    </row>
    <row r="2010" spans="2:2">
      <c r="B2010"/>
    </row>
    <row r="2011" spans="2:2">
      <c r="B2011"/>
    </row>
    <row r="2012" spans="2:2">
      <c r="B2012"/>
    </row>
    <row r="2013" spans="2:2">
      <c r="B2013"/>
    </row>
    <row r="2014" spans="2:2">
      <c r="B2014"/>
    </row>
    <row r="2015" spans="2:2">
      <c r="B2015"/>
    </row>
    <row r="2016" spans="2:2">
      <c r="B2016"/>
    </row>
    <row r="2017" spans="2:2">
      <c r="B2017"/>
    </row>
    <row r="2018" spans="2:2">
      <c r="B2018"/>
    </row>
    <row r="2019" spans="2:2">
      <c r="B2019"/>
    </row>
    <row r="2020" spans="2:2">
      <c r="B2020"/>
    </row>
    <row r="2021" spans="2:2">
      <c r="B2021"/>
    </row>
    <row r="2022" spans="2:2">
      <c r="B2022"/>
    </row>
    <row r="2023" spans="2:2">
      <c r="B2023"/>
    </row>
    <row r="2024" spans="2:2">
      <c r="B2024"/>
    </row>
    <row r="2025" spans="2:2">
      <c r="B2025"/>
    </row>
    <row r="2026" spans="2:2">
      <c r="B2026"/>
    </row>
    <row r="2027" spans="2:2">
      <c r="B2027"/>
    </row>
    <row r="2028" spans="2:2">
      <c r="B2028"/>
    </row>
    <row r="2029" spans="2:2">
      <c r="B2029"/>
    </row>
    <row r="2030" spans="2:2">
      <c r="B2030"/>
    </row>
    <row r="2031" spans="2:2">
      <c r="B2031"/>
    </row>
    <row r="2032" spans="2:2">
      <c r="B2032"/>
    </row>
    <row r="2033" spans="2:2">
      <c r="B2033"/>
    </row>
    <row r="2034" spans="2:2">
      <c r="B2034"/>
    </row>
    <row r="2035" spans="2:2">
      <c r="B2035"/>
    </row>
    <row r="2036" spans="2:2">
      <c r="B2036"/>
    </row>
    <row r="2037" spans="2:2">
      <c r="B2037"/>
    </row>
    <row r="2038" spans="2:2">
      <c r="B2038"/>
    </row>
    <row r="2039" spans="2:2">
      <c r="B2039"/>
    </row>
    <row r="2040" spans="2:2">
      <c r="B2040"/>
    </row>
    <row r="2041" spans="2:2">
      <c r="B2041"/>
    </row>
    <row r="2042" spans="2:2">
      <c r="B2042"/>
    </row>
    <row r="2043" spans="2:2">
      <c r="B2043"/>
    </row>
    <row r="2044" spans="2:2">
      <c r="B2044"/>
    </row>
    <row r="2045" spans="2:2">
      <c r="B2045"/>
    </row>
    <row r="2046" spans="2:2">
      <c r="B2046"/>
    </row>
    <row r="2047" spans="2:2">
      <c r="B2047"/>
    </row>
    <row r="2048" spans="2:2">
      <c r="B2048"/>
    </row>
    <row r="2049" spans="2:2">
      <c r="B2049"/>
    </row>
    <row r="2050" spans="2:2">
      <c r="B2050"/>
    </row>
    <row r="2051" spans="2:2">
      <c r="B2051"/>
    </row>
    <row r="2052" spans="2:2">
      <c r="B2052"/>
    </row>
    <row r="2053" spans="2:2">
      <c r="B2053"/>
    </row>
    <row r="2054" spans="2:2">
      <c r="B2054"/>
    </row>
    <row r="2055" spans="2:2">
      <c r="B2055"/>
    </row>
    <row r="2056" spans="2:2">
      <c r="B2056"/>
    </row>
    <row r="2057" spans="2:2">
      <c r="B2057"/>
    </row>
    <row r="2058" spans="2:2">
      <c r="B2058"/>
    </row>
    <row r="2059" spans="2:2">
      <c r="B2059"/>
    </row>
    <row r="2060" spans="2:2">
      <c r="B2060"/>
    </row>
    <row r="2061" spans="2:2">
      <c r="B2061"/>
    </row>
    <row r="2062" spans="2:2">
      <c r="B2062"/>
    </row>
    <row r="2063" spans="2:2">
      <c r="B2063"/>
    </row>
    <row r="2064" spans="2:2">
      <c r="B2064"/>
    </row>
    <row r="2065" spans="2:2">
      <c r="B2065"/>
    </row>
    <row r="2066" spans="2:2">
      <c r="B2066"/>
    </row>
    <row r="2067" spans="2:2">
      <c r="B2067"/>
    </row>
    <row r="2068" spans="2:2">
      <c r="B2068"/>
    </row>
    <row r="2069" spans="2:2">
      <c r="B2069"/>
    </row>
    <row r="2070" spans="2:2">
      <c r="B2070"/>
    </row>
    <row r="2071" spans="2:2">
      <c r="B2071"/>
    </row>
    <row r="2072" spans="2:2">
      <c r="B2072"/>
    </row>
    <row r="2073" spans="2:2">
      <c r="B2073"/>
    </row>
    <row r="2074" spans="2:2">
      <c r="B2074"/>
    </row>
    <row r="2075" spans="2:2">
      <c r="B2075"/>
    </row>
    <row r="2076" spans="2:2">
      <c r="B2076"/>
    </row>
    <row r="2077" spans="2:2">
      <c r="B2077"/>
    </row>
    <row r="2078" spans="2:2">
      <c r="B2078"/>
    </row>
    <row r="2079" spans="2:2">
      <c r="B2079"/>
    </row>
    <row r="2080" spans="2:2">
      <c r="B2080"/>
    </row>
    <row r="2081" spans="2:2">
      <c r="B2081"/>
    </row>
    <row r="2082" spans="2:2">
      <c r="B2082"/>
    </row>
    <row r="2083" spans="2:2">
      <c r="B2083"/>
    </row>
    <row r="2084" spans="2:2">
      <c r="B2084"/>
    </row>
    <row r="2085" spans="2:2">
      <c r="B2085"/>
    </row>
    <row r="2086" spans="2:2">
      <c r="B2086"/>
    </row>
    <row r="2087" spans="2:2">
      <c r="B2087"/>
    </row>
    <row r="2088" spans="2:2">
      <c r="B2088"/>
    </row>
    <row r="2089" spans="2:2">
      <c r="B2089"/>
    </row>
    <row r="2090" spans="2:2">
      <c r="B2090"/>
    </row>
    <row r="2091" spans="2:2">
      <c r="B2091"/>
    </row>
    <row r="2092" spans="2:2">
      <c r="B2092"/>
    </row>
    <row r="2093" spans="2:2">
      <c r="B2093"/>
    </row>
    <row r="2094" spans="2:2">
      <c r="B2094"/>
    </row>
    <row r="2095" spans="2:2">
      <c r="B2095"/>
    </row>
    <row r="2096" spans="2:2">
      <c r="B2096"/>
    </row>
    <row r="2097" spans="2:2">
      <c r="B2097"/>
    </row>
    <row r="2098" spans="2:2">
      <c r="B2098"/>
    </row>
    <row r="2099" spans="2:2">
      <c r="B2099"/>
    </row>
    <row r="2100" spans="2:2">
      <c r="B2100"/>
    </row>
    <row r="2101" spans="2:2">
      <c r="B2101"/>
    </row>
    <row r="2102" spans="2:2">
      <c r="B2102"/>
    </row>
    <row r="2103" spans="2:2">
      <c r="B2103"/>
    </row>
    <row r="2104" spans="2:2">
      <c r="B2104"/>
    </row>
    <row r="2105" spans="2:2">
      <c r="B2105"/>
    </row>
    <row r="2106" spans="2:2">
      <c r="B2106"/>
    </row>
    <row r="2107" spans="2:2">
      <c r="B2107"/>
    </row>
    <row r="2108" spans="2:2">
      <c r="B2108"/>
    </row>
    <row r="2109" spans="2:2">
      <c r="B2109"/>
    </row>
    <row r="2110" spans="2:2">
      <c r="B2110"/>
    </row>
    <row r="2111" spans="2:2">
      <c r="B2111"/>
    </row>
    <row r="2112" spans="2:2">
      <c r="B2112"/>
    </row>
    <row r="2113" spans="2:2">
      <c r="B2113"/>
    </row>
    <row r="2114" spans="2:2">
      <c r="B2114"/>
    </row>
    <row r="2115" spans="2:2">
      <c r="B2115"/>
    </row>
    <row r="2116" spans="2:2">
      <c r="B2116"/>
    </row>
    <row r="2117" spans="2:2">
      <c r="B2117"/>
    </row>
    <row r="2118" spans="2:2">
      <c r="B2118"/>
    </row>
    <row r="2119" spans="2:2">
      <c r="B2119"/>
    </row>
    <row r="2120" spans="2:2">
      <c r="B2120"/>
    </row>
    <row r="2121" spans="2:2">
      <c r="B2121"/>
    </row>
    <row r="2122" spans="2:2">
      <c r="B2122"/>
    </row>
    <row r="2123" spans="2:2">
      <c r="B2123"/>
    </row>
    <row r="2124" spans="2:2">
      <c r="B2124"/>
    </row>
    <row r="2125" spans="2:2">
      <c r="B2125"/>
    </row>
    <row r="2126" spans="2:2">
      <c r="B2126"/>
    </row>
    <row r="2127" spans="2:2">
      <c r="B2127"/>
    </row>
    <row r="2128" spans="2:2">
      <c r="B2128"/>
    </row>
    <row r="2129" spans="2:2">
      <c r="B2129"/>
    </row>
    <row r="2130" spans="2:2">
      <c r="B2130"/>
    </row>
    <row r="2131" spans="2:2">
      <c r="B2131"/>
    </row>
    <row r="2132" spans="2:2">
      <c r="B2132"/>
    </row>
    <row r="2133" spans="2:2">
      <c r="B2133"/>
    </row>
    <row r="2134" spans="2:2">
      <c r="B2134"/>
    </row>
    <row r="2135" spans="2:2">
      <c r="B2135"/>
    </row>
    <row r="2136" spans="2:2">
      <c r="B2136"/>
    </row>
    <row r="2137" spans="2:2">
      <c r="B2137"/>
    </row>
    <row r="2138" spans="2:2">
      <c r="B2138"/>
    </row>
    <row r="2139" spans="2:2">
      <c r="B2139"/>
    </row>
    <row r="2140" spans="2:2">
      <c r="B2140"/>
    </row>
    <row r="2141" spans="2:2">
      <c r="B2141"/>
    </row>
    <row r="2142" spans="2:2">
      <c r="B2142"/>
    </row>
    <row r="2143" spans="2:2">
      <c r="B2143"/>
    </row>
    <row r="2144" spans="2:2">
      <c r="B2144"/>
    </row>
    <row r="2145" spans="2:2">
      <c r="B2145"/>
    </row>
    <row r="2146" spans="2:2">
      <c r="B2146"/>
    </row>
    <row r="2147" spans="2:2">
      <c r="B2147"/>
    </row>
    <row r="2148" spans="2:2">
      <c r="B2148"/>
    </row>
    <row r="2149" spans="2:2">
      <c r="B2149"/>
    </row>
    <row r="2150" spans="2:2">
      <c r="B2150"/>
    </row>
    <row r="2151" spans="2:2">
      <c r="B2151"/>
    </row>
    <row r="2152" spans="2:2">
      <c r="B2152"/>
    </row>
    <row r="2153" spans="2:2">
      <c r="B2153"/>
    </row>
    <row r="2154" spans="2:2">
      <c r="B2154"/>
    </row>
    <row r="2155" spans="2:2">
      <c r="B2155"/>
    </row>
    <row r="2156" spans="2:2">
      <c r="B2156"/>
    </row>
    <row r="2157" spans="2:2">
      <c r="B2157"/>
    </row>
    <row r="2158" spans="2:2">
      <c r="B2158"/>
    </row>
    <row r="2159" spans="2:2">
      <c r="B2159"/>
    </row>
    <row r="2160" spans="2:2">
      <c r="B2160"/>
    </row>
    <row r="2161" spans="2:2">
      <c r="B2161"/>
    </row>
    <row r="2162" spans="2:2">
      <c r="B2162"/>
    </row>
    <row r="2163" spans="2:2">
      <c r="B2163"/>
    </row>
    <row r="2164" spans="2:2">
      <c r="B2164"/>
    </row>
    <row r="2165" spans="2:2">
      <c r="B2165"/>
    </row>
    <row r="2166" spans="2:2">
      <c r="B2166"/>
    </row>
    <row r="2167" spans="2:2">
      <c r="B2167"/>
    </row>
    <row r="2168" spans="2:2">
      <c r="B2168"/>
    </row>
    <row r="2169" spans="2:2">
      <c r="B2169"/>
    </row>
    <row r="2170" spans="2:2">
      <c r="B2170"/>
    </row>
    <row r="2171" spans="2:2">
      <c r="B2171"/>
    </row>
    <row r="2172" spans="2:2">
      <c r="B2172"/>
    </row>
    <row r="2173" spans="2:2">
      <c r="B2173"/>
    </row>
    <row r="2174" spans="2:2">
      <c r="B2174"/>
    </row>
    <row r="2175" spans="2:2">
      <c r="B2175"/>
    </row>
    <row r="2176" spans="2:2">
      <c r="B2176"/>
    </row>
    <row r="2177" spans="2:2">
      <c r="B2177"/>
    </row>
    <row r="2178" spans="2:2">
      <c r="B2178"/>
    </row>
    <row r="2179" spans="2:2">
      <c r="B2179"/>
    </row>
    <row r="2180" spans="2:2">
      <c r="B2180"/>
    </row>
    <row r="2181" spans="2:2">
      <c r="B2181"/>
    </row>
    <row r="2182" spans="2:2">
      <c r="B2182"/>
    </row>
    <row r="2183" spans="2:2">
      <c r="B2183"/>
    </row>
    <row r="2184" spans="2:2">
      <c r="B2184"/>
    </row>
    <row r="2185" spans="2:2">
      <c r="B2185"/>
    </row>
    <row r="2186" spans="2:2">
      <c r="B2186"/>
    </row>
    <row r="2187" spans="2:2">
      <c r="B2187"/>
    </row>
    <row r="2188" spans="2:2">
      <c r="B2188"/>
    </row>
    <row r="2189" spans="2:2">
      <c r="B2189"/>
    </row>
    <row r="2190" spans="2:2">
      <c r="B2190"/>
    </row>
    <row r="2191" spans="2:2">
      <c r="B2191"/>
    </row>
    <row r="2192" spans="2:2">
      <c r="B2192"/>
    </row>
    <row r="2193" spans="2:2">
      <c r="B2193"/>
    </row>
    <row r="2194" spans="2:2">
      <c r="B2194"/>
    </row>
    <row r="2195" spans="2:2">
      <c r="B2195"/>
    </row>
    <row r="2196" spans="2:2">
      <c r="B2196"/>
    </row>
    <row r="2197" spans="2:2">
      <c r="B2197"/>
    </row>
    <row r="2198" spans="2:2">
      <c r="B2198"/>
    </row>
    <row r="2199" spans="2:2">
      <c r="B2199"/>
    </row>
    <row r="2200" spans="2:2">
      <c r="B2200"/>
    </row>
    <row r="2201" spans="2:2">
      <c r="B2201"/>
    </row>
    <row r="2202" spans="2:2">
      <c r="B2202"/>
    </row>
    <row r="2203" spans="2:2">
      <c r="B2203"/>
    </row>
    <row r="2204" spans="2:2">
      <c r="B2204"/>
    </row>
    <row r="2205" spans="2:2">
      <c r="B2205"/>
    </row>
    <row r="2206" spans="2:2">
      <c r="B2206"/>
    </row>
    <row r="2207" spans="2:2">
      <c r="B2207"/>
    </row>
    <row r="2208" spans="2:2">
      <c r="B2208"/>
    </row>
    <row r="2209" spans="2:2">
      <c r="B2209"/>
    </row>
    <row r="2210" spans="2:2">
      <c r="B2210"/>
    </row>
    <row r="2211" spans="2:2">
      <c r="B2211"/>
    </row>
    <row r="2212" spans="2:2">
      <c r="B2212"/>
    </row>
    <row r="2213" spans="2:2">
      <c r="B2213"/>
    </row>
    <row r="2214" spans="2:2">
      <c r="B2214"/>
    </row>
    <row r="2215" spans="2:2">
      <c r="B2215"/>
    </row>
    <row r="2216" spans="2:2">
      <c r="B2216"/>
    </row>
    <row r="2217" spans="2:2">
      <c r="B2217"/>
    </row>
    <row r="2218" spans="2:2">
      <c r="B2218"/>
    </row>
    <row r="2219" spans="2:2">
      <c r="B2219"/>
    </row>
    <row r="2220" spans="2:2">
      <c r="B2220"/>
    </row>
    <row r="2221" spans="2:2">
      <c r="B2221"/>
    </row>
    <row r="2222" spans="2:2">
      <c r="B2222"/>
    </row>
    <row r="2223" spans="2:2">
      <c r="B2223"/>
    </row>
    <row r="2224" spans="2:2">
      <c r="B2224"/>
    </row>
    <row r="2225" spans="2:2">
      <c r="B2225"/>
    </row>
    <row r="2226" spans="2:2">
      <c r="B2226"/>
    </row>
    <row r="2227" spans="2:2">
      <c r="B2227"/>
    </row>
    <row r="2228" spans="2:2">
      <c r="B2228"/>
    </row>
    <row r="2229" spans="2:2">
      <c r="B2229"/>
    </row>
    <row r="2230" spans="2:2">
      <c r="B2230"/>
    </row>
    <row r="2231" spans="2:2">
      <c r="B2231"/>
    </row>
    <row r="2232" spans="2:2">
      <c r="B2232"/>
    </row>
    <row r="2233" spans="2:2">
      <c r="B2233"/>
    </row>
    <row r="2234" spans="2:2">
      <c r="B2234"/>
    </row>
    <row r="2235" spans="2:2">
      <c r="B2235"/>
    </row>
    <row r="2236" spans="2:2">
      <c r="B2236"/>
    </row>
    <row r="2237" spans="2:2">
      <c r="B2237"/>
    </row>
    <row r="2238" spans="2:2">
      <c r="B2238"/>
    </row>
    <row r="2239" spans="2:2">
      <c r="B2239"/>
    </row>
    <row r="2240" spans="2:2">
      <c r="B2240"/>
    </row>
    <row r="2241" spans="2:2">
      <c r="B2241"/>
    </row>
    <row r="2242" spans="2:2">
      <c r="B2242"/>
    </row>
    <row r="2243" spans="2:2">
      <c r="B2243"/>
    </row>
    <row r="2244" spans="2:2">
      <c r="B2244"/>
    </row>
    <row r="2245" spans="2:2">
      <c r="B2245"/>
    </row>
    <row r="2246" spans="2:2">
      <c r="B2246"/>
    </row>
    <row r="2247" spans="2:2">
      <c r="B2247"/>
    </row>
    <row r="2248" spans="2:2">
      <c r="B2248"/>
    </row>
    <row r="2249" spans="2:2">
      <c r="B2249"/>
    </row>
    <row r="2250" spans="2:2">
      <c r="B2250"/>
    </row>
    <row r="2251" spans="2:2">
      <c r="B2251"/>
    </row>
    <row r="2252" spans="2:2">
      <c r="B2252"/>
    </row>
    <row r="2253" spans="2:2">
      <c r="B2253"/>
    </row>
    <row r="2254" spans="2:2">
      <c r="B2254"/>
    </row>
    <row r="2255" spans="2:2">
      <c r="B2255"/>
    </row>
    <row r="2256" spans="2:2">
      <c r="B2256"/>
    </row>
    <row r="2257" spans="2:2">
      <c r="B2257"/>
    </row>
    <row r="2258" spans="2:2">
      <c r="B2258"/>
    </row>
    <row r="2259" spans="2:2">
      <c r="B2259"/>
    </row>
    <row r="2260" spans="2:2">
      <c r="B2260"/>
    </row>
    <row r="2261" spans="2:2">
      <c r="B2261"/>
    </row>
    <row r="2262" spans="2:2">
      <c r="B2262"/>
    </row>
    <row r="2263" spans="2:2">
      <c r="B2263"/>
    </row>
    <row r="2264" spans="2:2">
      <c r="B2264"/>
    </row>
    <row r="2265" spans="2:2">
      <c r="B2265"/>
    </row>
    <row r="2266" spans="2:2">
      <c r="B2266"/>
    </row>
    <row r="2267" spans="2:2">
      <c r="B2267"/>
    </row>
    <row r="2268" spans="2:2">
      <c r="B2268"/>
    </row>
    <row r="2269" spans="2:2">
      <c r="B2269"/>
    </row>
    <row r="2270" spans="2:2">
      <c r="B2270"/>
    </row>
    <row r="2271" spans="2:2">
      <c r="B2271"/>
    </row>
    <row r="2272" spans="2:2">
      <c r="B2272"/>
    </row>
    <row r="2273" spans="2:2">
      <c r="B2273"/>
    </row>
    <row r="2274" spans="2:2">
      <c r="B2274"/>
    </row>
    <row r="2275" spans="2:2">
      <c r="B2275"/>
    </row>
    <row r="2276" spans="2:2">
      <c r="B2276"/>
    </row>
    <row r="2277" spans="2:2">
      <c r="B2277"/>
    </row>
    <row r="2278" spans="2:2">
      <c r="B2278"/>
    </row>
    <row r="2279" spans="2:2">
      <c r="B2279"/>
    </row>
    <row r="2280" spans="2:2">
      <c r="B2280"/>
    </row>
    <row r="2281" spans="2:2">
      <c r="B2281"/>
    </row>
    <row r="2282" spans="2:2">
      <c r="B2282"/>
    </row>
    <row r="2283" spans="2:2">
      <c r="B2283"/>
    </row>
    <row r="2284" spans="2:2">
      <c r="B2284"/>
    </row>
    <row r="2285" spans="2:2">
      <c r="B2285"/>
    </row>
    <row r="2286" spans="2:2">
      <c r="B2286"/>
    </row>
    <row r="2287" spans="2:2">
      <c r="B2287"/>
    </row>
    <row r="2288" spans="2:2">
      <c r="B2288"/>
    </row>
    <row r="2289" spans="2:2">
      <c r="B2289"/>
    </row>
    <row r="2290" spans="2:2">
      <c r="B2290"/>
    </row>
    <row r="2291" spans="2:2">
      <c r="B2291"/>
    </row>
    <row r="2292" spans="2:2">
      <c r="B2292"/>
    </row>
    <row r="2293" spans="2:2">
      <c r="B2293"/>
    </row>
    <row r="2294" spans="2:2">
      <c r="B2294"/>
    </row>
    <row r="2295" spans="2:2">
      <c r="B2295"/>
    </row>
    <row r="2296" spans="2:2">
      <c r="B2296"/>
    </row>
    <row r="2297" spans="2:2">
      <c r="B2297"/>
    </row>
    <row r="2298" spans="2:2">
      <c r="B2298"/>
    </row>
    <row r="2299" spans="2:2">
      <c r="B2299"/>
    </row>
    <row r="2300" spans="2:2">
      <c r="B2300"/>
    </row>
    <row r="2301" spans="2:2">
      <c r="B2301"/>
    </row>
    <row r="2302" spans="2:2">
      <c r="B2302"/>
    </row>
    <row r="2303" spans="2:2">
      <c r="B2303"/>
    </row>
    <row r="2304" spans="2:2">
      <c r="B2304"/>
    </row>
    <row r="2305" spans="2:2">
      <c r="B2305"/>
    </row>
    <row r="2306" spans="2:2">
      <c r="B2306"/>
    </row>
    <row r="2307" spans="2:2">
      <c r="B2307"/>
    </row>
    <row r="2308" spans="2:2">
      <c r="B2308"/>
    </row>
    <row r="2309" spans="2:2">
      <c r="B2309"/>
    </row>
    <row r="2310" spans="2:2">
      <c r="B2310"/>
    </row>
    <row r="2311" spans="2:2">
      <c r="B2311"/>
    </row>
    <row r="2312" spans="2:2">
      <c r="B2312"/>
    </row>
    <row r="2313" spans="2:2">
      <c r="B2313"/>
    </row>
    <row r="2314" spans="2:2">
      <c r="B2314"/>
    </row>
    <row r="2315" spans="2:2">
      <c r="B2315"/>
    </row>
    <row r="2316" spans="2:2">
      <c r="B2316"/>
    </row>
    <row r="2317" spans="2:2">
      <c r="B2317"/>
    </row>
    <row r="2318" spans="2:2">
      <c r="B2318"/>
    </row>
    <row r="2319" spans="2:2">
      <c r="B2319"/>
    </row>
    <row r="2320" spans="2:2">
      <c r="B2320"/>
    </row>
    <row r="2321" spans="2:2">
      <c r="B2321"/>
    </row>
    <row r="2322" spans="2:2">
      <c r="B2322"/>
    </row>
    <row r="2323" spans="2:2">
      <c r="B2323"/>
    </row>
    <row r="2324" spans="2:2">
      <c r="B2324"/>
    </row>
    <row r="2325" spans="2:2">
      <c r="B2325"/>
    </row>
    <row r="2326" spans="2:2">
      <c r="B2326"/>
    </row>
    <row r="2327" spans="2:2">
      <c r="B2327"/>
    </row>
    <row r="2328" spans="2:2">
      <c r="B2328"/>
    </row>
    <row r="2329" spans="2:2">
      <c r="B2329"/>
    </row>
    <row r="2330" spans="2:2">
      <c r="B2330"/>
    </row>
    <row r="2331" spans="2:2">
      <c r="B2331"/>
    </row>
    <row r="2332" spans="2:2">
      <c r="B2332"/>
    </row>
    <row r="2333" spans="2:2">
      <c r="B2333"/>
    </row>
    <row r="2334" spans="2:2">
      <c r="B2334"/>
    </row>
    <row r="2335" spans="2:2">
      <c r="B2335"/>
    </row>
    <row r="2336" spans="2:2">
      <c r="B2336"/>
    </row>
    <row r="2337" spans="2:2">
      <c r="B2337"/>
    </row>
    <row r="2338" spans="2:2">
      <c r="B2338"/>
    </row>
    <row r="2339" spans="2:2">
      <c r="B2339"/>
    </row>
    <row r="2340" spans="2:2">
      <c r="B2340"/>
    </row>
    <row r="2341" spans="2:2">
      <c r="B2341"/>
    </row>
    <row r="2342" spans="2:2">
      <c r="B2342"/>
    </row>
    <row r="2343" spans="2:2">
      <c r="B2343"/>
    </row>
    <row r="2344" spans="2:2">
      <c r="B2344"/>
    </row>
    <row r="2345" spans="2:2">
      <c r="B2345"/>
    </row>
    <row r="2346" spans="2:2">
      <c r="B2346"/>
    </row>
    <row r="2347" spans="2:2">
      <c r="B2347"/>
    </row>
    <row r="2348" spans="2:2">
      <c r="B2348"/>
    </row>
    <row r="2349" spans="2:2">
      <c r="B2349"/>
    </row>
    <row r="2350" spans="2:2">
      <c r="B2350"/>
    </row>
    <row r="2351" spans="2:2">
      <c r="B2351"/>
    </row>
    <row r="2352" spans="2:2">
      <c r="B2352"/>
    </row>
    <row r="2353" spans="2:2">
      <c r="B2353"/>
    </row>
    <row r="2354" spans="2:2">
      <c r="B2354"/>
    </row>
    <row r="2355" spans="2:2">
      <c r="B2355"/>
    </row>
    <row r="2356" spans="2:2">
      <c r="B2356"/>
    </row>
    <row r="2357" spans="2:2">
      <c r="B2357"/>
    </row>
    <row r="2358" spans="2:2">
      <c r="B2358"/>
    </row>
    <row r="2359" spans="2:2">
      <c r="B2359"/>
    </row>
    <row r="2360" spans="2:2">
      <c r="B2360"/>
    </row>
    <row r="2361" spans="2:2">
      <c r="B2361"/>
    </row>
    <row r="2362" spans="2:2">
      <c r="B2362"/>
    </row>
    <row r="2363" spans="2:2">
      <c r="B2363"/>
    </row>
    <row r="2364" spans="2:2">
      <c r="B2364"/>
    </row>
    <row r="2365" spans="2:2">
      <c r="B2365"/>
    </row>
    <row r="2366" spans="2:2">
      <c r="B2366"/>
    </row>
    <row r="2367" spans="2:2">
      <c r="B2367"/>
    </row>
    <row r="2368" spans="2:2">
      <c r="B2368"/>
    </row>
    <row r="2369" spans="2:2">
      <c r="B2369"/>
    </row>
    <row r="2370" spans="2:2">
      <c r="B2370"/>
    </row>
    <row r="2371" spans="2:2">
      <c r="B2371"/>
    </row>
    <row r="2372" spans="2:2">
      <c r="B2372"/>
    </row>
    <row r="2373" spans="2:2">
      <c r="B2373"/>
    </row>
    <row r="2374" spans="2:2">
      <c r="B2374"/>
    </row>
    <row r="2375" spans="2:2">
      <c r="B2375"/>
    </row>
    <row r="2376" spans="2:2">
      <c r="B2376"/>
    </row>
    <row r="2377" spans="2:2">
      <c r="B2377"/>
    </row>
    <row r="2378" spans="2:2">
      <c r="B2378"/>
    </row>
    <row r="2379" spans="2:2">
      <c r="B2379"/>
    </row>
    <row r="2380" spans="2:2">
      <c r="B2380"/>
    </row>
    <row r="2381" spans="2:2">
      <c r="B2381"/>
    </row>
    <row r="2382" spans="2:2">
      <c r="B2382"/>
    </row>
    <row r="2383" spans="2:2">
      <c r="B2383"/>
    </row>
    <row r="2384" spans="2:2">
      <c r="B2384"/>
    </row>
    <row r="2385" spans="2:2">
      <c r="B2385"/>
    </row>
    <row r="2386" spans="2:2">
      <c r="B2386"/>
    </row>
    <row r="2387" spans="2:2">
      <c r="B2387"/>
    </row>
    <row r="2388" spans="2:2">
      <c r="B2388"/>
    </row>
    <row r="2389" spans="2:2">
      <c r="B2389"/>
    </row>
    <row r="2390" spans="2:2">
      <c r="B2390"/>
    </row>
    <row r="2391" spans="2:2">
      <c r="B2391"/>
    </row>
    <row r="2392" spans="2:2">
      <c r="B2392"/>
    </row>
    <row r="2393" spans="2:2">
      <c r="B2393"/>
    </row>
    <row r="2394" spans="2:2">
      <c r="B2394"/>
    </row>
    <row r="2395" spans="2:2">
      <c r="B2395"/>
    </row>
    <row r="2396" spans="2:2">
      <c r="B2396"/>
    </row>
    <row r="2397" spans="2:2">
      <c r="B2397"/>
    </row>
    <row r="2398" spans="2:2">
      <c r="B2398"/>
    </row>
    <row r="2399" spans="2:2">
      <c r="B2399"/>
    </row>
    <row r="2400" spans="2:2">
      <c r="B2400"/>
    </row>
    <row r="2401" spans="2:2">
      <c r="B2401"/>
    </row>
    <row r="2402" spans="2:2">
      <c r="B2402"/>
    </row>
    <row r="2403" spans="2:2">
      <c r="B2403"/>
    </row>
    <row r="2404" spans="2:2">
      <c r="B2404"/>
    </row>
    <row r="2405" spans="2:2">
      <c r="B2405"/>
    </row>
    <row r="2406" spans="2:2">
      <c r="B2406"/>
    </row>
    <row r="2407" spans="2:2">
      <c r="B2407"/>
    </row>
    <row r="2408" spans="2:2">
      <c r="B2408"/>
    </row>
    <row r="2409" spans="2:2">
      <c r="B2409"/>
    </row>
    <row r="2410" spans="2:2">
      <c r="B2410"/>
    </row>
    <row r="2411" spans="2:2">
      <c r="B2411"/>
    </row>
    <row r="2412" spans="2:2">
      <c r="B2412"/>
    </row>
    <row r="2413" spans="2:2">
      <c r="B2413"/>
    </row>
    <row r="2414" spans="2:2">
      <c r="B2414"/>
    </row>
    <row r="2415" spans="2:2">
      <c r="B2415"/>
    </row>
    <row r="2416" spans="2:2">
      <c r="B2416"/>
    </row>
    <row r="2417" spans="2:2">
      <c r="B2417"/>
    </row>
    <row r="2418" spans="2:2">
      <c r="B2418"/>
    </row>
    <row r="2419" spans="2:2">
      <c r="B2419"/>
    </row>
    <row r="2420" spans="2:2">
      <c r="B2420"/>
    </row>
    <row r="2421" spans="2:2">
      <c r="B2421"/>
    </row>
    <row r="2422" spans="2:2">
      <c r="B2422"/>
    </row>
    <row r="2423" spans="2:2">
      <c r="B2423"/>
    </row>
    <row r="2424" spans="2:2">
      <c r="B2424"/>
    </row>
    <row r="2425" spans="2:2">
      <c r="B2425"/>
    </row>
    <row r="2426" spans="2:2">
      <c r="B2426"/>
    </row>
    <row r="2427" spans="2:2">
      <c r="B2427"/>
    </row>
    <row r="2428" spans="2:2">
      <c r="B2428"/>
    </row>
    <row r="2429" spans="2:2">
      <c r="B2429"/>
    </row>
    <row r="2430" spans="2:2">
      <c r="B2430"/>
    </row>
    <row r="2431" spans="2:2">
      <c r="B2431"/>
    </row>
    <row r="2432" spans="2:2">
      <c r="B2432"/>
    </row>
    <row r="2433" spans="2:2">
      <c r="B2433"/>
    </row>
    <row r="2434" spans="2:2">
      <c r="B2434"/>
    </row>
    <row r="2435" spans="2:2">
      <c r="B2435"/>
    </row>
    <row r="2436" spans="2:2">
      <c r="B2436"/>
    </row>
    <row r="2437" spans="2:2">
      <c r="B2437"/>
    </row>
    <row r="2438" spans="2:2">
      <c r="B2438"/>
    </row>
    <row r="2439" spans="2:2">
      <c r="B2439"/>
    </row>
    <row r="2440" spans="2:2">
      <c r="B2440"/>
    </row>
    <row r="2441" spans="2:2">
      <c r="B2441"/>
    </row>
    <row r="2442" spans="2:2">
      <c r="B2442"/>
    </row>
    <row r="2443" spans="2:2">
      <c r="B2443"/>
    </row>
    <row r="2444" spans="2:2">
      <c r="B2444"/>
    </row>
    <row r="2445" spans="2:2">
      <c r="B2445"/>
    </row>
    <row r="2446" spans="2:2">
      <c r="B2446"/>
    </row>
    <row r="2447" spans="2:2">
      <c r="B2447"/>
    </row>
    <row r="2448" spans="2:2">
      <c r="B2448"/>
    </row>
    <row r="2449" spans="2:2">
      <c r="B2449"/>
    </row>
    <row r="2450" spans="2:2">
      <c r="B2450"/>
    </row>
    <row r="2451" spans="2:2">
      <c r="B2451"/>
    </row>
    <row r="2452" spans="2:2">
      <c r="B2452"/>
    </row>
    <row r="2453" spans="2:2">
      <c r="B2453"/>
    </row>
    <row r="2454" spans="2:2">
      <c r="B2454"/>
    </row>
    <row r="2455" spans="2:2">
      <c r="B2455"/>
    </row>
    <row r="2456" spans="2:2">
      <c r="B2456"/>
    </row>
    <row r="2457" spans="2:2">
      <c r="B2457"/>
    </row>
    <row r="2458" spans="2:2">
      <c r="B2458"/>
    </row>
    <row r="2459" spans="2:2">
      <c r="B2459"/>
    </row>
    <row r="2460" spans="2:2">
      <c r="B2460"/>
    </row>
    <row r="2461" spans="2:2">
      <c r="B2461"/>
    </row>
    <row r="2462" spans="2:2">
      <c r="B2462"/>
    </row>
    <row r="2463" spans="2:2">
      <c r="B2463"/>
    </row>
    <row r="2464" spans="2:2">
      <c r="B2464"/>
    </row>
    <row r="2465" spans="2:2">
      <c r="B2465"/>
    </row>
    <row r="2466" spans="2:2">
      <c r="B2466"/>
    </row>
    <row r="2467" spans="2:2">
      <c r="B2467"/>
    </row>
    <row r="2468" spans="2:2">
      <c r="B2468"/>
    </row>
    <row r="2469" spans="2:2">
      <c r="B2469"/>
    </row>
    <row r="2470" spans="2:2">
      <c r="B2470"/>
    </row>
    <row r="2471" spans="2:2">
      <c r="B2471"/>
    </row>
    <row r="2472" spans="2:2">
      <c r="B2472"/>
    </row>
    <row r="2473" spans="2:2">
      <c r="B2473"/>
    </row>
    <row r="2474" spans="2:2">
      <c r="B2474"/>
    </row>
    <row r="2475" spans="2:2">
      <c r="B2475"/>
    </row>
    <row r="2476" spans="2:2">
      <c r="B2476"/>
    </row>
    <row r="2477" spans="2:2">
      <c r="B2477"/>
    </row>
    <row r="2478" spans="2:2">
      <c r="B2478"/>
    </row>
    <row r="2479" spans="2:2">
      <c r="B2479"/>
    </row>
    <row r="2480" spans="2:2">
      <c r="B2480"/>
    </row>
    <row r="2481" spans="2:2">
      <c r="B2481"/>
    </row>
    <row r="2482" spans="2:2">
      <c r="B2482"/>
    </row>
    <row r="2483" spans="2:2">
      <c r="B2483"/>
    </row>
    <row r="2484" spans="2:2">
      <c r="B2484"/>
    </row>
    <row r="2485" spans="2:2">
      <c r="B2485"/>
    </row>
    <row r="2486" spans="2:2">
      <c r="B2486"/>
    </row>
    <row r="2487" spans="2:2">
      <c r="B2487"/>
    </row>
    <row r="2488" spans="2:2">
      <c r="B2488"/>
    </row>
    <row r="2489" spans="2:2">
      <c r="B2489"/>
    </row>
    <row r="2490" spans="2:2">
      <c r="B2490"/>
    </row>
    <row r="2491" spans="2:2">
      <c r="B2491"/>
    </row>
    <row r="2492" spans="2:2">
      <c r="B2492"/>
    </row>
    <row r="2493" spans="2:2">
      <c r="B2493"/>
    </row>
    <row r="2494" spans="2:2">
      <c r="B2494"/>
    </row>
    <row r="2495" spans="2:2">
      <c r="B2495"/>
    </row>
    <row r="2496" spans="2:2">
      <c r="B2496"/>
    </row>
    <row r="2497" spans="2:2">
      <c r="B2497"/>
    </row>
    <row r="2498" spans="2:2">
      <c r="B2498"/>
    </row>
    <row r="2499" spans="2:2">
      <c r="B2499"/>
    </row>
    <row r="2500" spans="2:2">
      <c r="B2500"/>
    </row>
    <row r="2501" spans="2:2">
      <c r="B2501"/>
    </row>
    <row r="2502" spans="2:2">
      <c r="B2502"/>
    </row>
    <row r="2503" spans="2:2">
      <c r="B2503"/>
    </row>
    <row r="2504" spans="2:2">
      <c r="B2504"/>
    </row>
    <row r="2505" spans="2:2">
      <c r="B2505"/>
    </row>
    <row r="2506" spans="2:2">
      <c r="B2506"/>
    </row>
    <row r="2507" spans="2:2">
      <c r="B2507"/>
    </row>
    <row r="2508" spans="2:2">
      <c r="B2508"/>
    </row>
    <row r="2509" spans="2:2">
      <c r="B2509"/>
    </row>
    <row r="2510" spans="2:2">
      <c r="B2510"/>
    </row>
    <row r="2511" spans="2:2">
      <c r="B2511"/>
    </row>
    <row r="2512" spans="2:2">
      <c r="B2512"/>
    </row>
    <row r="2513" spans="2:2">
      <c r="B2513"/>
    </row>
    <row r="2514" spans="2:2">
      <c r="B2514"/>
    </row>
    <row r="2515" spans="2:2">
      <c r="B2515"/>
    </row>
    <row r="2516" spans="2:2">
      <c r="B2516"/>
    </row>
    <row r="2517" spans="2:2">
      <c r="B2517"/>
    </row>
    <row r="2518" spans="2:2">
      <c r="B2518"/>
    </row>
    <row r="2519" spans="2:2">
      <c r="B2519"/>
    </row>
    <row r="2520" spans="2:2">
      <c r="B2520"/>
    </row>
    <row r="2521" spans="2:2">
      <c r="B2521"/>
    </row>
    <row r="2522" spans="2:2">
      <c r="B2522"/>
    </row>
    <row r="2523" spans="2:2">
      <c r="B2523"/>
    </row>
    <row r="2524" spans="2:2">
      <c r="B2524"/>
    </row>
    <row r="2525" spans="2:2">
      <c r="B2525"/>
    </row>
    <row r="2526" spans="2:2">
      <c r="B2526"/>
    </row>
    <row r="2527" spans="2:2">
      <c r="B2527"/>
    </row>
    <row r="2528" spans="2:2">
      <c r="B2528"/>
    </row>
    <row r="2529" spans="2:2">
      <c r="B2529"/>
    </row>
    <row r="2530" spans="2:2">
      <c r="B2530"/>
    </row>
    <row r="2531" spans="2:2">
      <c r="B2531"/>
    </row>
    <row r="2532" spans="2:2">
      <c r="B2532"/>
    </row>
    <row r="2533" spans="2:2">
      <c r="B2533"/>
    </row>
    <row r="2534" spans="2:2">
      <c r="B2534"/>
    </row>
    <row r="2535" spans="2:2">
      <c r="B2535"/>
    </row>
    <row r="2536" spans="2:2">
      <c r="B2536"/>
    </row>
    <row r="2537" spans="2:2">
      <c r="B2537"/>
    </row>
    <row r="2538" spans="2:2">
      <c r="B2538"/>
    </row>
    <row r="2539" spans="2:2">
      <c r="B2539"/>
    </row>
    <row r="2540" spans="2:2">
      <c r="B2540"/>
    </row>
    <row r="2541" spans="2:2">
      <c r="B2541"/>
    </row>
    <row r="2542" spans="2:2">
      <c r="B2542"/>
    </row>
    <row r="2543" spans="2:2">
      <c r="B2543"/>
    </row>
    <row r="2544" spans="2:2">
      <c r="B2544"/>
    </row>
    <row r="2545" spans="2:2">
      <c r="B2545"/>
    </row>
    <row r="2546" spans="2:2">
      <c r="B2546"/>
    </row>
    <row r="2547" spans="2:2">
      <c r="B2547"/>
    </row>
    <row r="2548" spans="2:2">
      <c r="B2548"/>
    </row>
    <row r="2549" spans="2:2">
      <c r="B2549"/>
    </row>
    <row r="2550" spans="2:2">
      <c r="B2550"/>
    </row>
    <row r="2551" spans="2:2">
      <c r="B2551"/>
    </row>
    <row r="2552" spans="2:2">
      <c r="B2552"/>
    </row>
    <row r="2553" spans="2:2">
      <c r="B2553"/>
    </row>
    <row r="2554" spans="2:2">
      <c r="B2554"/>
    </row>
    <row r="2555" spans="2:2">
      <c r="B2555"/>
    </row>
    <row r="2556" spans="2:2">
      <c r="B2556"/>
    </row>
    <row r="2557" spans="2:2">
      <c r="B2557"/>
    </row>
    <row r="2558" spans="2:2">
      <c r="B2558"/>
    </row>
    <row r="2559" spans="2:2">
      <c r="B2559"/>
    </row>
    <row r="2560" spans="2:2">
      <c r="B2560"/>
    </row>
    <row r="2561" spans="2:2">
      <c r="B2561"/>
    </row>
    <row r="2562" spans="2:2">
      <c r="B2562"/>
    </row>
    <row r="2563" spans="2:2">
      <c r="B2563"/>
    </row>
    <row r="2564" spans="2:2">
      <c r="B2564"/>
    </row>
    <row r="2565" spans="2:2">
      <c r="B2565"/>
    </row>
    <row r="2566" spans="2:2">
      <c r="B2566"/>
    </row>
    <row r="2567" spans="2:2">
      <c r="B2567"/>
    </row>
    <row r="2568" spans="2:2">
      <c r="B2568"/>
    </row>
    <row r="2569" spans="2:2">
      <c r="B2569"/>
    </row>
    <row r="2570" spans="2:2">
      <c r="B2570"/>
    </row>
    <row r="2571" spans="2:2">
      <c r="B2571"/>
    </row>
    <row r="2572" spans="2:2">
      <c r="B2572"/>
    </row>
    <row r="2573" spans="2:2">
      <c r="B2573"/>
    </row>
    <row r="2574" spans="2:2">
      <c r="B2574"/>
    </row>
    <row r="2575" spans="2:2">
      <c r="B2575"/>
    </row>
    <row r="2576" spans="2:2">
      <c r="B2576"/>
    </row>
    <row r="2577" spans="2:2">
      <c r="B2577"/>
    </row>
    <row r="2578" spans="2:2">
      <c r="B2578"/>
    </row>
    <row r="2579" spans="2:2">
      <c r="B2579"/>
    </row>
    <row r="2580" spans="2:2">
      <c r="B2580"/>
    </row>
    <row r="2581" spans="2:2">
      <c r="B2581"/>
    </row>
    <row r="2582" spans="2:2">
      <c r="B2582"/>
    </row>
    <row r="2583" spans="2:2">
      <c r="B2583"/>
    </row>
    <row r="2584" spans="2:2">
      <c r="B2584"/>
    </row>
    <row r="2585" spans="2:2">
      <c r="B2585"/>
    </row>
    <row r="2586" spans="2:2">
      <c r="B2586"/>
    </row>
    <row r="2587" spans="2:2">
      <c r="B2587"/>
    </row>
    <row r="2588" spans="2:2">
      <c r="B2588"/>
    </row>
    <row r="2589" spans="2:2">
      <c r="B2589"/>
    </row>
    <row r="2590" spans="2:2">
      <c r="B2590"/>
    </row>
    <row r="2591" spans="2:2">
      <c r="B2591"/>
    </row>
    <row r="2592" spans="2:2">
      <c r="B2592"/>
    </row>
    <row r="2593" spans="2:2">
      <c r="B2593"/>
    </row>
    <row r="2594" spans="2:2">
      <c r="B2594"/>
    </row>
    <row r="2595" spans="2:2">
      <c r="B2595"/>
    </row>
    <row r="2596" spans="2:2">
      <c r="B2596"/>
    </row>
    <row r="2597" spans="2:2">
      <c r="B2597"/>
    </row>
    <row r="2598" spans="2:2">
      <c r="B2598"/>
    </row>
    <row r="2599" spans="2:2">
      <c r="B2599"/>
    </row>
    <row r="2600" spans="2:2">
      <c r="B2600"/>
    </row>
    <row r="2601" spans="2:2">
      <c r="B2601"/>
    </row>
    <row r="2602" spans="2:2">
      <c r="B2602"/>
    </row>
    <row r="2603" spans="2:2">
      <c r="B2603"/>
    </row>
    <row r="2604" spans="2:2">
      <c r="B2604"/>
    </row>
    <row r="2605" spans="2:2">
      <c r="B2605"/>
    </row>
    <row r="2606" spans="2:2">
      <c r="B2606"/>
    </row>
    <row r="2607" spans="2:2">
      <c r="B2607"/>
    </row>
    <row r="2608" spans="2:2">
      <c r="B2608"/>
    </row>
    <row r="2609" spans="2:2">
      <c r="B2609"/>
    </row>
    <row r="2610" spans="2:2">
      <c r="B2610"/>
    </row>
    <row r="2611" spans="2:2">
      <c r="B2611"/>
    </row>
    <row r="2612" spans="2:2">
      <c r="B2612"/>
    </row>
    <row r="2613" spans="2:2">
      <c r="B2613"/>
    </row>
    <row r="2614" spans="2:2">
      <c r="B2614"/>
    </row>
    <row r="2615" spans="2:2">
      <c r="B2615"/>
    </row>
    <row r="2616" spans="2:2">
      <c r="B2616"/>
    </row>
    <row r="2617" spans="2:2">
      <c r="B2617"/>
    </row>
    <row r="2618" spans="2:2">
      <c r="B2618"/>
    </row>
    <row r="2619" spans="2:2">
      <c r="B2619"/>
    </row>
    <row r="2620" spans="2:2">
      <c r="B2620"/>
    </row>
    <row r="2621" spans="2:2">
      <c r="B2621"/>
    </row>
    <row r="2622" spans="2:2">
      <c r="B2622"/>
    </row>
    <row r="2623" spans="2:2">
      <c r="B2623"/>
    </row>
    <row r="2624" spans="2:2">
      <c r="B2624"/>
    </row>
    <row r="2625" spans="2:2">
      <c r="B2625"/>
    </row>
    <row r="2626" spans="2:2">
      <c r="B2626"/>
    </row>
    <row r="2627" spans="2:2">
      <c r="B2627"/>
    </row>
    <row r="2628" spans="2:2">
      <c r="B2628"/>
    </row>
    <row r="2629" spans="2:2">
      <c r="B2629"/>
    </row>
    <row r="2630" spans="2:2">
      <c r="B2630"/>
    </row>
    <row r="2631" spans="2:2">
      <c r="B2631"/>
    </row>
    <row r="2632" spans="2:2">
      <c r="B2632"/>
    </row>
    <row r="2633" spans="2:2">
      <c r="B2633"/>
    </row>
    <row r="2634" spans="2:2">
      <c r="B2634"/>
    </row>
    <row r="2635" spans="2:2">
      <c r="B2635"/>
    </row>
    <row r="2636" spans="2:2">
      <c r="B2636"/>
    </row>
    <row r="2637" spans="2:2">
      <c r="B2637"/>
    </row>
    <row r="2638" spans="2:2">
      <c r="B2638"/>
    </row>
    <row r="2639" spans="2:2">
      <c r="B2639"/>
    </row>
    <row r="2640" spans="2:2">
      <c r="B2640"/>
    </row>
    <row r="2641" spans="2:2">
      <c r="B2641"/>
    </row>
    <row r="2642" spans="2:2">
      <c r="B2642"/>
    </row>
    <row r="2643" spans="2:2">
      <c r="B2643"/>
    </row>
    <row r="2644" spans="2:2">
      <c r="B2644"/>
    </row>
    <row r="2645" spans="2:2">
      <c r="B2645"/>
    </row>
    <row r="2646" spans="2:2">
      <c r="B2646"/>
    </row>
    <row r="2647" spans="2:2">
      <c r="B2647"/>
    </row>
    <row r="2648" spans="2:2">
      <c r="B2648"/>
    </row>
    <row r="2649" spans="2:2">
      <c r="B2649"/>
    </row>
    <row r="2650" spans="2:2">
      <c r="B2650"/>
    </row>
    <row r="2651" spans="2:2">
      <c r="B2651"/>
    </row>
    <row r="2652" spans="2:2">
      <c r="B2652"/>
    </row>
    <row r="2653" spans="2:2">
      <c r="B2653"/>
    </row>
    <row r="2654" spans="2:2">
      <c r="B2654"/>
    </row>
    <row r="2655" spans="2:2">
      <c r="B2655"/>
    </row>
    <row r="2656" spans="2:2">
      <c r="B2656"/>
    </row>
    <row r="2657" spans="2:2">
      <c r="B2657"/>
    </row>
    <row r="2658" spans="2:2">
      <c r="B2658"/>
    </row>
    <row r="2659" spans="2:2">
      <c r="B2659"/>
    </row>
    <row r="2660" spans="2:2">
      <c r="B2660"/>
    </row>
    <row r="2661" spans="2:2">
      <c r="B2661"/>
    </row>
    <row r="2662" spans="2:2">
      <c r="B2662"/>
    </row>
    <row r="2663" spans="2:2">
      <c r="B2663"/>
    </row>
    <row r="2664" spans="2:2">
      <c r="B2664"/>
    </row>
    <row r="2665" spans="2:2">
      <c r="B2665"/>
    </row>
    <row r="2666" spans="2:2">
      <c r="B2666"/>
    </row>
    <row r="2667" spans="2:2">
      <c r="B2667"/>
    </row>
    <row r="2668" spans="2:2">
      <c r="B2668"/>
    </row>
    <row r="2669" spans="2:2">
      <c r="B2669"/>
    </row>
    <row r="2670" spans="2:2">
      <c r="B2670"/>
    </row>
    <row r="2671" spans="2:2">
      <c r="B2671"/>
    </row>
    <row r="2672" spans="2:2">
      <c r="B2672"/>
    </row>
    <row r="2673" spans="2:2">
      <c r="B2673"/>
    </row>
    <row r="2674" spans="2:2">
      <c r="B2674"/>
    </row>
    <row r="2675" spans="2:2">
      <c r="B2675"/>
    </row>
    <row r="2676" spans="2:2">
      <c r="B2676"/>
    </row>
    <row r="2677" spans="2:2">
      <c r="B2677"/>
    </row>
    <row r="2678" spans="2:2">
      <c r="B2678"/>
    </row>
    <row r="2679" spans="2:2">
      <c r="B2679"/>
    </row>
    <row r="2680" spans="2:2">
      <c r="B2680"/>
    </row>
    <row r="2681" spans="2:2">
      <c r="B2681"/>
    </row>
    <row r="2682" spans="2:2">
      <c r="B2682"/>
    </row>
    <row r="2683" spans="2:2">
      <c r="B2683"/>
    </row>
    <row r="2684" spans="2:2">
      <c r="B2684"/>
    </row>
    <row r="2685" spans="2:2">
      <c r="B2685"/>
    </row>
    <row r="2686" spans="2:2">
      <c r="B2686"/>
    </row>
    <row r="2687" spans="2:2">
      <c r="B2687"/>
    </row>
    <row r="2688" spans="2:2">
      <c r="B2688"/>
    </row>
    <row r="2689" spans="2:2">
      <c r="B2689"/>
    </row>
    <row r="2690" spans="2:2">
      <c r="B2690"/>
    </row>
    <row r="2691" spans="2:2">
      <c r="B2691"/>
    </row>
    <row r="2692" spans="2:2">
      <c r="B2692"/>
    </row>
    <row r="2693" spans="2:2">
      <c r="B2693"/>
    </row>
    <row r="2694" spans="2:2">
      <c r="B2694"/>
    </row>
    <row r="2695" spans="2:2">
      <c r="B2695"/>
    </row>
    <row r="2696" spans="2:2">
      <c r="B2696"/>
    </row>
    <row r="2697" spans="2:2">
      <c r="B2697"/>
    </row>
    <row r="2698" spans="2:2">
      <c r="B2698"/>
    </row>
    <row r="2699" spans="2:2">
      <c r="B2699"/>
    </row>
    <row r="2700" spans="2:2">
      <c r="B2700"/>
    </row>
    <row r="2701" spans="2:2">
      <c r="B2701"/>
    </row>
    <row r="2702" spans="2:2">
      <c r="B2702"/>
    </row>
    <row r="2703" spans="2:2">
      <c r="B2703"/>
    </row>
    <row r="2704" spans="2:2">
      <c r="B2704"/>
    </row>
    <row r="2705" spans="2:2">
      <c r="B2705"/>
    </row>
    <row r="2706" spans="2:2">
      <c r="B2706"/>
    </row>
    <row r="2707" spans="2:2">
      <c r="B2707"/>
    </row>
    <row r="2708" spans="2:2">
      <c r="B2708"/>
    </row>
    <row r="2709" spans="2:2">
      <c r="B2709"/>
    </row>
    <row r="2710" spans="2:2">
      <c r="B2710"/>
    </row>
    <row r="2711" spans="2:2">
      <c r="B2711"/>
    </row>
    <row r="2712" spans="2:2">
      <c r="B2712"/>
    </row>
    <row r="2713" spans="2:2">
      <c r="B2713"/>
    </row>
    <row r="2714" spans="2:2">
      <c r="B2714"/>
    </row>
    <row r="2715" spans="2:2">
      <c r="B2715"/>
    </row>
    <row r="2716" spans="2:2">
      <c r="B2716"/>
    </row>
    <row r="2717" spans="2:2">
      <c r="B2717"/>
    </row>
    <row r="2718" spans="2:2">
      <c r="B2718"/>
    </row>
    <row r="2719" spans="2:2">
      <c r="B2719"/>
    </row>
    <row r="2720" spans="2:2">
      <c r="B2720"/>
    </row>
    <row r="2721" spans="2:2">
      <c r="B2721"/>
    </row>
    <row r="2722" spans="2:2">
      <c r="B2722"/>
    </row>
    <row r="2723" spans="2:2">
      <c r="B2723"/>
    </row>
    <row r="2724" spans="2:2">
      <c r="B2724"/>
    </row>
    <row r="2725" spans="2:2">
      <c r="B2725"/>
    </row>
    <row r="2726" spans="2:2">
      <c r="B2726"/>
    </row>
    <row r="2727" spans="2:2">
      <c r="B2727"/>
    </row>
    <row r="2728" spans="2:2">
      <c r="B2728"/>
    </row>
    <row r="2729" spans="2:2">
      <c r="B2729"/>
    </row>
    <row r="2730" spans="2:2">
      <c r="B2730"/>
    </row>
    <row r="2731" spans="2:2">
      <c r="B2731"/>
    </row>
    <row r="2732" spans="2:2">
      <c r="B2732"/>
    </row>
    <row r="2733" spans="2:2">
      <c r="B2733"/>
    </row>
    <row r="2734" spans="2:2">
      <c r="B2734"/>
    </row>
    <row r="2735" spans="2:2">
      <c r="B2735"/>
    </row>
    <row r="2736" spans="2:2">
      <c r="B2736"/>
    </row>
    <row r="2737" spans="2:2">
      <c r="B2737"/>
    </row>
    <row r="2738" spans="2:2">
      <c r="B2738"/>
    </row>
    <row r="2739" spans="2:2">
      <c r="B2739"/>
    </row>
    <row r="2740" spans="2:2">
      <c r="B2740"/>
    </row>
    <row r="2741" spans="2:2">
      <c r="B2741"/>
    </row>
    <row r="2742" spans="2:2">
      <c r="B2742"/>
    </row>
    <row r="2743" spans="2:2">
      <c r="B2743"/>
    </row>
    <row r="2744" spans="2:2">
      <c r="B2744"/>
    </row>
    <row r="2745" spans="2:2">
      <c r="B2745"/>
    </row>
    <row r="2746" spans="2:2">
      <c r="B2746"/>
    </row>
    <row r="2747" spans="2:2">
      <c r="B2747"/>
    </row>
    <row r="2748" spans="2:2">
      <c r="B2748"/>
    </row>
    <row r="2749" spans="2:2">
      <c r="B2749"/>
    </row>
    <row r="2750" spans="2:2">
      <c r="B2750"/>
    </row>
    <row r="2751" spans="2:2">
      <c r="B2751"/>
    </row>
    <row r="2752" spans="2:2">
      <c r="B2752"/>
    </row>
    <row r="2753" spans="2:2">
      <c r="B2753"/>
    </row>
    <row r="2754" spans="2:2">
      <c r="B2754"/>
    </row>
    <row r="2755" spans="2:2">
      <c r="B2755"/>
    </row>
    <row r="2756" spans="2:2">
      <c r="B2756"/>
    </row>
    <row r="2757" spans="2:2">
      <c r="B2757"/>
    </row>
    <row r="2758" spans="2:2">
      <c r="B2758"/>
    </row>
    <row r="2759" spans="2:2">
      <c r="B2759"/>
    </row>
    <row r="2760" spans="2:2">
      <c r="B2760"/>
    </row>
    <row r="2761" spans="2:2">
      <c r="B2761"/>
    </row>
    <row r="2762" spans="2:2">
      <c r="B2762"/>
    </row>
    <row r="2763" spans="2:2">
      <c r="B2763"/>
    </row>
    <row r="2764" spans="2:2">
      <c r="B2764"/>
    </row>
    <row r="2765" spans="2:2">
      <c r="B2765"/>
    </row>
    <row r="2766" spans="2:2">
      <c r="B2766"/>
    </row>
    <row r="2767" spans="2:2">
      <c r="B2767"/>
    </row>
    <row r="2768" spans="2:2">
      <c r="B2768"/>
    </row>
    <row r="2769" spans="2:2">
      <c r="B2769"/>
    </row>
    <row r="2770" spans="2:2">
      <c r="B2770"/>
    </row>
    <row r="2771" spans="2:2">
      <c r="B2771"/>
    </row>
    <row r="2772" spans="2:2">
      <c r="B2772"/>
    </row>
    <row r="2773" spans="2:2">
      <c r="B2773"/>
    </row>
    <row r="2774" spans="2:2">
      <c r="B2774"/>
    </row>
    <row r="2775" spans="2:2">
      <c r="B2775"/>
    </row>
    <row r="2776" spans="2:2">
      <c r="B2776"/>
    </row>
    <row r="2777" spans="2:2">
      <c r="B2777"/>
    </row>
    <row r="2778" spans="2:2">
      <c r="B2778"/>
    </row>
    <row r="2779" spans="2:2">
      <c r="B2779"/>
    </row>
    <row r="2780" spans="2:2">
      <c r="B2780"/>
    </row>
    <row r="2781" spans="2:2">
      <c r="B2781"/>
    </row>
    <row r="2782" spans="2:2">
      <c r="B2782"/>
    </row>
    <row r="2783" spans="2:2">
      <c r="B2783"/>
    </row>
    <row r="2784" spans="2:2">
      <c r="B2784"/>
    </row>
    <row r="2785" spans="2:2">
      <c r="B2785"/>
    </row>
    <row r="2786" spans="2:2">
      <c r="B2786"/>
    </row>
    <row r="2787" spans="2:2">
      <c r="B2787"/>
    </row>
    <row r="2788" spans="2:2">
      <c r="B2788"/>
    </row>
    <row r="2789" spans="2:2">
      <c r="B2789"/>
    </row>
    <row r="2790" spans="2:2">
      <c r="B2790"/>
    </row>
    <row r="2791" spans="2:2">
      <c r="B2791"/>
    </row>
    <row r="2792" spans="2:2">
      <c r="B2792"/>
    </row>
    <row r="2793" spans="2:2">
      <c r="B2793"/>
    </row>
    <row r="2794" spans="2:2">
      <c r="B2794"/>
    </row>
    <row r="2795" spans="2:2">
      <c r="B2795"/>
    </row>
    <row r="2796" spans="2:2">
      <c r="B2796"/>
    </row>
    <row r="2797" spans="2:2">
      <c r="B2797"/>
    </row>
    <row r="2798" spans="2:2">
      <c r="B2798"/>
    </row>
    <row r="2799" spans="2:2">
      <c r="B2799"/>
    </row>
    <row r="2800" spans="2:2">
      <c r="B2800"/>
    </row>
    <row r="2801" spans="2:2">
      <c r="B2801"/>
    </row>
    <row r="2802" spans="2:2">
      <c r="B2802"/>
    </row>
    <row r="2803" spans="2:2">
      <c r="B2803"/>
    </row>
    <row r="2804" spans="2:2">
      <c r="B2804"/>
    </row>
    <row r="2805" spans="2:2">
      <c r="B2805"/>
    </row>
    <row r="2806" spans="2:2">
      <c r="B2806"/>
    </row>
    <row r="2807" spans="2:2">
      <c r="B2807"/>
    </row>
    <row r="2808" spans="2:2">
      <c r="B2808"/>
    </row>
    <row r="2809" spans="2:2">
      <c r="B2809"/>
    </row>
    <row r="2810" spans="2:2">
      <c r="B2810"/>
    </row>
    <row r="2811" spans="2:2">
      <c r="B2811"/>
    </row>
    <row r="2812" spans="2:2">
      <c r="B2812"/>
    </row>
    <row r="2813" spans="2:2">
      <c r="B2813"/>
    </row>
    <row r="2814" spans="2:2">
      <c r="B2814"/>
    </row>
    <row r="2815" spans="2:2">
      <c r="B2815"/>
    </row>
    <row r="2816" spans="2:2">
      <c r="B2816"/>
    </row>
    <row r="2817" spans="2:2">
      <c r="B2817"/>
    </row>
    <row r="2818" spans="2:2">
      <c r="B2818"/>
    </row>
    <row r="2819" spans="2:2">
      <c r="B2819"/>
    </row>
    <row r="2820" spans="2:2">
      <c r="B2820"/>
    </row>
    <row r="2821" spans="2:2">
      <c r="B2821"/>
    </row>
    <row r="2822" spans="2:2">
      <c r="B2822"/>
    </row>
    <row r="2823" spans="2:2">
      <c r="B2823"/>
    </row>
    <row r="2824" spans="2:2">
      <c r="B2824"/>
    </row>
    <row r="2825" spans="2:2">
      <c r="B2825"/>
    </row>
    <row r="2826" spans="2:2">
      <c r="B2826"/>
    </row>
    <row r="2827" spans="2:2">
      <c r="B2827"/>
    </row>
    <row r="2828" spans="2:2">
      <c r="B2828"/>
    </row>
    <row r="2829" spans="2:2">
      <c r="B2829"/>
    </row>
    <row r="2830" spans="2:2">
      <c r="B2830"/>
    </row>
    <row r="2831" spans="2:2">
      <c r="B2831"/>
    </row>
    <row r="2832" spans="2:2">
      <c r="B2832"/>
    </row>
    <row r="2833" spans="2:2">
      <c r="B2833"/>
    </row>
    <row r="2834" spans="2:2">
      <c r="B2834"/>
    </row>
    <row r="2835" spans="2:2">
      <c r="B2835"/>
    </row>
    <row r="2836" spans="2:2">
      <c r="B2836"/>
    </row>
    <row r="2837" spans="2:2">
      <c r="B2837"/>
    </row>
    <row r="2838" spans="2:2">
      <c r="B2838"/>
    </row>
    <row r="2839" spans="2:2">
      <c r="B2839"/>
    </row>
    <row r="2840" spans="2:2">
      <c r="B2840"/>
    </row>
    <row r="2841" spans="2:2">
      <c r="B2841"/>
    </row>
    <row r="2842" spans="2:2">
      <c r="B2842"/>
    </row>
    <row r="2843" spans="2:2">
      <c r="B2843"/>
    </row>
    <row r="2844" spans="2:2">
      <c r="B2844"/>
    </row>
    <row r="2845" spans="2:2">
      <c r="B2845"/>
    </row>
    <row r="2846" spans="2:2">
      <c r="B2846"/>
    </row>
    <row r="2847" spans="2:2">
      <c r="B2847"/>
    </row>
    <row r="2848" spans="2:2">
      <c r="B2848"/>
    </row>
    <row r="2849" spans="2:2">
      <c r="B2849"/>
    </row>
    <row r="2850" spans="2:2">
      <c r="B2850"/>
    </row>
    <row r="2851" spans="2:2">
      <c r="B2851"/>
    </row>
    <row r="2852" spans="2:2">
      <c r="B2852"/>
    </row>
    <row r="2853" spans="2:2">
      <c r="B2853"/>
    </row>
    <row r="2854" spans="2:2">
      <c r="B2854"/>
    </row>
    <row r="2855" spans="2:2">
      <c r="B2855"/>
    </row>
    <row r="2856" spans="2:2">
      <c r="B2856"/>
    </row>
    <row r="2857" spans="2:2">
      <c r="B2857"/>
    </row>
    <row r="2858" spans="2:2">
      <c r="B2858"/>
    </row>
    <row r="2859" spans="2:2">
      <c r="B2859"/>
    </row>
    <row r="2860" spans="2:2">
      <c r="B2860"/>
    </row>
    <row r="2861" spans="2:2">
      <c r="B2861"/>
    </row>
    <row r="2862" spans="2:2">
      <c r="B2862"/>
    </row>
    <row r="2863" spans="2:2">
      <c r="B2863"/>
    </row>
    <row r="2864" spans="2:2">
      <c r="B2864"/>
    </row>
    <row r="2865" spans="2:2">
      <c r="B2865"/>
    </row>
    <row r="2866" spans="2:2">
      <c r="B2866"/>
    </row>
    <row r="2867" spans="2:2">
      <c r="B2867"/>
    </row>
    <row r="2868" spans="2:2">
      <c r="B2868"/>
    </row>
    <row r="2869" spans="2:2">
      <c r="B2869"/>
    </row>
    <row r="2870" spans="2:2">
      <c r="B2870"/>
    </row>
    <row r="2871" spans="2:2">
      <c r="B2871"/>
    </row>
    <row r="2872" spans="2:2">
      <c r="B2872"/>
    </row>
    <row r="2873" spans="2:2">
      <c r="B2873"/>
    </row>
    <row r="2874" spans="2:2">
      <c r="B2874"/>
    </row>
    <row r="2875" spans="2:2">
      <c r="B2875"/>
    </row>
    <row r="2876" spans="2:2">
      <c r="B2876"/>
    </row>
    <row r="2877" spans="2:2">
      <c r="B2877"/>
    </row>
    <row r="2878" spans="2:2">
      <c r="B2878"/>
    </row>
    <row r="2879" spans="2:2">
      <c r="B2879"/>
    </row>
    <row r="2880" spans="2:2">
      <c r="B2880"/>
    </row>
    <row r="2881" spans="2:2">
      <c r="B2881"/>
    </row>
    <row r="2882" spans="2:2">
      <c r="B2882"/>
    </row>
    <row r="2883" spans="2:2">
      <c r="B2883"/>
    </row>
    <row r="2884" spans="2:2">
      <c r="B2884"/>
    </row>
    <row r="2885" spans="2:2">
      <c r="B2885"/>
    </row>
    <row r="2886" spans="2:2">
      <c r="B2886"/>
    </row>
    <row r="2887" spans="2:2">
      <c r="B2887"/>
    </row>
    <row r="2888" spans="2:2">
      <c r="B2888"/>
    </row>
    <row r="2889" spans="2:2">
      <c r="B2889"/>
    </row>
    <row r="2890" spans="2:2">
      <c r="B2890"/>
    </row>
    <row r="2891" spans="2:2">
      <c r="B2891"/>
    </row>
    <row r="2892" spans="2:2">
      <c r="B2892"/>
    </row>
    <row r="2893" spans="2:2">
      <c r="B2893"/>
    </row>
    <row r="2894" spans="2:2">
      <c r="B2894"/>
    </row>
    <row r="2895" spans="2:2">
      <c r="B2895"/>
    </row>
    <row r="2896" spans="2:2">
      <c r="B2896"/>
    </row>
    <row r="2897" spans="2:2">
      <c r="B2897"/>
    </row>
    <row r="2898" spans="2:2">
      <c r="B2898"/>
    </row>
    <row r="2899" spans="2:2">
      <c r="B2899"/>
    </row>
    <row r="2900" spans="2:2">
      <c r="B2900"/>
    </row>
    <row r="2901" spans="2:2">
      <c r="B2901"/>
    </row>
    <row r="2902" spans="2:2">
      <c r="B2902"/>
    </row>
    <row r="2903" spans="2:2">
      <c r="B2903"/>
    </row>
    <row r="2904" spans="2:2">
      <c r="B2904"/>
    </row>
    <row r="2905" spans="2:2">
      <c r="B2905"/>
    </row>
    <row r="2906" spans="2:2">
      <c r="B2906"/>
    </row>
    <row r="2907" spans="2:2">
      <c r="B2907"/>
    </row>
    <row r="2908" spans="2:2">
      <c r="B2908"/>
    </row>
    <row r="2909" spans="2:2">
      <c r="B2909"/>
    </row>
    <row r="2910" spans="2:2">
      <c r="B2910"/>
    </row>
    <row r="2911" spans="2:2">
      <c r="B2911"/>
    </row>
    <row r="2912" spans="2:2">
      <c r="B2912"/>
    </row>
    <row r="2913" spans="2:2">
      <c r="B2913"/>
    </row>
    <row r="2914" spans="2:2">
      <c r="B2914"/>
    </row>
    <row r="2915" spans="2:2">
      <c r="B2915"/>
    </row>
    <row r="2916" spans="2:2">
      <c r="B2916"/>
    </row>
    <row r="2917" spans="2:2">
      <c r="B2917"/>
    </row>
    <row r="2918" spans="2:2">
      <c r="B2918"/>
    </row>
    <row r="2919" spans="2:2">
      <c r="B2919"/>
    </row>
    <row r="2920" spans="2:2">
      <c r="B2920"/>
    </row>
    <row r="2921" spans="2:2">
      <c r="B2921"/>
    </row>
    <row r="2922" spans="2:2">
      <c r="B2922"/>
    </row>
    <row r="2923" spans="2:2">
      <c r="B2923"/>
    </row>
    <row r="2924" spans="2:2">
      <c r="B2924"/>
    </row>
    <row r="2925" spans="2:2">
      <c r="B2925"/>
    </row>
    <row r="2926" spans="2:2">
      <c r="B2926"/>
    </row>
    <row r="2927" spans="2:2">
      <c r="B2927"/>
    </row>
    <row r="2928" spans="2:2">
      <c r="B2928"/>
    </row>
    <row r="2929" spans="2:2">
      <c r="B2929"/>
    </row>
    <row r="2930" spans="2:2">
      <c r="B2930"/>
    </row>
    <row r="2931" spans="2:2">
      <c r="B2931"/>
    </row>
    <row r="2932" spans="2:2">
      <c r="B2932"/>
    </row>
    <row r="2933" spans="2:2">
      <c r="B2933"/>
    </row>
    <row r="2934" spans="2:2">
      <c r="B2934"/>
    </row>
    <row r="2935" spans="2:2">
      <c r="B2935"/>
    </row>
    <row r="2936" spans="2:2">
      <c r="B2936"/>
    </row>
    <row r="2937" spans="2:2">
      <c r="B2937"/>
    </row>
    <row r="2938" spans="2:2">
      <c r="B2938"/>
    </row>
    <row r="2939" spans="2:2">
      <c r="B2939"/>
    </row>
    <row r="2940" spans="2:2">
      <c r="B2940"/>
    </row>
    <row r="2941" spans="2:2">
      <c r="B2941"/>
    </row>
    <row r="2942" spans="2:2">
      <c r="B2942"/>
    </row>
    <row r="2943" spans="2:2">
      <c r="B2943"/>
    </row>
    <row r="2944" spans="2:2">
      <c r="B2944"/>
    </row>
    <row r="2945" spans="2:2">
      <c r="B2945"/>
    </row>
    <row r="2946" spans="2:2">
      <c r="B2946"/>
    </row>
    <row r="2947" spans="2:2">
      <c r="B2947"/>
    </row>
    <row r="2948" spans="2:2">
      <c r="B2948"/>
    </row>
    <row r="2949" spans="2:2">
      <c r="B2949"/>
    </row>
    <row r="2950" spans="2:2">
      <c r="B2950"/>
    </row>
    <row r="2951" spans="2:2">
      <c r="B2951"/>
    </row>
    <row r="2952" spans="2:2">
      <c r="B2952"/>
    </row>
    <row r="2953" spans="2:2">
      <c r="B2953"/>
    </row>
    <row r="2954" spans="2:2">
      <c r="B2954"/>
    </row>
    <row r="2955" spans="2:2">
      <c r="B2955"/>
    </row>
    <row r="2956" spans="2:2">
      <c r="B2956"/>
    </row>
    <row r="2957" spans="2:2">
      <c r="B2957"/>
    </row>
    <row r="2958" spans="2:2">
      <c r="B2958"/>
    </row>
    <row r="2959" spans="2:2">
      <c r="B2959"/>
    </row>
    <row r="2960" spans="2:2">
      <c r="B2960"/>
    </row>
    <row r="2961" spans="2:2">
      <c r="B2961"/>
    </row>
    <row r="2962" spans="2:2">
      <c r="B2962"/>
    </row>
    <row r="2963" spans="2:2">
      <c r="B2963"/>
    </row>
    <row r="2964" spans="2:2">
      <c r="B2964"/>
    </row>
    <row r="2965" spans="2:2">
      <c r="B2965"/>
    </row>
    <row r="2966" spans="2:2">
      <c r="B2966"/>
    </row>
    <row r="2967" spans="2:2">
      <c r="B2967"/>
    </row>
    <row r="2968" spans="2:2">
      <c r="B2968"/>
    </row>
    <row r="2969" spans="2:2">
      <c r="B2969"/>
    </row>
    <row r="2970" spans="2:2">
      <c r="B2970"/>
    </row>
    <row r="2971" spans="2:2">
      <c r="B2971"/>
    </row>
    <row r="2972" spans="2:2">
      <c r="B2972"/>
    </row>
    <row r="2973" spans="2:2">
      <c r="B2973"/>
    </row>
    <row r="2974" spans="2:2">
      <c r="B2974"/>
    </row>
    <row r="2975" spans="2:2">
      <c r="B2975"/>
    </row>
    <row r="2976" spans="2:2">
      <c r="B2976"/>
    </row>
    <row r="2977" spans="2:2">
      <c r="B2977"/>
    </row>
    <row r="2978" spans="2:2">
      <c r="B2978"/>
    </row>
    <row r="2979" spans="2:2">
      <c r="B2979"/>
    </row>
    <row r="2980" spans="2:2">
      <c r="B2980"/>
    </row>
    <row r="2981" spans="2:2">
      <c r="B2981"/>
    </row>
    <row r="2982" spans="2:2">
      <c r="B2982"/>
    </row>
    <row r="2983" spans="2:2">
      <c r="B2983"/>
    </row>
    <row r="2984" spans="2:2">
      <c r="B2984"/>
    </row>
    <row r="2985" spans="2:2">
      <c r="B2985"/>
    </row>
    <row r="2986" spans="2:2">
      <c r="B2986"/>
    </row>
    <row r="2987" spans="2:2">
      <c r="B2987"/>
    </row>
    <row r="2988" spans="2:2">
      <c r="B2988"/>
    </row>
    <row r="2989" spans="2:2">
      <c r="B2989"/>
    </row>
    <row r="2990" spans="2:2">
      <c r="B2990"/>
    </row>
    <row r="2991" spans="2:2">
      <c r="B2991"/>
    </row>
    <row r="2992" spans="2:2">
      <c r="B2992"/>
    </row>
    <row r="2993" spans="2:2">
      <c r="B2993"/>
    </row>
    <row r="2994" spans="2:2">
      <c r="B2994"/>
    </row>
    <row r="2995" spans="2:2">
      <c r="B2995"/>
    </row>
    <row r="2996" spans="2:2">
      <c r="B2996"/>
    </row>
    <row r="2997" spans="2:2">
      <c r="B2997"/>
    </row>
    <row r="2998" spans="2:2">
      <c r="B2998"/>
    </row>
    <row r="2999" spans="2:2">
      <c r="B2999"/>
    </row>
    <row r="3000" spans="2:2">
      <c r="B3000"/>
    </row>
    <row r="3001" spans="2:2">
      <c r="B3001"/>
    </row>
    <row r="3002" spans="2:2">
      <c r="B3002"/>
    </row>
    <row r="3003" spans="2:2">
      <c r="B3003"/>
    </row>
    <row r="3004" spans="2:2">
      <c r="B3004"/>
    </row>
    <row r="3005" spans="2:2">
      <c r="B3005"/>
    </row>
    <row r="3006" spans="2:2">
      <c r="B3006"/>
    </row>
    <row r="3007" spans="2:2">
      <c r="B3007"/>
    </row>
    <row r="3008" spans="2:2">
      <c r="B3008"/>
    </row>
    <row r="3009" spans="2:2">
      <c r="B3009"/>
    </row>
    <row r="3010" spans="2:2">
      <c r="B3010"/>
    </row>
    <row r="3011" spans="2:2">
      <c r="B3011"/>
    </row>
    <row r="3012" spans="2:2">
      <c r="B3012"/>
    </row>
    <row r="3013" spans="2:2">
      <c r="B3013"/>
    </row>
    <row r="3014" spans="2:2">
      <c r="B3014"/>
    </row>
    <row r="3015" spans="2:2">
      <c r="B3015"/>
    </row>
    <row r="3016" spans="2:2">
      <c r="B3016"/>
    </row>
    <row r="3017" spans="2:2">
      <c r="B3017"/>
    </row>
    <row r="3018" spans="2:2">
      <c r="B3018"/>
    </row>
    <row r="3019" spans="2:2">
      <c r="B3019"/>
    </row>
    <row r="3020" spans="2:2">
      <c r="B3020"/>
    </row>
    <row r="3021" spans="2:2">
      <c r="B3021"/>
    </row>
    <row r="3022" spans="2:2">
      <c r="B3022"/>
    </row>
    <row r="3023" spans="2:2">
      <c r="B3023"/>
    </row>
    <row r="3024" spans="2:2">
      <c r="B3024"/>
    </row>
    <row r="3025" spans="2:2">
      <c r="B3025"/>
    </row>
    <row r="3026" spans="2:2">
      <c r="B3026"/>
    </row>
    <row r="3027" spans="2:2">
      <c r="B3027"/>
    </row>
    <row r="3028" spans="2:2">
      <c r="B3028"/>
    </row>
    <row r="3029" spans="2:2">
      <c r="B3029"/>
    </row>
    <row r="3030" spans="2:2">
      <c r="B3030"/>
    </row>
    <row r="3031" spans="2:2">
      <c r="B3031"/>
    </row>
    <row r="3032" spans="2:2">
      <c r="B3032"/>
    </row>
    <row r="3033" spans="2:2">
      <c r="B3033"/>
    </row>
    <row r="3034" spans="2:2">
      <c r="B3034"/>
    </row>
    <row r="3035" spans="2:2">
      <c r="B3035"/>
    </row>
    <row r="3036" spans="2:2">
      <c r="B3036"/>
    </row>
    <row r="3037" spans="2:2">
      <c r="B3037"/>
    </row>
    <row r="3038" spans="2:2">
      <c r="B3038"/>
    </row>
    <row r="3039" spans="2:2">
      <c r="B3039"/>
    </row>
    <row r="3040" spans="2:2">
      <c r="B3040"/>
    </row>
    <row r="3041" spans="2:2">
      <c r="B3041"/>
    </row>
    <row r="3042" spans="2:2">
      <c r="B3042"/>
    </row>
    <row r="3043" spans="2:2">
      <c r="B3043"/>
    </row>
    <row r="3044" spans="2:2">
      <c r="B3044"/>
    </row>
    <row r="3045" spans="2:2">
      <c r="B3045"/>
    </row>
    <row r="3046" spans="2:2">
      <c r="B3046"/>
    </row>
    <row r="3047" spans="2:2">
      <c r="B3047"/>
    </row>
    <row r="3048" spans="2:2">
      <c r="B3048"/>
    </row>
    <row r="3049" spans="2:2">
      <c r="B3049"/>
    </row>
    <row r="3050" spans="2:2">
      <c r="B3050"/>
    </row>
    <row r="3051" spans="2:2">
      <c r="B3051"/>
    </row>
    <row r="3052" spans="2:2">
      <c r="B3052"/>
    </row>
    <row r="3053" spans="2:2">
      <c r="B3053"/>
    </row>
    <row r="3054" spans="2:2">
      <c r="B3054"/>
    </row>
    <row r="3055" spans="2:2">
      <c r="B3055"/>
    </row>
    <row r="3056" spans="2:2">
      <c r="B3056"/>
    </row>
    <row r="3057" spans="2:2">
      <c r="B3057"/>
    </row>
    <row r="3058" spans="2:2">
      <c r="B3058"/>
    </row>
    <row r="3059" spans="2:2">
      <c r="B3059"/>
    </row>
    <row r="3060" spans="2:2">
      <c r="B3060"/>
    </row>
    <row r="3061" spans="2:2">
      <c r="B3061"/>
    </row>
    <row r="3062" spans="2:2">
      <c r="B3062"/>
    </row>
    <row r="3063" spans="2:2">
      <c r="B3063"/>
    </row>
    <row r="3064" spans="2:2">
      <c r="B3064"/>
    </row>
    <row r="3065" spans="2:2">
      <c r="B3065"/>
    </row>
    <row r="3066" spans="2:2">
      <c r="B3066"/>
    </row>
    <row r="3067" spans="2:2">
      <c r="B3067"/>
    </row>
    <row r="3068" spans="2:2">
      <c r="B3068"/>
    </row>
    <row r="3069" spans="2:2">
      <c r="B3069"/>
    </row>
    <row r="3070" spans="2:2">
      <c r="B3070"/>
    </row>
    <row r="3071" spans="2:2">
      <c r="B3071"/>
    </row>
    <row r="3072" spans="2:2">
      <c r="B3072"/>
    </row>
    <row r="3073" spans="2:2">
      <c r="B3073"/>
    </row>
    <row r="3074" spans="2:2">
      <c r="B3074"/>
    </row>
    <row r="3075" spans="2:2">
      <c r="B3075"/>
    </row>
    <row r="3076" spans="2:2">
      <c r="B3076"/>
    </row>
    <row r="3077" spans="2:2">
      <c r="B3077"/>
    </row>
    <row r="3078" spans="2:2">
      <c r="B3078"/>
    </row>
    <row r="3079" spans="2:2">
      <c r="B3079"/>
    </row>
    <row r="3080" spans="2:2">
      <c r="B3080"/>
    </row>
    <row r="3081" spans="2:2">
      <c r="B3081"/>
    </row>
    <row r="3082" spans="2:2">
      <c r="B3082"/>
    </row>
    <row r="3083" spans="2:2">
      <c r="B3083"/>
    </row>
    <row r="3084" spans="2:2">
      <c r="B3084"/>
    </row>
    <row r="3085" spans="2:2">
      <c r="B3085"/>
    </row>
    <row r="3086" spans="2:2">
      <c r="B3086"/>
    </row>
    <row r="3087" spans="2:2">
      <c r="B3087"/>
    </row>
    <row r="3088" spans="2:2">
      <c r="B3088"/>
    </row>
    <row r="3089" spans="2:2">
      <c r="B3089"/>
    </row>
    <row r="3090" spans="2:2">
      <c r="B3090"/>
    </row>
    <row r="3091" spans="2:2">
      <c r="B3091"/>
    </row>
    <row r="3092" spans="2:2">
      <c r="B3092"/>
    </row>
    <row r="3093" spans="2:2">
      <c r="B3093"/>
    </row>
    <row r="3094" spans="2:2">
      <c r="B3094"/>
    </row>
    <row r="3095" spans="2:2">
      <c r="B3095"/>
    </row>
    <row r="3096" spans="2:2">
      <c r="B3096"/>
    </row>
    <row r="3097" spans="2:2">
      <c r="B3097"/>
    </row>
    <row r="3098" spans="2:2">
      <c r="B3098"/>
    </row>
    <row r="3099" spans="2:2">
      <c r="B3099"/>
    </row>
    <row r="3100" spans="2:2">
      <c r="B3100"/>
    </row>
    <row r="3101" spans="2:2">
      <c r="B3101"/>
    </row>
    <row r="3102" spans="2:2">
      <c r="B3102"/>
    </row>
    <row r="3103" spans="2:2">
      <c r="B3103"/>
    </row>
    <row r="3104" spans="2:2">
      <c r="B3104"/>
    </row>
    <row r="3105" spans="2:2">
      <c r="B3105"/>
    </row>
    <row r="3106" spans="2:2">
      <c r="B3106"/>
    </row>
    <row r="3107" spans="2:2">
      <c r="B3107"/>
    </row>
    <row r="3108" spans="2:2">
      <c r="B3108"/>
    </row>
    <row r="3109" spans="2:2">
      <c r="B3109"/>
    </row>
    <row r="3110" spans="2:2">
      <c r="B3110"/>
    </row>
    <row r="3111" spans="2:2">
      <c r="B3111"/>
    </row>
    <row r="3112" spans="2:2">
      <c r="B3112"/>
    </row>
    <row r="3113" spans="2:2">
      <c r="B3113"/>
    </row>
    <row r="3114" spans="2:2">
      <c r="B3114"/>
    </row>
    <row r="3115" spans="2:2">
      <c r="B3115"/>
    </row>
    <row r="3116" spans="2:2">
      <c r="B3116"/>
    </row>
    <row r="3117" spans="2:2">
      <c r="B3117"/>
    </row>
    <row r="3118" spans="2:2">
      <c r="B3118"/>
    </row>
    <row r="3119" spans="2:2">
      <c r="B3119"/>
    </row>
    <row r="3120" spans="2:2">
      <c r="B3120"/>
    </row>
    <row r="3121" spans="2:2">
      <c r="B3121"/>
    </row>
    <row r="3122" spans="2:2">
      <c r="B3122"/>
    </row>
    <row r="3123" spans="2:2">
      <c r="B3123"/>
    </row>
    <row r="3124" spans="2:2">
      <c r="B3124"/>
    </row>
    <row r="3125" spans="2:2">
      <c r="B3125"/>
    </row>
    <row r="3126" spans="2:2">
      <c r="B3126"/>
    </row>
    <row r="3127" spans="2:2">
      <c r="B3127"/>
    </row>
    <row r="3128" spans="2:2">
      <c r="B3128"/>
    </row>
    <row r="3129" spans="2:2">
      <c r="B3129"/>
    </row>
    <row r="3130" spans="2:2">
      <c r="B3130"/>
    </row>
    <row r="3131" spans="2:2">
      <c r="B3131"/>
    </row>
    <row r="3132" spans="2:2">
      <c r="B3132"/>
    </row>
    <row r="3133" spans="2:2">
      <c r="B3133"/>
    </row>
    <row r="3134" spans="2:2">
      <c r="B3134"/>
    </row>
    <row r="3135" spans="2:2">
      <c r="B3135"/>
    </row>
    <row r="3136" spans="2:2">
      <c r="B3136"/>
    </row>
    <row r="3137" spans="2:2">
      <c r="B3137"/>
    </row>
    <row r="3138" spans="2:2">
      <c r="B3138"/>
    </row>
    <row r="3139" spans="2:2">
      <c r="B3139"/>
    </row>
    <row r="3140" spans="2:2">
      <c r="B3140"/>
    </row>
    <row r="3141" spans="2:2">
      <c r="B3141"/>
    </row>
    <row r="3142" spans="2:2">
      <c r="B3142"/>
    </row>
    <row r="3143" spans="2:2">
      <c r="B3143"/>
    </row>
    <row r="3144" spans="2:2">
      <c r="B3144"/>
    </row>
    <row r="3145" spans="2:2">
      <c r="B3145"/>
    </row>
    <row r="3146" spans="2:2">
      <c r="B3146"/>
    </row>
    <row r="3147" spans="2:2">
      <c r="B3147"/>
    </row>
    <row r="3148" spans="2:2">
      <c r="B3148"/>
    </row>
    <row r="3149" spans="2:2">
      <c r="B3149"/>
    </row>
    <row r="3150" spans="2:2">
      <c r="B3150"/>
    </row>
    <row r="3151" spans="2:2">
      <c r="B3151"/>
    </row>
    <row r="3152" spans="2:2">
      <c r="B3152"/>
    </row>
    <row r="3153" spans="2:2">
      <c r="B3153"/>
    </row>
    <row r="3154" spans="2:2">
      <c r="B3154"/>
    </row>
    <row r="3155" spans="2:2">
      <c r="B3155"/>
    </row>
    <row r="3156" spans="2:2">
      <c r="B3156"/>
    </row>
    <row r="3157" spans="2:2">
      <c r="B3157"/>
    </row>
    <row r="3158" spans="2:2">
      <c r="B3158"/>
    </row>
    <row r="3159" spans="2:2">
      <c r="B3159"/>
    </row>
    <row r="3160" spans="2:2">
      <c r="B3160"/>
    </row>
    <row r="3161" spans="2:2">
      <c r="B3161"/>
    </row>
    <row r="3162" spans="2:2">
      <c r="B3162"/>
    </row>
    <row r="3163" spans="2:2">
      <c r="B3163"/>
    </row>
    <row r="3164" spans="2:2">
      <c r="B3164"/>
    </row>
    <row r="3165" spans="2:2">
      <c r="B3165"/>
    </row>
    <row r="3166" spans="2:2">
      <c r="B3166"/>
    </row>
    <row r="3167" spans="2:2">
      <c r="B3167"/>
    </row>
    <row r="3168" spans="2:2">
      <c r="B3168"/>
    </row>
    <row r="3169" spans="2:2">
      <c r="B3169"/>
    </row>
    <row r="3170" spans="2:2">
      <c r="B3170"/>
    </row>
    <row r="3171" spans="2:2">
      <c r="B3171"/>
    </row>
    <row r="3172" spans="2:2">
      <c r="B3172"/>
    </row>
    <row r="3173" spans="2:2">
      <c r="B3173"/>
    </row>
    <row r="3174" spans="2:2">
      <c r="B3174"/>
    </row>
    <row r="3175" spans="2:2">
      <c r="B3175"/>
    </row>
    <row r="3176" spans="2:2">
      <c r="B3176"/>
    </row>
    <row r="3177" spans="2:2">
      <c r="B3177"/>
    </row>
    <row r="3178" spans="2:2">
      <c r="B3178"/>
    </row>
    <row r="3179" spans="2:2">
      <c r="B3179"/>
    </row>
    <row r="3180" spans="2:2">
      <c r="B3180"/>
    </row>
    <row r="3181" spans="2:2">
      <c r="B3181"/>
    </row>
    <row r="3182" spans="2:2">
      <c r="B3182"/>
    </row>
    <row r="3183" spans="2:2">
      <c r="B3183"/>
    </row>
    <row r="3184" spans="2:2">
      <c r="B3184"/>
    </row>
    <row r="3185" spans="2:2">
      <c r="B3185"/>
    </row>
    <row r="3186" spans="2:2">
      <c r="B3186"/>
    </row>
    <row r="3187" spans="2:2">
      <c r="B3187"/>
    </row>
    <row r="3188" spans="2:2">
      <c r="B3188"/>
    </row>
    <row r="3189" spans="2:2">
      <c r="B3189"/>
    </row>
    <row r="3190" spans="2:2">
      <c r="B3190"/>
    </row>
    <row r="3191" spans="2:2">
      <c r="B3191"/>
    </row>
    <row r="3192" spans="2:2">
      <c r="B3192"/>
    </row>
    <row r="3193" spans="2:2">
      <c r="B3193"/>
    </row>
    <row r="3194" spans="2:2">
      <c r="B3194"/>
    </row>
    <row r="3195" spans="2:2">
      <c r="B3195"/>
    </row>
    <row r="3196" spans="2:2">
      <c r="B3196"/>
    </row>
    <row r="3197" spans="2:2">
      <c r="B3197"/>
    </row>
    <row r="3198" spans="2:2">
      <c r="B3198"/>
    </row>
    <row r="3199" spans="2:2">
      <c r="B3199"/>
    </row>
    <row r="3200" spans="2:2">
      <c r="B3200"/>
    </row>
    <row r="3201" spans="2:2">
      <c r="B3201"/>
    </row>
    <row r="3202" spans="2:2">
      <c r="B3202"/>
    </row>
    <row r="3203" spans="2:2">
      <c r="B3203"/>
    </row>
    <row r="3204" spans="2:2">
      <c r="B3204"/>
    </row>
    <row r="3205" spans="2:2">
      <c r="B3205"/>
    </row>
    <row r="3206" spans="2:2">
      <c r="B3206"/>
    </row>
    <row r="3207" spans="2:2">
      <c r="B3207"/>
    </row>
    <row r="3208" spans="2:2">
      <c r="B3208"/>
    </row>
    <row r="3209" spans="2:2">
      <c r="B3209"/>
    </row>
    <row r="3210" spans="2:2">
      <c r="B3210"/>
    </row>
    <row r="3211" spans="2:2">
      <c r="B3211"/>
    </row>
    <row r="3212" spans="2:2">
      <c r="B3212"/>
    </row>
    <row r="3213" spans="2:2">
      <c r="B3213"/>
    </row>
    <row r="3214" spans="2:2">
      <c r="B3214"/>
    </row>
    <row r="3215" spans="2:2">
      <c r="B3215"/>
    </row>
    <row r="3216" spans="2:2">
      <c r="B3216"/>
    </row>
    <row r="3217" spans="2:2">
      <c r="B3217"/>
    </row>
    <row r="3218" spans="2:2">
      <c r="B3218"/>
    </row>
    <row r="3219" spans="2:2">
      <c r="B3219"/>
    </row>
    <row r="3220" spans="2:2">
      <c r="B3220"/>
    </row>
    <row r="3221" spans="2:2">
      <c r="B3221"/>
    </row>
    <row r="3222" spans="2:2">
      <c r="B3222"/>
    </row>
    <row r="3223" spans="2:2">
      <c r="B3223"/>
    </row>
    <row r="3224" spans="2:2">
      <c r="B3224"/>
    </row>
    <row r="3225" spans="2:2">
      <c r="B3225"/>
    </row>
    <row r="3226" spans="2:2">
      <c r="B3226"/>
    </row>
    <row r="3227" spans="2:2">
      <c r="B3227"/>
    </row>
    <row r="3228" spans="2:2">
      <c r="B3228"/>
    </row>
    <row r="3229" spans="2:2">
      <c r="B3229"/>
    </row>
    <row r="3230" spans="2:2">
      <c r="B3230"/>
    </row>
    <row r="3231" spans="2:2">
      <c r="B3231"/>
    </row>
    <row r="3232" spans="2:2">
      <c r="B3232"/>
    </row>
    <row r="3233" spans="2:2">
      <c r="B3233"/>
    </row>
    <row r="3234" spans="2:2">
      <c r="B3234"/>
    </row>
    <row r="3235" spans="2:2">
      <c r="B3235"/>
    </row>
    <row r="3236" spans="2:2">
      <c r="B3236"/>
    </row>
    <row r="3237" spans="2:2">
      <c r="B3237"/>
    </row>
    <row r="3238" spans="2:2">
      <c r="B3238"/>
    </row>
    <row r="3239" spans="2:2">
      <c r="B3239"/>
    </row>
    <row r="3240" spans="2:2">
      <c r="B3240"/>
    </row>
    <row r="3241" spans="2:2">
      <c r="B3241"/>
    </row>
    <row r="3242" spans="2:2">
      <c r="B3242"/>
    </row>
    <row r="3243" spans="2:2">
      <c r="B3243"/>
    </row>
    <row r="3244" spans="2:2">
      <c r="B3244"/>
    </row>
    <row r="3245" spans="2:2">
      <c r="B3245"/>
    </row>
    <row r="3246" spans="2:2">
      <c r="B3246"/>
    </row>
    <row r="3247" spans="2:2">
      <c r="B3247"/>
    </row>
    <row r="3248" spans="2:2">
      <c r="B3248"/>
    </row>
    <row r="3249" spans="2:2">
      <c r="B3249"/>
    </row>
    <row r="3250" spans="2:2">
      <c r="B3250"/>
    </row>
    <row r="3251" spans="2:2">
      <c r="B3251"/>
    </row>
    <row r="3252" spans="2:2">
      <c r="B3252"/>
    </row>
    <row r="3253" spans="2:2">
      <c r="B3253"/>
    </row>
    <row r="3254" spans="2:2">
      <c r="B3254"/>
    </row>
    <row r="3255" spans="2:2">
      <c r="B3255"/>
    </row>
    <row r="3256" spans="2:2">
      <c r="B3256"/>
    </row>
    <row r="3257" spans="2:2">
      <c r="B3257"/>
    </row>
    <row r="3258" spans="2:2">
      <c r="B3258"/>
    </row>
    <row r="3259" spans="2:2">
      <c r="B3259"/>
    </row>
    <row r="3260" spans="2:2">
      <c r="B3260"/>
    </row>
    <row r="3261" spans="2:2">
      <c r="B3261"/>
    </row>
    <row r="3262" spans="2:2">
      <c r="B3262"/>
    </row>
    <row r="3263" spans="2:2">
      <c r="B3263"/>
    </row>
    <row r="3264" spans="2:2">
      <c r="B3264"/>
    </row>
    <row r="3265" spans="2:2">
      <c r="B3265"/>
    </row>
    <row r="3266" spans="2:2">
      <c r="B3266"/>
    </row>
    <row r="3267" spans="2:2">
      <c r="B3267"/>
    </row>
    <row r="3268" spans="2:2">
      <c r="B3268"/>
    </row>
    <row r="3269" spans="2:2">
      <c r="B3269"/>
    </row>
    <row r="3270" spans="2:2">
      <c r="B3270"/>
    </row>
    <row r="3271" spans="2:2">
      <c r="B3271"/>
    </row>
    <row r="3272" spans="2:2">
      <c r="B3272"/>
    </row>
    <row r="3273" spans="2:2">
      <c r="B3273"/>
    </row>
    <row r="3274" spans="2:2">
      <c r="B3274"/>
    </row>
    <row r="3275" spans="2:2">
      <c r="B3275"/>
    </row>
    <row r="3276" spans="2:2">
      <c r="B3276"/>
    </row>
    <row r="3277" spans="2:2">
      <c r="B3277"/>
    </row>
    <row r="3278" spans="2:2">
      <c r="B3278"/>
    </row>
    <row r="3279" spans="2:2">
      <c r="B3279"/>
    </row>
    <row r="3280" spans="2:2">
      <c r="B3280"/>
    </row>
    <row r="3281" spans="2:2">
      <c r="B3281"/>
    </row>
    <row r="3282" spans="2:2">
      <c r="B3282"/>
    </row>
    <row r="3283" spans="2:2">
      <c r="B3283"/>
    </row>
    <row r="3284" spans="2:2">
      <c r="B3284"/>
    </row>
    <row r="3285" spans="2:2">
      <c r="B3285"/>
    </row>
    <row r="3286" spans="2:2">
      <c r="B3286"/>
    </row>
    <row r="3287" spans="2:2">
      <c r="B3287"/>
    </row>
    <row r="3288" spans="2:2">
      <c r="B3288"/>
    </row>
    <row r="3289" spans="2:2">
      <c r="B3289"/>
    </row>
    <row r="3290" spans="2:2">
      <c r="B3290"/>
    </row>
    <row r="3291" spans="2:2">
      <c r="B3291"/>
    </row>
    <row r="3292" spans="2:2">
      <c r="B3292"/>
    </row>
    <row r="3293" spans="2:2">
      <c r="B3293"/>
    </row>
    <row r="3294" spans="2:2">
      <c r="B3294"/>
    </row>
    <row r="3295" spans="2:2">
      <c r="B3295"/>
    </row>
    <row r="3296" spans="2:2">
      <c r="B3296"/>
    </row>
    <row r="3297" spans="2:2">
      <c r="B3297"/>
    </row>
    <row r="3298" spans="2:2">
      <c r="B3298"/>
    </row>
    <row r="3299" spans="2:2">
      <c r="B3299"/>
    </row>
    <row r="3300" spans="2:2">
      <c r="B3300"/>
    </row>
    <row r="3301" spans="2:2">
      <c r="B3301"/>
    </row>
    <row r="3302" spans="2:2">
      <c r="B3302"/>
    </row>
    <row r="3303" spans="2:2">
      <c r="B3303"/>
    </row>
    <row r="3304" spans="2:2">
      <c r="B3304"/>
    </row>
    <row r="3305" spans="2:2">
      <c r="B3305"/>
    </row>
    <row r="3306" spans="2:2">
      <c r="B3306"/>
    </row>
    <row r="3307" spans="2:2">
      <c r="B3307"/>
    </row>
    <row r="3308" spans="2:2">
      <c r="B3308"/>
    </row>
    <row r="3309" spans="2:2">
      <c r="B3309"/>
    </row>
    <row r="3310" spans="2:2">
      <c r="B3310"/>
    </row>
    <row r="3311" spans="2:2">
      <c r="B3311"/>
    </row>
    <row r="3312" spans="2:2">
      <c r="B3312"/>
    </row>
    <row r="3313" spans="2:2">
      <c r="B3313"/>
    </row>
    <row r="3314" spans="2:2">
      <c r="B3314"/>
    </row>
    <row r="3315" spans="2:2">
      <c r="B3315"/>
    </row>
    <row r="3316" spans="2:2">
      <c r="B3316"/>
    </row>
    <row r="3317" spans="2:2">
      <c r="B3317"/>
    </row>
    <row r="3318" spans="2:2">
      <c r="B3318"/>
    </row>
    <row r="3319" spans="2:2">
      <c r="B3319"/>
    </row>
    <row r="3320" spans="2:2">
      <c r="B3320"/>
    </row>
    <row r="3321" spans="2:2">
      <c r="B3321"/>
    </row>
    <row r="3322" spans="2:2">
      <c r="B3322"/>
    </row>
    <row r="3323" spans="2:2">
      <c r="B3323"/>
    </row>
    <row r="3324" spans="2:2">
      <c r="B3324"/>
    </row>
    <row r="3325" spans="2:2">
      <c r="B3325"/>
    </row>
    <row r="3326" spans="2:2">
      <c r="B3326"/>
    </row>
    <row r="3327" spans="2:2">
      <c r="B3327"/>
    </row>
    <row r="3328" spans="2:2">
      <c r="B3328"/>
    </row>
    <row r="3329" spans="2:2">
      <c r="B3329"/>
    </row>
    <row r="3330" spans="2:2">
      <c r="B3330"/>
    </row>
    <row r="3331" spans="2:2">
      <c r="B3331"/>
    </row>
    <row r="3332" spans="2:2">
      <c r="B3332"/>
    </row>
    <row r="3333" spans="2:2">
      <c r="B3333"/>
    </row>
    <row r="3334" spans="2:2">
      <c r="B3334"/>
    </row>
    <row r="3335" spans="2:2">
      <c r="B3335"/>
    </row>
    <row r="3336" spans="2:2">
      <c r="B3336"/>
    </row>
    <row r="3337" spans="2:2">
      <c r="B3337"/>
    </row>
    <row r="3338" spans="2:2">
      <c r="B3338"/>
    </row>
    <row r="3339" spans="2:2">
      <c r="B3339"/>
    </row>
    <row r="3340" spans="2:2">
      <c r="B3340"/>
    </row>
    <row r="3341" spans="2:2">
      <c r="B3341"/>
    </row>
    <row r="3342" spans="2:2">
      <c r="B3342"/>
    </row>
    <row r="3343" spans="2:2">
      <c r="B3343"/>
    </row>
    <row r="3344" spans="2:2">
      <c r="B3344"/>
    </row>
    <row r="3345" spans="2:2">
      <c r="B3345"/>
    </row>
    <row r="3346" spans="2:2">
      <c r="B3346"/>
    </row>
    <row r="3347" spans="2:2">
      <c r="B3347"/>
    </row>
    <row r="3348" spans="2:2">
      <c r="B3348"/>
    </row>
    <row r="3349" spans="2:2">
      <c r="B3349"/>
    </row>
    <row r="3350" spans="2:2">
      <c r="B3350"/>
    </row>
    <row r="3351" spans="2:2">
      <c r="B3351"/>
    </row>
    <row r="3352" spans="2:2">
      <c r="B3352"/>
    </row>
    <row r="3353" spans="2:2">
      <c r="B3353"/>
    </row>
    <row r="3354" spans="2:2">
      <c r="B3354"/>
    </row>
    <row r="3355" spans="2:2">
      <c r="B3355"/>
    </row>
    <row r="3356" spans="2:2">
      <c r="B3356"/>
    </row>
    <row r="3357" spans="2:2">
      <c r="B3357"/>
    </row>
    <row r="3358" spans="2:2">
      <c r="B3358"/>
    </row>
    <row r="3359" spans="2:2">
      <c r="B3359"/>
    </row>
    <row r="3360" spans="2:2">
      <c r="B3360"/>
    </row>
    <row r="3361" spans="2:2">
      <c r="B3361"/>
    </row>
    <row r="3362" spans="2:2">
      <c r="B3362"/>
    </row>
    <row r="3363" spans="2:2">
      <c r="B3363"/>
    </row>
    <row r="3364" spans="2:2">
      <c r="B3364"/>
    </row>
    <row r="3365" spans="2:2">
      <c r="B3365"/>
    </row>
    <row r="3366" spans="2:2">
      <c r="B3366"/>
    </row>
    <row r="3367" spans="2:2">
      <c r="B3367"/>
    </row>
    <row r="3368" spans="2:2">
      <c r="B3368"/>
    </row>
    <row r="3369" spans="2:2">
      <c r="B3369"/>
    </row>
    <row r="3370" spans="2:2">
      <c r="B3370"/>
    </row>
    <row r="3371" spans="2:2">
      <c r="B3371"/>
    </row>
    <row r="3372" spans="2:2">
      <c r="B3372"/>
    </row>
    <row r="3373" spans="2:2">
      <c r="B3373"/>
    </row>
    <row r="3374" spans="2:2">
      <c r="B3374"/>
    </row>
    <row r="3375" spans="2:2">
      <c r="B3375"/>
    </row>
    <row r="3376" spans="2:2">
      <c r="B3376"/>
    </row>
    <row r="3377" spans="2:2">
      <c r="B3377"/>
    </row>
    <row r="3378" spans="2:2">
      <c r="B3378"/>
    </row>
    <row r="3379" spans="2:2">
      <c r="B3379"/>
    </row>
    <row r="3380" spans="2:2">
      <c r="B3380"/>
    </row>
    <row r="3381" spans="2:2">
      <c r="B3381"/>
    </row>
    <row r="3382" spans="2:2">
      <c r="B3382"/>
    </row>
    <row r="3383" spans="2:2">
      <c r="B3383"/>
    </row>
    <row r="3384" spans="2:2">
      <c r="B3384"/>
    </row>
    <row r="3385" spans="2:2">
      <c r="B3385"/>
    </row>
    <row r="3386" spans="2:2">
      <c r="B3386"/>
    </row>
    <row r="3387" spans="2:2">
      <c r="B3387"/>
    </row>
    <row r="3388" spans="2:2">
      <c r="B3388"/>
    </row>
    <row r="3389" spans="2:2">
      <c r="B3389"/>
    </row>
    <row r="3390" spans="2:2">
      <c r="B3390"/>
    </row>
    <row r="3391" spans="2:2">
      <c r="B3391"/>
    </row>
    <row r="3392" spans="2:2">
      <c r="B3392"/>
    </row>
    <row r="3393" spans="2:2">
      <c r="B3393"/>
    </row>
    <row r="3394" spans="2:2">
      <c r="B3394"/>
    </row>
    <row r="3395" spans="2:2">
      <c r="B3395"/>
    </row>
    <row r="3396" spans="2:2">
      <c r="B3396"/>
    </row>
    <row r="3397" spans="2:2">
      <c r="B3397"/>
    </row>
    <row r="3398" spans="2:2">
      <c r="B3398"/>
    </row>
    <row r="3399" spans="2:2">
      <c r="B3399"/>
    </row>
    <row r="3400" spans="2:2">
      <c r="B3400"/>
    </row>
    <row r="3401" spans="2:2">
      <c r="B3401"/>
    </row>
    <row r="3402" spans="2:2">
      <c r="B3402"/>
    </row>
    <row r="3403" spans="2:2">
      <c r="B3403"/>
    </row>
    <row r="3404" spans="2:2">
      <c r="B3404"/>
    </row>
    <row r="3405" spans="2:2">
      <c r="B3405"/>
    </row>
    <row r="3406" spans="2:2">
      <c r="B3406"/>
    </row>
    <row r="3407" spans="2:2">
      <c r="B3407"/>
    </row>
    <row r="3408" spans="2:2">
      <c r="B3408"/>
    </row>
    <row r="3409" spans="2:2">
      <c r="B3409"/>
    </row>
    <row r="3410" spans="2:2">
      <c r="B3410"/>
    </row>
    <row r="3411" spans="2:2">
      <c r="B3411"/>
    </row>
    <row r="3412" spans="2:2">
      <c r="B3412"/>
    </row>
    <row r="3413" spans="2:2">
      <c r="B3413"/>
    </row>
    <row r="3414" spans="2:2">
      <c r="B3414"/>
    </row>
    <row r="3415" spans="2:2">
      <c r="B3415"/>
    </row>
    <row r="3416" spans="2:2">
      <c r="B3416"/>
    </row>
    <row r="3417" spans="2:2">
      <c r="B3417"/>
    </row>
    <row r="3418" spans="2:2">
      <c r="B3418"/>
    </row>
    <row r="3419" spans="2:2">
      <c r="B3419"/>
    </row>
    <row r="3420" spans="2:2">
      <c r="B3420"/>
    </row>
    <row r="3421" spans="2:2">
      <c r="B3421"/>
    </row>
    <row r="3422" spans="2:2">
      <c r="B3422"/>
    </row>
    <row r="3423" spans="2:2">
      <c r="B3423"/>
    </row>
    <row r="3424" spans="2:2">
      <c r="B3424"/>
    </row>
    <row r="3425" spans="2:2">
      <c r="B3425"/>
    </row>
    <row r="3426" spans="2:2">
      <c r="B3426"/>
    </row>
    <row r="3427" spans="2:2">
      <c r="B3427"/>
    </row>
    <row r="3428" spans="2:2">
      <c r="B3428"/>
    </row>
    <row r="3429" spans="2:2">
      <c r="B3429"/>
    </row>
    <row r="3430" spans="2:2">
      <c r="B3430"/>
    </row>
    <row r="3431" spans="2:2">
      <c r="B3431"/>
    </row>
    <row r="3432" spans="2:2">
      <c r="B3432"/>
    </row>
    <row r="3433" spans="2:2">
      <c r="B3433"/>
    </row>
    <row r="3434" spans="2:2">
      <c r="B3434"/>
    </row>
    <row r="3435" spans="2:2">
      <c r="B3435"/>
    </row>
    <row r="3436" spans="2:2">
      <c r="B3436"/>
    </row>
    <row r="3437" spans="2:2">
      <c r="B3437"/>
    </row>
    <row r="3438" spans="2:2">
      <c r="B3438"/>
    </row>
    <row r="3439" spans="2:2">
      <c r="B3439"/>
    </row>
    <row r="3440" spans="2:2">
      <c r="B3440"/>
    </row>
    <row r="3441" spans="2:2">
      <c r="B3441"/>
    </row>
    <row r="3442" spans="2:2">
      <c r="B3442"/>
    </row>
    <row r="3443" spans="2:2">
      <c r="B3443"/>
    </row>
    <row r="3444" spans="2:2">
      <c r="B3444"/>
    </row>
    <row r="3445" spans="2:2">
      <c r="B3445"/>
    </row>
    <row r="3446" spans="2:2">
      <c r="B3446"/>
    </row>
    <row r="3447" spans="2:2">
      <c r="B3447"/>
    </row>
    <row r="3448" spans="2:2">
      <c r="B3448"/>
    </row>
    <row r="3449" spans="2:2">
      <c r="B3449"/>
    </row>
    <row r="3450" spans="2:2">
      <c r="B3450"/>
    </row>
    <row r="3451" spans="2:2">
      <c r="B3451"/>
    </row>
    <row r="3452" spans="2:2">
      <c r="B3452"/>
    </row>
    <row r="3453" spans="2:2">
      <c r="B3453"/>
    </row>
    <row r="3454" spans="2:2">
      <c r="B3454"/>
    </row>
    <row r="3455" spans="2:2">
      <c r="B3455"/>
    </row>
    <row r="3456" spans="2:2">
      <c r="B3456"/>
    </row>
    <row r="3457" spans="2:2">
      <c r="B3457"/>
    </row>
    <row r="3458" spans="2:2">
      <c r="B3458"/>
    </row>
    <row r="3459" spans="2:2">
      <c r="B3459"/>
    </row>
    <row r="3460" spans="2:2">
      <c r="B3460"/>
    </row>
    <row r="3461" spans="2:2">
      <c r="B3461"/>
    </row>
    <row r="3462" spans="2:2">
      <c r="B3462"/>
    </row>
    <row r="3463" spans="2:2">
      <c r="B3463"/>
    </row>
    <row r="3464" spans="2:2">
      <c r="B3464"/>
    </row>
    <row r="3465" spans="2:2">
      <c r="B3465"/>
    </row>
    <row r="3466" spans="2:2">
      <c r="B3466"/>
    </row>
    <row r="3467" spans="2:2">
      <c r="B3467"/>
    </row>
    <row r="3468" spans="2:2">
      <c r="B3468"/>
    </row>
    <row r="3469" spans="2:2">
      <c r="B3469"/>
    </row>
    <row r="3470" spans="2:2">
      <c r="B3470"/>
    </row>
    <row r="3471" spans="2:2">
      <c r="B3471"/>
    </row>
    <row r="3472" spans="2:2">
      <c r="B3472"/>
    </row>
    <row r="3473" spans="2:2">
      <c r="B3473"/>
    </row>
    <row r="3474" spans="2:2">
      <c r="B3474"/>
    </row>
    <row r="3475" spans="2:2">
      <c r="B3475"/>
    </row>
    <row r="3476" spans="2:2">
      <c r="B3476"/>
    </row>
    <row r="3477" spans="2:2">
      <c r="B3477"/>
    </row>
    <row r="3478" spans="2:2">
      <c r="B3478"/>
    </row>
    <row r="3479" spans="2:2">
      <c r="B3479"/>
    </row>
    <row r="3480" spans="2:2">
      <c r="B3480"/>
    </row>
    <row r="3481" spans="2:2">
      <c r="B3481"/>
    </row>
    <row r="3482" spans="2:2">
      <c r="B3482"/>
    </row>
    <row r="3483" spans="2:2">
      <c r="B3483"/>
    </row>
    <row r="3484" spans="2:2">
      <c r="B3484"/>
    </row>
    <row r="3485" spans="2:2">
      <c r="B3485"/>
    </row>
    <row r="3486" spans="2:2">
      <c r="B3486"/>
    </row>
    <row r="3487" spans="2:2">
      <c r="B3487"/>
    </row>
    <row r="3488" spans="2:2">
      <c r="B3488"/>
    </row>
    <row r="3489" spans="2:2">
      <c r="B3489"/>
    </row>
    <row r="3490" spans="2:2">
      <c r="B3490"/>
    </row>
    <row r="3491" spans="2:2">
      <c r="B3491"/>
    </row>
    <row r="3492" spans="2:2">
      <c r="B3492"/>
    </row>
    <row r="3493" spans="2:2">
      <c r="B3493"/>
    </row>
    <row r="3494" spans="2:2">
      <c r="B3494"/>
    </row>
    <row r="3495" spans="2:2">
      <c r="B3495"/>
    </row>
    <row r="3496" spans="2:2">
      <c r="B3496"/>
    </row>
    <row r="3497" spans="2:2">
      <c r="B3497"/>
    </row>
    <row r="3498" spans="2:2">
      <c r="B3498"/>
    </row>
    <row r="3499" spans="2:2">
      <c r="B3499"/>
    </row>
    <row r="3500" spans="2:2">
      <c r="B3500"/>
    </row>
    <row r="3501" spans="2:2">
      <c r="B3501"/>
    </row>
    <row r="3502" spans="2:2">
      <c r="B3502"/>
    </row>
    <row r="3503" spans="2:2">
      <c r="B3503"/>
    </row>
    <row r="3504" spans="2:2">
      <c r="B3504"/>
    </row>
    <row r="3505" spans="2:2">
      <c r="B3505"/>
    </row>
    <row r="3506" spans="2:2">
      <c r="B3506"/>
    </row>
    <row r="3507" spans="2:2">
      <c r="B3507"/>
    </row>
    <row r="3508" spans="2:2">
      <c r="B3508"/>
    </row>
    <row r="3509" spans="2:2">
      <c r="B3509"/>
    </row>
    <row r="3510" spans="2:2">
      <c r="B3510"/>
    </row>
    <row r="3511" spans="2:2">
      <c r="B3511"/>
    </row>
    <row r="3512" spans="2:2">
      <c r="B3512"/>
    </row>
    <row r="3513" spans="2:2">
      <c r="B3513"/>
    </row>
    <row r="3514" spans="2:2">
      <c r="B3514"/>
    </row>
    <row r="3515" spans="2:2">
      <c r="B3515"/>
    </row>
    <row r="3516" spans="2:2">
      <c r="B3516"/>
    </row>
    <row r="3517" spans="2:2">
      <c r="B3517"/>
    </row>
    <row r="3518" spans="2:2">
      <c r="B3518"/>
    </row>
    <row r="3519" spans="2:2">
      <c r="B3519"/>
    </row>
    <row r="3520" spans="2:2">
      <c r="B3520"/>
    </row>
    <row r="3521" spans="2:2">
      <c r="B3521"/>
    </row>
    <row r="3522" spans="2:2">
      <c r="B3522"/>
    </row>
    <row r="3523" spans="2:2">
      <c r="B3523"/>
    </row>
    <row r="3524" spans="2:2">
      <c r="B3524"/>
    </row>
    <row r="3525" spans="2:2">
      <c r="B3525"/>
    </row>
    <row r="3526" spans="2:2">
      <c r="B3526"/>
    </row>
    <row r="3527" spans="2:2">
      <c r="B3527"/>
    </row>
    <row r="3528" spans="2:2">
      <c r="B3528"/>
    </row>
    <row r="3529" spans="2:2">
      <c r="B3529"/>
    </row>
    <row r="3530" spans="2:2">
      <c r="B3530"/>
    </row>
    <row r="3531" spans="2:2">
      <c r="B3531"/>
    </row>
    <row r="3532" spans="2:2">
      <c r="B3532"/>
    </row>
    <row r="3533" spans="2:2">
      <c r="B3533"/>
    </row>
    <row r="3534" spans="2:2">
      <c r="B3534"/>
    </row>
    <row r="3535" spans="2:2">
      <c r="B3535"/>
    </row>
    <row r="3536" spans="2:2">
      <c r="B3536"/>
    </row>
    <row r="3537" spans="2:2">
      <c r="B3537"/>
    </row>
    <row r="3538" spans="2:2">
      <c r="B3538"/>
    </row>
    <row r="3539" spans="2:2">
      <c r="B3539"/>
    </row>
    <row r="3540" spans="2:2">
      <c r="B3540"/>
    </row>
    <row r="3541" spans="2:2">
      <c r="B3541"/>
    </row>
    <row r="3542" spans="2:2">
      <c r="B3542"/>
    </row>
    <row r="3543" spans="2:2">
      <c r="B3543"/>
    </row>
    <row r="3544" spans="2:2">
      <c r="B3544"/>
    </row>
    <row r="3545" spans="2:2">
      <c r="B3545"/>
    </row>
    <row r="3546" spans="2:2">
      <c r="B3546"/>
    </row>
    <row r="3547" spans="2:2">
      <c r="B3547"/>
    </row>
    <row r="3548" spans="2:2">
      <c r="B3548"/>
    </row>
    <row r="3549" spans="2:2">
      <c r="B3549"/>
    </row>
    <row r="3550" spans="2:2">
      <c r="B3550"/>
    </row>
    <row r="3551" spans="2:2">
      <c r="B3551"/>
    </row>
    <row r="3552" spans="2:2">
      <c r="B3552"/>
    </row>
    <row r="3553" spans="2:2">
      <c r="B3553"/>
    </row>
    <row r="3554" spans="2:2">
      <c r="B3554"/>
    </row>
    <row r="3555" spans="2:2">
      <c r="B3555"/>
    </row>
    <row r="3556" spans="2:2">
      <c r="B3556"/>
    </row>
    <row r="3557" spans="2:2">
      <c r="B3557"/>
    </row>
    <row r="3558" spans="2:2">
      <c r="B3558"/>
    </row>
    <row r="3559" spans="2:2">
      <c r="B3559"/>
    </row>
    <row r="3560" spans="2:2">
      <c r="B3560"/>
    </row>
    <row r="3561" spans="2:2">
      <c r="B3561"/>
    </row>
    <row r="3562" spans="2:2">
      <c r="B3562"/>
    </row>
    <row r="3563" spans="2:2">
      <c r="B3563"/>
    </row>
    <row r="3564" spans="2:2">
      <c r="B3564"/>
    </row>
    <row r="3565" spans="2:2">
      <c r="B3565"/>
    </row>
    <row r="3566" spans="2:2">
      <c r="B3566"/>
    </row>
    <row r="3567" spans="2:2">
      <c r="B3567"/>
    </row>
    <row r="3568" spans="2:2">
      <c r="B3568"/>
    </row>
    <row r="3569" spans="2:2">
      <c r="B3569"/>
    </row>
    <row r="3570" spans="2:2">
      <c r="B3570"/>
    </row>
    <row r="3571" spans="2:2">
      <c r="B3571"/>
    </row>
    <row r="3572" spans="2:2">
      <c r="B3572"/>
    </row>
    <row r="3573" spans="2:2">
      <c r="B3573"/>
    </row>
    <row r="3574" spans="2:2">
      <c r="B3574"/>
    </row>
    <row r="3575" spans="2:2">
      <c r="B3575"/>
    </row>
    <row r="3576" spans="2:2">
      <c r="B3576"/>
    </row>
    <row r="3577" spans="2:2">
      <c r="B3577"/>
    </row>
    <row r="3578" spans="2:2">
      <c r="B3578"/>
    </row>
    <row r="3579" spans="2:2">
      <c r="B3579"/>
    </row>
    <row r="3580" spans="2:2">
      <c r="B3580"/>
    </row>
    <row r="3581" spans="2:2">
      <c r="B3581"/>
    </row>
    <row r="3582" spans="2:2">
      <c r="B3582"/>
    </row>
    <row r="3583" spans="2:2">
      <c r="B3583"/>
    </row>
    <row r="3584" spans="2:2">
      <c r="B3584"/>
    </row>
    <row r="3585" spans="2:2">
      <c r="B3585"/>
    </row>
    <row r="3586" spans="2:2">
      <c r="B3586"/>
    </row>
    <row r="3587" spans="2:2">
      <c r="B3587"/>
    </row>
    <row r="3588" spans="2:2">
      <c r="B3588"/>
    </row>
    <row r="3589" spans="2:2">
      <c r="B3589"/>
    </row>
    <row r="3590" spans="2:2">
      <c r="B3590"/>
    </row>
    <row r="3591" spans="2:2">
      <c r="B3591"/>
    </row>
    <row r="3592" spans="2:2">
      <c r="B3592"/>
    </row>
    <row r="3593" spans="2:2">
      <c r="B3593"/>
    </row>
    <row r="3594" spans="2:2">
      <c r="B3594"/>
    </row>
    <row r="3595" spans="2:2">
      <c r="B3595"/>
    </row>
    <row r="3596" spans="2:2">
      <c r="B3596"/>
    </row>
    <row r="3597" spans="2:2">
      <c r="B3597"/>
    </row>
    <row r="3598" spans="2:2">
      <c r="B3598"/>
    </row>
    <row r="3599" spans="2:2">
      <c r="B3599"/>
    </row>
    <row r="3600" spans="2:2">
      <c r="B3600"/>
    </row>
    <row r="3601" spans="2:2">
      <c r="B3601"/>
    </row>
    <row r="3602" spans="2:2">
      <c r="B3602"/>
    </row>
    <row r="3603" spans="2:2">
      <c r="B3603"/>
    </row>
    <row r="3604" spans="2:2">
      <c r="B3604"/>
    </row>
    <row r="3605" spans="2:2">
      <c r="B3605"/>
    </row>
    <row r="3606" spans="2:2">
      <c r="B3606"/>
    </row>
    <row r="3607" spans="2:2">
      <c r="B3607"/>
    </row>
    <row r="3608" spans="2:2">
      <c r="B3608"/>
    </row>
    <row r="3609" spans="2:2">
      <c r="B3609"/>
    </row>
    <row r="3610" spans="2:2">
      <c r="B3610"/>
    </row>
    <row r="3611" spans="2:2">
      <c r="B3611"/>
    </row>
    <row r="3612" spans="2:2">
      <c r="B3612"/>
    </row>
    <row r="3613" spans="2:2">
      <c r="B3613"/>
    </row>
    <row r="3614" spans="2:2">
      <c r="B3614"/>
    </row>
    <row r="3615" spans="2:2">
      <c r="B3615"/>
    </row>
    <row r="3616" spans="2:2">
      <c r="B3616"/>
    </row>
    <row r="3617" spans="2:2">
      <c r="B3617"/>
    </row>
    <row r="3618" spans="2:2">
      <c r="B3618"/>
    </row>
    <row r="3619" spans="2:2">
      <c r="B3619"/>
    </row>
    <row r="3620" spans="2:2">
      <c r="B3620"/>
    </row>
    <row r="3621" spans="2:2">
      <c r="B3621"/>
    </row>
    <row r="3622" spans="2:2">
      <c r="B3622"/>
    </row>
    <row r="3623" spans="2:2">
      <c r="B3623"/>
    </row>
    <row r="3624" spans="2:2">
      <c r="B3624"/>
    </row>
    <row r="3625" spans="2:2">
      <c r="B3625"/>
    </row>
    <row r="3626" spans="2:2">
      <c r="B3626"/>
    </row>
    <row r="3627" spans="2:2">
      <c r="B3627"/>
    </row>
    <row r="3628" spans="2:2">
      <c r="B3628"/>
    </row>
    <row r="3629" spans="2:2">
      <c r="B3629"/>
    </row>
    <row r="3630" spans="2:2">
      <c r="B3630"/>
    </row>
    <row r="3631" spans="2:2">
      <c r="B3631"/>
    </row>
    <row r="3632" spans="2:2">
      <c r="B3632"/>
    </row>
    <row r="3633" spans="2:2">
      <c r="B3633"/>
    </row>
    <row r="3634" spans="2:2">
      <c r="B3634"/>
    </row>
    <row r="3635" spans="2:2">
      <c r="B3635"/>
    </row>
    <row r="3636" spans="2:2">
      <c r="B3636"/>
    </row>
    <row r="3637" spans="2:2">
      <c r="B3637"/>
    </row>
    <row r="3638" spans="2:2">
      <c r="B3638"/>
    </row>
    <row r="3639" spans="2:2">
      <c r="B3639"/>
    </row>
    <row r="3640" spans="2:2">
      <c r="B3640"/>
    </row>
    <row r="3641" spans="2:2">
      <c r="B3641"/>
    </row>
    <row r="3642" spans="2:2">
      <c r="B3642"/>
    </row>
    <row r="3643" spans="2:2">
      <c r="B3643"/>
    </row>
    <row r="3644" spans="2:2">
      <c r="B3644"/>
    </row>
    <row r="3645" spans="2:2">
      <c r="B3645"/>
    </row>
    <row r="3646" spans="2:2">
      <c r="B3646"/>
    </row>
    <row r="3647" spans="2:2">
      <c r="B3647"/>
    </row>
    <row r="3648" spans="2:2">
      <c r="B3648"/>
    </row>
    <row r="3649" spans="2:2">
      <c r="B3649"/>
    </row>
    <row r="3650" spans="2:2">
      <c r="B3650"/>
    </row>
    <row r="3651" spans="2:2">
      <c r="B3651"/>
    </row>
    <row r="3652" spans="2:2">
      <c r="B3652"/>
    </row>
    <row r="3653" spans="2:2">
      <c r="B3653"/>
    </row>
    <row r="3654" spans="2:2">
      <c r="B3654"/>
    </row>
    <row r="3655" spans="2:2">
      <c r="B3655"/>
    </row>
    <row r="3656" spans="2:2">
      <c r="B3656"/>
    </row>
    <row r="3657" spans="2:2">
      <c r="B3657"/>
    </row>
    <row r="3658" spans="2:2">
      <c r="B3658"/>
    </row>
    <row r="3659" spans="2:2">
      <c r="B3659"/>
    </row>
    <row r="3660" spans="2:2">
      <c r="B3660"/>
    </row>
    <row r="3661" spans="2:2">
      <c r="B3661"/>
    </row>
    <row r="3662" spans="2:2">
      <c r="B3662"/>
    </row>
    <row r="3663" spans="2:2">
      <c r="B3663"/>
    </row>
    <row r="3664" spans="2:2">
      <c r="B3664"/>
    </row>
    <row r="3665" spans="2:2">
      <c r="B3665"/>
    </row>
    <row r="3666" spans="2:2">
      <c r="B3666"/>
    </row>
    <row r="3667" spans="2:2">
      <c r="B3667"/>
    </row>
    <row r="3668" spans="2:2">
      <c r="B3668"/>
    </row>
    <row r="3669" spans="2:2">
      <c r="B3669"/>
    </row>
    <row r="3670" spans="2:2">
      <c r="B3670"/>
    </row>
    <row r="3671" spans="2:2">
      <c r="B3671"/>
    </row>
    <row r="3672" spans="2:2">
      <c r="B3672"/>
    </row>
    <row r="3673" spans="2:2">
      <c r="B3673"/>
    </row>
    <row r="3674" spans="2:2">
      <c r="B3674"/>
    </row>
    <row r="3675" spans="2:2">
      <c r="B3675"/>
    </row>
    <row r="3676" spans="2:2">
      <c r="B3676"/>
    </row>
    <row r="3677" spans="2:2">
      <c r="B3677"/>
    </row>
    <row r="3678" spans="2:2">
      <c r="B3678"/>
    </row>
    <row r="3679" spans="2:2">
      <c r="B3679"/>
    </row>
    <row r="3680" spans="2:2">
      <c r="B3680"/>
    </row>
    <row r="3681" spans="2:2">
      <c r="B3681"/>
    </row>
    <row r="3682" spans="2:2">
      <c r="B3682"/>
    </row>
    <row r="3683" spans="2:2">
      <c r="B3683"/>
    </row>
    <row r="3684" spans="2:2">
      <c r="B3684"/>
    </row>
    <row r="3685" spans="2:2">
      <c r="B3685"/>
    </row>
    <row r="3686" spans="2:2">
      <c r="B3686"/>
    </row>
    <row r="3687" spans="2:2">
      <c r="B3687"/>
    </row>
    <row r="3688" spans="2:2">
      <c r="B3688"/>
    </row>
    <row r="3689" spans="2:2">
      <c r="B3689"/>
    </row>
    <row r="3690" spans="2:2">
      <c r="B3690"/>
    </row>
    <row r="3691" spans="2:2">
      <c r="B3691"/>
    </row>
    <row r="3692" spans="2:2">
      <c r="B3692"/>
    </row>
    <row r="3693" spans="2:2">
      <c r="B3693"/>
    </row>
    <row r="3694" spans="2:2">
      <c r="B3694"/>
    </row>
    <row r="3695" spans="2:2">
      <c r="B3695"/>
    </row>
    <row r="3696" spans="2:2">
      <c r="B3696"/>
    </row>
    <row r="3697" spans="2:2">
      <c r="B3697"/>
    </row>
    <row r="3698" spans="2:2">
      <c r="B3698"/>
    </row>
    <row r="3699" spans="2:2">
      <c r="B3699"/>
    </row>
    <row r="3700" spans="2:2">
      <c r="B3700"/>
    </row>
    <row r="3701" spans="2:2">
      <c r="B3701"/>
    </row>
    <row r="3702" spans="2:2">
      <c r="B3702"/>
    </row>
    <row r="3703" spans="2:2">
      <c r="B3703"/>
    </row>
    <row r="3704" spans="2:2">
      <c r="B3704"/>
    </row>
    <row r="3705" spans="2:2">
      <c r="B3705"/>
    </row>
    <row r="3706" spans="2:2">
      <c r="B3706"/>
    </row>
    <row r="3707" spans="2:2">
      <c r="B3707"/>
    </row>
    <row r="3708" spans="2:2">
      <c r="B3708"/>
    </row>
    <row r="3709" spans="2:2">
      <c r="B3709"/>
    </row>
    <row r="3710" spans="2:2">
      <c r="B3710"/>
    </row>
    <row r="3711" spans="2:2">
      <c r="B3711"/>
    </row>
    <row r="3712" spans="2:2">
      <c r="B3712"/>
    </row>
    <row r="3713" spans="2:2">
      <c r="B3713"/>
    </row>
    <row r="3714" spans="2:2">
      <c r="B3714"/>
    </row>
    <row r="3715" spans="2:2">
      <c r="B3715"/>
    </row>
    <row r="3716" spans="2:2">
      <c r="B3716"/>
    </row>
    <row r="3717" spans="2:2">
      <c r="B3717"/>
    </row>
    <row r="3718" spans="2:2">
      <c r="B3718"/>
    </row>
    <row r="3719" spans="2:2">
      <c r="B3719"/>
    </row>
    <row r="3720" spans="2:2">
      <c r="B3720"/>
    </row>
    <row r="3721" spans="2:2">
      <c r="B3721"/>
    </row>
    <row r="3722" spans="2:2">
      <c r="B3722"/>
    </row>
    <row r="3723" spans="2:2">
      <c r="B3723"/>
    </row>
    <row r="3724" spans="2:2">
      <c r="B3724"/>
    </row>
    <row r="3725" spans="2:2">
      <c r="B3725"/>
    </row>
    <row r="3726" spans="2:2">
      <c r="B3726"/>
    </row>
    <row r="3727" spans="2:2">
      <c r="B3727"/>
    </row>
    <row r="3728" spans="2:2">
      <c r="B3728"/>
    </row>
    <row r="3729" spans="2:2">
      <c r="B3729"/>
    </row>
    <row r="3730" spans="2:2">
      <c r="B3730"/>
    </row>
    <row r="3731" spans="2:2">
      <c r="B3731"/>
    </row>
    <row r="3732" spans="2:2">
      <c r="B3732"/>
    </row>
    <row r="3733" spans="2:2">
      <c r="B3733"/>
    </row>
    <row r="3734" spans="2:2">
      <c r="B3734"/>
    </row>
    <row r="3735" spans="2:2">
      <c r="B3735"/>
    </row>
    <row r="3736" spans="2:2">
      <c r="B3736"/>
    </row>
    <row r="3737" spans="2:2">
      <c r="B3737"/>
    </row>
    <row r="3738" spans="2:2">
      <c r="B3738"/>
    </row>
    <row r="3739" spans="2:2">
      <c r="B3739"/>
    </row>
    <row r="3740" spans="2:2">
      <c r="B3740"/>
    </row>
    <row r="3741" spans="2:2">
      <c r="B3741"/>
    </row>
    <row r="3742" spans="2:2">
      <c r="B3742"/>
    </row>
    <row r="3743" spans="2:2">
      <c r="B3743"/>
    </row>
    <row r="3744" spans="2:2">
      <c r="B3744"/>
    </row>
    <row r="3745" spans="2:2">
      <c r="B3745"/>
    </row>
    <row r="3746" spans="2:2">
      <c r="B3746"/>
    </row>
    <row r="3747" spans="2:2">
      <c r="B3747"/>
    </row>
    <row r="3748" spans="2:2">
      <c r="B3748"/>
    </row>
    <row r="3749" spans="2:2">
      <c r="B3749"/>
    </row>
    <row r="3750" spans="2:2">
      <c r="B3750"/>
    </row>
    <row r="3751" spans="2:2">
      <c r="B3751"/>
    </row>
    <row r="3752" spans="2:2">
      <c r="B3752"/>
    </row>
    <row r="3753" spans="2:2">
      <c r="B3753"/>
    </row>
    <row r="3754" spans="2:2">
      <c r="B3754"/>
    </row>
    <row r="3755" spans="2:2">
      <c r="B3755"/>
    </row>
    <row r="3756" spans="2:2">
      <c r="B3756"/>
    </row>
    <row r="3757" spans="2:2">
      <c r="B3757"/>
    </row>
    <row r="3758" spans="2:2">
      <c r="B3758"/>
    </row>
    <row r="3759" spans="2:2">
      <c r="B3759"/>
    </row>
    <row r="3760" spans="2:2">
      <c r="B3760"/>
    </row>
    <row r="3761" spans="2:2">
      <c r="B3761"/>
    </row>
    <row r="3762" spans="2:2">
      <c r="B3762"/>
    </row>
    <row r="3763" spans="2:2">
      <c r="B3763"/>
    </row>
    <row r="3764" spans="2:2">
      <c r="B3764"/>
    </row>
    <row r="3765" spans="2:2">
      <c r="B3765"/>
    </row>
    <row r="3766" spans="2:2">
      <c r="B3766"/>
    </row>
    <row r="3767" spans="2:2">
      <c r="B3767"/>
    </row>
    <row r="3768" spans="2:2">
      <c r="B3768"/>
    </row>
    <row r="3769" spans="2:2">
      <c r="B3769"/>
    </row>
    <row r="3770" spans="2:2">
      <c r="B3770"/>
    </row>
    <row r="3771" spans="2:2">
      <c r="B3771"/>
    </row>
    <row r="3772" spans="2:2">
      <c r="B3772"/>
    </row>
    <row r="3773" spans="2:2">
      <c r="B3773"/>
    </row>
    <row r="3774" spans="2:2">
      <c r="B3774"/>
    </row>
    <row r="3775" spans="2:2">
      <c r="B3775"/>
    </row>
    <row r="3776" spans="2:2">
      <c r="B3776"/>
    </row>
    <row r="3777" spans="2:2">
      <c r="B3777"/>
    </row>
    <row r="3778" spans="2:2">
      <c r="B3778"/>
    </row>
    <row r="3779" spans="2:2">
      <c r="B3779"/>
    </row>
    <row r="3780" spans="2:2">
      <c r="B3780"/>
    </row>
    <row r="3781" spans="2:2">
      <c r="B3781"/>
    </row>
    <row r="3782" spans="2:2">
      <c r="B3782"/>
    </row>
    <row r="3783" spans="2:2">
      <c r="B3783"/>
    </row>
    <row r="3784" spans="2:2">
      <c r="B3784"/>
    </row>
    <row r="3785" spans="2:2">
      <c r="B3785"/>
    </row>
    <row r="3786" spans="2:2">
      <c r="B3786"/>
    </row>
    <row r="3787" spans="2:2">
      <c r="B3787"/>
    </row>
    <row r="3788" spans="2:2">
      <c r="B3788"/>
    </row>
    <row r="3789" spans="2:2">
      <c r="B3789"/>
    </row>
    <row r="3790" spans="2:2">
      <c r="B3790"/>
    </row>
    <row r="3791" spans="2:2">
      <c r="B3791"/>
    </row>
    <row r="3792" spans="2:2">
      <c r="B3792"/>
    </row>
    <row r="3793" spans="2:2">
      <c r="B3793"/>
    </row>
    <row r="3794" spans="2:2">
      <c r="B3794"/>
    </row>
    <row r="3795" spans="2:2">
      <c r="B3795"/>
    </row>
    <row r="3796" spans="2:2">
      <c r="B3796"/>
    </row>
    <row r="3797" spans="2:2">
      <c r="B3797"/>
    </row>
    <row r="3798" spans="2:2">
      <c r="B3798"/>
    </row>
    <row r="3799" spans="2:2">
      <c r="B3799"/>
    </row>
    <row r="3800" spans="2:2">
      <c r="B3800"/>
    </row>
    <row r="3801" spans="2:2">
      <c r="B3801"/>
    </row>
    <row r="3802" spans="2:2">
      <c r="B3802"/>
    </row>
    <row r="3803" spans="2:2">
      <c r="B3803"/>
    </row>
    <row r="3804" spans="2:2">
      <c r="B3804"/>
    </row>
    <row r="3805" spans="2:2">
      <c r="B3805"/>
    </row>
    <row r="3806" spans="2:2">
      <c r="B3806"/>
    </row>
    <row r="3807" spans="2:2">
      <c r="B3807"/>
    </row>
    <row r="3808" spans="2:2">
      <c r="B3808"/>
    </row>
    <row r="3809" spans="2:2">
      <c r="B3809"/>
    </row>
    <row r="3810" spans="2:2">
      <c r="B3810"/>
    </row>
    <row r="3811" spans="2:2">
      <c r="B3811"/>
    </row>
    <row r="3812" spans="2:2">
      <c r="B3812"/>
    </row>
    <row r="3813" spans="2:2">
      <c r="B3813"/>
    </row>
    <row r="3814" spans="2:2">
      <c r="B3814"/>
    </row>
    <row r="3815" spans="2:2">
      <c r="B3815"/>
    </row>
    <row r="3816" spans="2:2">
      <c r="B3816"/>
    </row>
    <row r="3817" spans="2:2">
      <c r="B3817"/>
    </row>
    <row r="3818" spans="2:2">
      <c r="B3818"/>
    </row>
    <row r="3819" spans="2:2">
      <c r="B3819"/>
    </row>
    <row r="3820" spans="2:2">
      <c r="B3820"/>
    </row>
    <row r="3821" spans="2:2">
      <c r="B3821"/>
    </row>
    <row r="3822" spans="2:2">
      <c r="B3822"/>
    </row>
    <row r="3823" spans="2:2">
      <c r="B3823"/>
    </row>
    <row r="3824" spans="2:2">
      <c r="B3824"/>
    </row>
    <row r="3825" spans="2:2">
      <c r="B3825"/>
    </row>
    <row r="3826" spans="2:2">
      <c r="B3826"/>
    </row>
    <row r="3827" spans="2:2">
      <c r="B3827"/>
    </row>
    <row r="3828" spans="2:2">
      <c r="B3828"/>
    </row>
    <row r="3829" spans="2:2">
      <c r="B3829"/>
    </row>
    <row r="3830" spans="2:2">
      <c r="B3830"/>
    </row>
    <row r="3831" spans="2:2">
      <c r="B3831"/>
    </row>
    <row r="3832" spans="2:2">
      <c r="B3832"/>
    </row>
    <row r="3833" spans="2:2">
      <c r="B3833"/>
    </row>
    <row r="3834" spans="2:2">
      <c r="B3834"/>
    </row>
    <row r="3835" spans="2:2">
      <c r="B3835"/>
    </row>
    <row r="3836" spans="2:2">
      <c r="B3836"/>
    </row>
    <row r="3837" spans="2:2">
      <c r="B3837"/>
    </row>
    <row r="3838" spans="2:2">
      <c r="B3838"/>
    </row>
    <row r="3839" spans="2:2">
      <c r="B3839"/>
    </row>
    <row r="3840" spans="2:2">
      <c r="B3840"/>
    </row>
    <row r="3841" spans="2:2">
      <c r="B3841"/>
    </row>
    <row r="3842" spans="2:2">
      <c r="B3842"/>
    </row>
    <row r="3843" spans="2:2">
      <c r="B3843"/>
    </row>
    <row r="3844" spans="2:2">
      <c r="B3844"/>
    </row>
    <row r="3845" spans="2:2">
      <c r="B3845"/>
    </row>
    <row r="3846" spans="2:2">
      <c r="B3846"/>
    </row>
    <row r="3847" spans="2:2">
      <c r="B3847"/>
    </row>
    <row r="3848" spans="2:2">
      <c r="B3848"/>
    </row>
    <row r="3849" spans="2:2">
      <c r="B3849"/>
    </row>
    <row r="3850" spans="2:2">
      <c r="B3850"/>
    </row>
    <row r="3851" spans="2:2">
      <c r="B3851"/>
    </row>
    <row r="3852" spans="2:2">
      <c r="B3852"/>
    </row>
    <row r="3853" spans="2:2">
      <c r="B3853"/>
    </row>
    <row r="3854" spans="2:2">
      <c r="B3854"/>
    </row>
    <row r="3855" spans="2:2">
      <c r="B3855"/>
    </row>
    <row r="3856" spans="2:2">
      <c r="B3856"/>
    </row>
    <row r="3857" spans="2:2">
      <c r="B3857"/>
    </row>
    <row r="3858" spans="2:2">
      <c r="B3858"/>
    </row>
    <row r="3859" spans="2:2">
      <c r="B3859"/>
    </row>
    <row r="3860" spans="2:2">
      <c r="B3860"/>
    </row>
    <row r="3861" spans="2:2">
      <c r="B3861"/>
    </row>
    <row r="3862" spans="2:2">
      <c r="B3862"/>
    </row>
    <row r="3863" spans="2:2">
      <c r="B3863"/>
    </row>
    <row r="3864" spans="2:2">
      <c r="B3864"/>
    </row>
    <row r="3865" spans="2:2">
      <c r="B3865"/>
    </row>
    <row r="3866" spans="2:2">
      <c r="B3866"/>
    </row>
    <row r="3867" spans="2:2">
      <c r="B3867"/>
    </row>
    <row r="3868" spans="2:2">
      <c r="B3868"/>
    </row>
    <row r="3869" spans="2:2">
      <c r="B3869"/>
    </row>
    <row r="3870" spans="2:2">
      <c r="B3870"/>
    </row>
    <row r="3871" spans="2:2">
      <c r="B3871"/>
    </row>
    <row r="3872" spans="2:2">
      <c r="B3872"/>
    </row>
    <row r="3873" spans="2:2">
      <c r="B3873"/>
    </row>
    <row r="3874" spans="2:2">
      <c r="B3874"/>
    </row>
    <row r="3875" spans="2:2">
      <c r="B3875"/>
    </row>
    <row r="3876" spans="2:2">
      <c r="B3876"/>
    </row>
    <row r="3877" spans="2:2">
      <c r="B3877"/>
    </row>
    <row r="3878" spans="2:2">
      <c r="B3878"/>
    </row>
    <row r="3879" spans="2:2">
      <c r="B3879"/>
    </row>
    <row r="3880" spans="2:2">
      <c r="B3880"/>
    </row>
    <row r="3881" spans="2:2">
      <c r="B3881"/>
    </row>
    <row r="3882" spans="2:2">
      <c r="B3882"/>
    </row>
    <row r="3883" spans="2:2">
      <c r="B3883"/>
    </row>
    <row r="3884" spans="2:2">
      <c r="B3884"/>
    </row>
    <row r="3885" spans="2:2">
      <c r="B3885"/>
    </row>
    <row r="3886" spans="2:2">
      <c r="B3886"/>
    </row>
    <row r="3887" spans="2:2">
      <c r="B3887"/>
    </row>
    <row r="3888" spans="2:2">
      <c r="B3888"/>
    </row>
    <row r="3889" spans="2:2">
      <c r="B3889"/>
    </row>
    <row r="3890" spans="2:2">
      <c r="B3890"/>
    </row>
    <row r="3891" spans="2:2">
      <c r="B3891"/>
    </row>
    <row r="3892" spans="2:2">
      <c r="B3892"/>
    </row>
    <row r="3893" spans="2:2">
      <c r="B3893"/>
    </row>
    <row r="3894" spans="2:2">
      <c r="B3894"/>
    </row>
    <row r="3895" spans="2:2">
      <c r="B3895"/>
    </row>
    <row r="3896" spans="2:2">
      <c r="B3896"/>
    </row>
    <row r="3897" spans="2:2">
      <c r="B3897"/>
    </row>
    <row r="3898" spans="2:2">
      <c r="B3898"/>
    </row>
    <row r="3899" spans="2:2">
      <c r="B3899"/>
    </row>
    <row r="3900" spans="2:2">
      <c r="B3900"/>
    </row>
    <row r="3901" spans="2:2">
      <c r="B3901"/>
    </row>
    <row r="3902" spans="2:2">
      <c r="B3902"/>
    </row>
    <row r="3903" spans="2:2">
      <c r="B3903"/>
    </row>
    <row r="3904" spans="2:2">
      <c r="B3904"/>
    </row>
    <row r="3905" spans="2:2">
      <c r="B3905"/>
    </row>
    <row r="3906" spans="2:2">
      <c r="B3906"/>
    </row>
    <row r="3907" spans="2:2">
      <c r="B3907"/>
    </row>
    <row r="3908" spans="2:2">
      <c r="B3908"/>
    </row>
    <row r="3909" spans="2:2">
      <c r="B3909"/>
    </row>
    <row r="3910" spans="2:2">
      <c r="B3910"/>
    </row>
    <row r="3911" spans="2:2">
      <c r="B3911"/>
    </row>
    <row r="3912" spans="2:2">
      <c r="B3912"/>
    </row>
    <row r="3913" spans="2:2">
      <c r="B3913"/>
    </row>
    <row r="3914" spans="2:2">
      <c r="B3914"/>
    </row>
    <row r="3915" spans="2:2">
      <c r="B3915"/>
    </row>
    <row r="3916" spans="2:2">
      <c r="B3916"/>
    </row>
    <row r="3917" spans="2:2">
      <c r="B3917"/>
    </row>
    <row r="3918" spans="2:2">
      <c r="B3918"/>
    </row>
    <row r="3919" spans="2:2">
      <c r="B3919"/>
    </row>
    <row r="3920" spans="2:2">
      <c r="B3920"/>
    </row>
    <row r="3921" spans="2:2">
      <c r="B3921"/>
    </row>
    <row r="3922" spans="2:2">
      <c r="B3922"/>
    </row>
    <row r="3923" spans="2:2">
      <c r="B3923"/>
    </row>
    <row r="3924" spans="2:2">
      <c r="B3924"/>
    </row>
    <row r="3925" spans="2:2">
      <c r="B3925"/>
    </row>
    <row r="3926" spans="2:2">
      <c r="B3926"/>
    </row>
    <row r="3927" spans="2:2">
      <c r="B3927"/>
    </row>
    <row r="3928" spans="2:2">
      <c r="B3928"/>
    </row>
    <row r="3929" spans="2:2">
      <c r="B3929"/>
    </row>
    <row r="3930" spans="2:2">
      <c r="B3930"/>
    </row>
    <row r="3931" spans="2:2">
      <c r="B3931"/>
    </row>
    <row r="3932" spans="2:2">
      <c r="B3932"/>
    </row>
    <row r="3933" spans="2:2">
      <c r="B3933"/>
    </row>
    <row r="3934" spans="2:2">
      <c r="B3934"/>
    </row>
    <row r="3935" spans="2:2">
      <c r="B3935"/>
    </row>
    <row r="3936" spans="2:2">
      <c r="B3936"/>
    </row>
    <row r="3937" spans="2:2">
      <c r="B3937"/>
    </row>
    <row r="3938" spans="2:2">
      <c r="B3938"/>
    </row>
    <row r="3939" spans="2:2">
      <c r="B3939"/>
    </row>
    <row r="3940" spans="2:2">
      <c r="B3940"/>
    </row>
    <row r="3941" spans="2:2">
      <c r="B3941"/>
    </row>
    <row r="3942" spans="2:2">
      <c r="B3942"/>
    </row>
    <row r="3943" spans="2:2">
      <c r="B3943"/>
    </row>
    <row r="3944" spans="2:2">
      <c r="B3944"/>
    </row>
    <row r="3945" spans="2:2">
      <c r="B3945"/>
    </row>
    <row r="3946" spans="2:2">
      <c r="B3946"/>
    </row>
    <row r="3947" spans="2:2">
      <c r="B3947"/>
    </row>
    <row r="3948" spans="2:2">
      <c r="B3948"/>
    </row>
    <row r="3949" spans="2:2">
      <c r="B3949"/>
    </row>
    <row r="3950" spans="2:2">
      <c r="B3950"/>
    </row>
    <row r="3951" spans="2:2">
      <c r="B3951"/>
    </row>
    <row r="3952" spans="2:2">
      <c r="B3952"/>
    </row>
    <row r="3953" spans="2:2">
      <c r="B3953"/>
    </row>
    <row r="3954" spans="2:2">
      <c r="B3954"/>
    </row>
    <row r="3955" spans="2:2">
      <c r="B3955"/>
    </row>
    <row r="3956" spans="2:2">
      <c r="B3956"/>
    </row>
    <row r="3957" spans="2:2">
      <c r="B3957"/>
    </row>
    <row r="3958" spans="2:2">
      <c r="B3958"/>
    </row>
    <row r="3959" spans="2:2">
      <c r="B3959"/>
    </row>
    <row r="3960" spans="2:2">
      <c r="B3960"/>
    </row>
    <row r="3961" spans="2:2">
      <c r="B3961"/>
    </row>
    <row r="3962" spans="2:2">
      <c r="B3962"/>
    </row>
    <row r="3963" spans="2:2">
      <c r="B3963"/>
    </row>
    <row r="3964" spans="2:2">
      <c r="B3964"/>
    </row>
    <row r="3965" spans="2:2">
      <c r="B3965"/>
    </row>
    <row r="3966" spans="2:2">
      <c r="B3966"/>
    </row>
    <row r="3967" spans="2:2">
      <c r="B3967"/>
    </row>
    <row r="3968" spans="2:2">
      <c r="B3968"/>
    </row>
    <row r="3969" spans="2:2">
      <c r="B3969"/>
    </row>
    <row r="3970" spans="2:2">
      <c r="B3970"/>
    </row>
    <row r="3971" spans="2:2">
      <c r="B3971"/>
    </row>
    <row r="3972" spans="2:2">
      <c r="B3972"/>
    </row>
    <row r="3973" spans="2:2">
      <c r="B3973"/>
    </row>
    <row r="3974" spans="2:2">
      <c r="B3974"/>
    </row>
    <row r="3975" spans="2:2">
      <c r="B3975"/>
    </row>
    <row r="3976" spans="2:2">
      <c r="B3976"/>
    </row>
    <row r="3977" spans="2:2">
      <c r="B3977"/>
    </row>
    <row r="3978" spans="2:2">
      <c r="B3978"/>
    </row>
    <row r="3979" spans="2:2">
      <c r="B3979"/>
    </row>
    <row r="3980" spans="2:2">
      <c r="B3980"/>
    </row>
    <row r="3981" spans="2:2">
      <c r="B3981"/>
    </row>
    <row r="3982" spans="2:2">
      <c r="B3982"/>
    </row>
    <row r="3983" spans="2:2">
      <c r="B3983"/>
    </row>
    <row r="3984" spans="2:2">
      <c r="B3984"/>
    </row>
    <row r="3985" spans="2:2">
      <c r="B3985"/>
    </row>
    <row r="3986" spans="2:2">
      <c r="B3986"/>
    </row>
    <row r="3987" spans="2:2">
      <c r="B3987"/>
    </row>
    <row r="3988" spans="2:2">
      <c r="B3988"/>
    </row>
    <row r="3989" spans="2:2">
      <c r="B3989"/>
    </row>
    <row r="3990" spans="2:2">
      <c r="B3990"/>
    </row>
    <row r="3991" spans="2:2">
      <c r="B3991"/>
    </row>
    <row r="3992" spans="2:2">
      <c r="B3992"/>
    </row>
    <row r="3993" spans="2:2">
      <c r="B3993"/>
    </row>
    <row r="3994" spans="2:2">
      <c r="B3994"/>
    </row>
    <row r="3995" spans="2:2">
      <c r="B3995"/>
    </row>
    <row r="3996" spans="2:2">
      <c r="B3996"/>
    </row>
    <row r="3997" spans="2:2">
      <c r="B3997"/>
    </row>
    <row r="3998" spans="2:2">
      <c r="B3998"/>
    </row>
    <row r="3999" spans="2:2">
      <c r="B3999"/>
    </row>
    <row r="4000" spans="2:2">
      <c r="B4000"/>
    </row>
    <row r="4001" spans="2:2">
      <c r="B4001"/>
    </row>
    <row r="4002" spans="2:2">
      <c r="B4002"/>
    </row>
    <row r="4003" spans="2:2">
      <c r="B4003"/>
    </row>
    <row r="4004" spans="2:2">
      <c r="B4004"/>
    </row>
    <row r="4005" spans="2:2">
      <c r="B4005"/>
    </row>
    <row r="4006" spans="2:2">
      <c r="B4006"/>
    </row>
    <row r="4007" spans="2:2">
      <c r="B4007"/>
    </row>
    <row r="4008" spans="2:2">
      <c r="B4008"/>
    </row>
    <row r="4009" spans="2:2">
      <c r="B4009"/>
    </row>
    <row r="4010" spans="2:2">
      <c r="B4010"/>
    </row>
    <row r="4011" spans="2:2">
      <c r="B4011"/>
    </row>
    <row r="4012" spans="2:2">
      <c r="B4012"/>
    </row>
    <row r="4013" spans="2:2">
      <c r="B4013"/>
    </row>
    <row r="4014" spans="2:2">
      <c r="B4014"/>
    </row>
    <row r="4015" spans="2:2">
      <c r="B4015"/>
    </row>
    <row r="4016" spans="2:2">
      <c r="B4016"/>
    </row>
    <row r="4017" spans="2:2">
      <c r="B4017"/>
    </row>
    <row r="4018" spans="2:2">
      <c r="B4018"/>
    </row>
    <row r="4019" spans="2:2">
      <c r="B4019"/>
    </row>
    <row r="4020" spans="2:2">
      <c r="B4020"/>
    </row>
    <row r="4021" spans="2:2">
      <c r="B4021"/>
    </row>
    <row r="4022" spans="2:2">
      <c r="B4022"/>
    </row>
    <row r="4023" spans="2:2">
      <c r="B4023"/>
    </row>
    <row r="4024" spans="2:2">
      <c r="B4024"/>
    </row>
    <row r="4025" spans="2:2">
      <c r="B4025"/>
    </row>
    <row r="4026" spans="2:2">
      <c r="B4026"/>
    </row>
    <row r="4027" spans="2:2">
      <c r="B4027"/>
    </row>
    <row r="4028" spans="2:2">
      <c r="B4028"/>
    </row>
    <row r="4029" spans="2:2">
      <c r="B4029"/>
    </row>
    <row r="4030" spans="2:2">
      <c r="B4030"/>
    </row>
    <row r="4031" spans="2:2">
      <c r="B4031"/>
    </row>
    <row r="4032" spans="2:2">
      <c r="B4032"/>
    </row>
    <row r="4033" spans="2:2">
      <c r="B4033"/>
    </row>
    <row r="4034" spans="2:2">
      <c r="B4034"/>
    </row>
    <row r="4035" spans="2:2">
      <c r="B4035"/>
    </row>
    <row r="4036" spans="2:2">
      <c r="B4036"/>
    </row>
    <row r="4037" spans="2:2">
      <c r="B4037"/>
    </row>
    <row r="4038" spans="2:2">
      <c r="B4038"/>
    </row>
    <row r="4039" spans="2:2">
      <c r="B4039"/>
    </row>
    <row r="4040" spans="2:2">
      <c r="B4040"/>
    </row>
    <row r="4041" spans="2:2">
      <c r="B4041"/>
    </row>
    <row r="4042" spans="2:2">
      <c r="B4042"/>
    </row>
    <row r="4043" spans="2:2">
      <c r="B4043"/>
    </row>
    <row r="4044" spans="2:2">
      <c r="B4044"/>
    </row>
    <row r="4045" spans="2:2">
      <c r="B4045"/>
    </row>
    <row r="4046" spans="2:2">
      <c r="B4046"/>
    </row>
    <row r="4047" spans="2:2">
      <c r="B4047"/>
    </row>
    <row r="4048" spans="2:2">
      <c r="B4048"/>
    </row>
    <row r="4049" spans="2:2">
      <c r="B4049"/>
    </row>
    <row r="4050" spans="2:2">
      <c r="B4050"/>
    </row>
    <row r="4051" spans="2:2">
      <c r="B4051"/>
    </row>
    <row r="4052" spans="2:2">
      <c r="B4052"/>
    </row>
    <row r="4053" spans="2:2">
      <c r="B4053"/>
    </row>
    <row r="4054" spans="2:2">
      <c r="B4054"/>
    </row>
    <row r="4055" spans="2:2">
      <c r="B4055"/>
    </row>
    <row r="4056" spans="2:2">
      <c r="B4056"/>
    </row>
    <row r="4057" spans="2:2">
      <c r="B4057"/>
    </row>
    <row r="4058" spans="2:2">
      <c r="B4058"/>
    </row>
    <row r="4059" spans="2:2">
      <c r="B4059"/>
    </row>
    <row r="4060" spans="2:2">
      <c r="B4060"/>
    </row>
    <row r="4061" spans="2:2">
      <c r="B4061"/>
    </row>
    <row r="4062" spans="2:2">
      <c r="B4062"/>
    </row>
    <row r="4063" spans="2:2">
      <c r="B4063"/>
    </row>
    <row r="4064" spans="2:2">
      <c r="B4064"/>
    </row>
    <row r="4065" spans="2:2">
      <c r="B4065"/>
    </row>
    <row r="4066" spans="2:2">
      <c r="B4066"/>
    </row>
    <row r="4067" spans="2:2">
      <c r="B4067"/>
    </row>
    <row r="4068" spans="2:2">
      <c r="B4068"/>
    </row>
    <row r="4069" spans="2:2">
      <c r="B4069"/>
    </row>
    <row r="4070" spans="2:2">
      <c r="B4070"/>
    </row>
    <row r="4071" spans="2:2">
      <c r="B4071"/>
    </row>
    <row r="4072" spans="2:2">
      <c r="B4072"/>
    </row>
    <row r="4073" spans="2:2">
      <c r="B4073"/>
    </row>
    <row r="4074" spans="2:2">
      <c r="B4074"/>
    </row>
    <row r="4075" spans="2:2">
      <c r="B4075"/>
    </row>
    <row r="4076" spans="2:2">
      <c r="B4076"/>
    </row>
    <row r="4077" spans="2:2">
      <c r="B4077"/>
    </row>
    <row r="4078" spans="2:2">
      <c r="B4078"/>
    </row>
    <row r="4079" spans="2:2">
      <c r="B4079"/>
    </row>
    <row r="4080" spans="2:2">
      <c r="B4080"/>
    </row>
    <row r="4081" spans="2:2">
      <c r="B4081"/>
    </row>
    <row r="4082" spans="2:2">
      <c r="B4082"/>
    </row>
    <row r="4083" spans="2:2">
      <c r="B4083"/>
    </row>
    <row r="4084" spans="2:2">
      <c r="B4084"/>
    </row>
    <row r="4085" spans="2:2">
      <c r="B4085"/>
    </row>
    <row r="4086" spans="2:2">
      <c r="B4086"/>
    </row>
    <row r="4087" spans="2:2">
      <c r="B4087"/>
    </row>
    <row r="4088" spans="2:2">
      <c r="B4088"/>
    </row>
    <row r="4089" spans="2:2">
      <c r="B4089"/>
    </row>
    <row r="4090" spans="2:2">
      <c r="B4090"/>
    </row>
    <row r="4091" spans="2:2">
      <c r="B4091"/>
    </row>
    <row r="4092" spans="2:2">
      <c r="B4092"/>
    </row>
    <row r="4093" spans="2:2">
      <c r="B4093"/>
    </row>
    <row r="4094" spans="2:2">
      <c r="B4094"/>
    </row>
    <row r="4095" spans="2:2">
      <c r="B4095"/>
    </row>
    <row r="4096" spans="2:2">
      <c r="B4096"/>
    </row>
    <row r="4097" spans="2:2">
      <c r="B4097"/>
    </row>
    <row r="4098" spans="2:2">
      <c r="B4098"/>
    </row>
    <row r="4099" spans="2:2">
      <c r="B4099"/>
    </row>
    <row r="4100" spans="2:2">
      <c r="B4100"/>
    </row>
    <row r="4101" spans="2:2">
      <c r="B4101"/>
    </row>
    <row r="4102" spans="2:2">
      <c r="B4102"/>
    </row>
    <row r="4103" spans="2:2">
      <c r="B4103"/>
    </row>
    <row r="4104" spans="2:2">
      <c r="B4104"/>
    </row>
    <row r="4105" spans="2:2">
      <c r="B4105"/>
    </row>
    <row r="4106" spans="2:2">
      <c r="B4106"/>
    </row>
    <row r="4107" spans="2:2">
      <c r="B4107"/>
    </row>
    <row r="4108" spans="2:2">
      <c r="B4108"/>
    </row>
    <row r="4109" spans="2:2">
      <c r="B4109"/>
    </row>
    <row r="4110" spans="2:2">
      <c r="B4110"/>
    </row>
    <row r="4111" spans="2:2">
      <c r="B4111"/>
    </row>
    <row r="4112" spans="2:2">
      <c r="B4112"/>
    </row>
    <row r="4113" spans="2:2">
      <c r="B4113"/>
    </row>
    <row r="4114" spans="2:2">
      <c r="B4114"/>
    </row>
    <row r="4115" spans="2:2">
      <c r="B4115"/>
    </row>
    <row r="4116" spans="2:2">
      <c r="B4116"/>
    </row>
    <row r="4117" spans="2:2">
      <c r="B4117"/>
    </row>
    <row r="4118" spans="2:2">
      <c r="B4118"/>
    </row>
    <row r="4119" spans="2:2">
      <c r="B4119"/>
    </row>
    <row r="4120" spans="2:2">
      <c r="B4120"/>
    </row>
    <row r="4121" spans="2:2">
      <c r="B4121"/>
    </row>
    <row r="4122" spans="2:2">
      <c r="B4122"/>
    </row>
    <row r="4123" spans="2:2">
      <c r="B4123"/>
    </row>
    <row r="4124" spans="2:2">
      <c r="B4124"/>
    </row>
    <row r="4125" spans="2:2">
      <c r="B4125"/>
    </row>
    <row r="4126" spans="2:2">
      <c r="B4126"/>
    </row>
    <row r="4127" spans="2:2">
      <c r="B4127"/>
    </row>
    <row r="4128" spans="2:2">
      <c r="B4128"/>
    </row>
    <row r="4129" spans="2:2">
      <c r="B4129"/>
    </row>
    <row r="4130" spans="2:2">
      <c r="B4130"/>
    </row>
    <row r="4131" spans="2:2">
      <c r="B4131"/>
    </row>
    <row r="4132" spans="2:2">
      <c r="B4132"/>
    </row>
    <row r="4133" spans="2:2">
      <c r="B4133"/>
    </row>
    <row r="4134" spans="2:2">
      <c r="B4134"/>
    </row>
    <row r="4135" spans="2:2">
      <c r="B4135"/>
    </row>
    <row r="4136" spans="2:2">
      <c r="B4136"/>
    </row>
    <row r="4137" spans="2:2">
      <c r="B4137"/>
    </row>
    <row r="4138" spans="2:2">
      <c r="B4138"/>
    </row>
    <row r="4139" spans="2:2">
      <c r="B4139"/>
    </row>
    <row r="4140" spans="2:2">
      <c r="B4140"/>
    </row>
    <row r="4141" spans="2:2">
      <c r="B4141"/>
    </row>
    <row r="4142" spans="2:2">
      <c r="B4142"/>
    </row>
    <row r="4143" spans="2:2">
      <c r="B4143"/>
    </row>
    <row r="4144" spans="2:2">
      <c r="B4144"/>
    </row>
    <row r="4145" spans="2:2">
      <c r="B4145"/>
    </row>
    <row r="4146" spans="2:2">
      <c r="B4146"/>
    </row>
    <row r="4147" spans="2:2">
      <c r="B4147"/>
    </row>
    <row r="4148" spans="2:2">
      <c r="B4148"/>
    </row>
    <row r="4149" spans="2:2">
      <c r="B4149"/>
    </row>
    <row r="4150" spans="2:2">
      <c r="B4150"/>
    </row>
    <row r="4151" spans="2:2">
      <c r="B4151"/>
    </row>
    <row r="4152" spans="2:2">
      <c r="B4152"/>
    </row>
    <row r="4153" spans="2:2">
      <c r="B4153"/>
    </row>
    <row r="4154" spans="2:2">
      <c r="B4154"/>
    </row>
    <row r="4155" spans="2:2">
      <c r="B4155"/>
    </row>
    <row r="4156" spans="2:2">
      <c r="B4156"/>
    </row>
    <row r="4157" spans="2:2">
      <c r="B4157"/>
    </row>
    <row r="4158" spans="2:2">
      <c r="B4158"/>
    </row>
    <row r="4159" spans="2:2">
      <c r="B4159"/>
    </row>
    <row r="4160" spans="2:2">
      <c r="B4160"/>
    </row>
    <row r="4161" spans="2:2">
      <c r="B4161"/>
    </row>
    <row r="4162" spans="2:2">
      <c r="B4162"/>
    </row>
    <row r="4163" spans="2:2">
      <c r="B4163"/>
    </row>
    <row r="4164" spans="2:2">
      <c r="B4164"/>
    </row>
    <row r="4165" spans="2:2">
      <c r="B4165"/>
    </row>
    <row r="4166" spans="2:2">
      <c r="B4166"/>
    </row>
    <row r="4167" spans="2:2">
      <c r="B4167"/>
    </row>
    <row r="4168" spans="2:2">
      <c r="B4168"/>
    </row>
    <row r="4169" spans="2:2">
      <c r="B4169"/>
    </row>
    <row r="4170" spans="2:2">
      <c r="B4170"/>
    </row>
    <row r="4171" spans="2:2">
      <c r="B4171"/>
    </row>
    <row r="4172" spans="2:2">
      <c r="B4172"/>
    </row>
    <row r="4173" spans="2:2">
      <c r="B4173"/>
    </row>
    <row r="4174" spans="2:2">
      <c r="B4174"/>
    </row>
    <row r="4175" spans="2:2">
      <c r="B4175"/>
    </row>
    <row r="4176" spans="2:2">
      <c r="B4176"/>
    </row>
    <row r="4177" spans="2:2">
      <c r="B4177"/>
    </row>
    <row r="4178" spans="2:2">
      <c r="B4178"/>
    </row>
    <row r="4179" spans="2:2">
      <c r="B4179"/>
    </row>
    <row r="4180" spans="2:2">
      <c r="B4180"/>
    </row>
    <row r="4181" spans="2:2">
      <c r="B4181"/>
    </row>
    <row r="4182" spans="2:2">
      <c r="B4182"/>
    </row>
    <row r="4183" spans="2:2">
      <c r="B4183"/>
    </row>
    <row r="4184" spans="2:2">
      <c r="B4184"/>
    </row>
    <row r="4185" spans="2:2">
      <c r="B4185"/>
    </row>
    <row r="4186" spans="2:2">
      <c r="B4186"/>
    </row>
    <row r="4187" spans="2:2">
      <c r="B4187"/>
    </row>
    <row r="4188" spans="2:2">
      <c r="B4188"/>
    </row>
    <row r="4189" spans="2:2">
      <c r="B4189"/>
    </row>
    <row r="4190" spans="2:2">
      <c r="B4190"/>
    </row>
    <row r="4191" spans="2:2">
      <c r="B4191"/>
    </row>
    <row r="4192" spans="2:2">
      <c r="B4192"/>
    </row>
    <row r="4193" spans="2:2">
      <c r="B4193"/>
    </row>
    <row r="4194" spans="2:2">
      <c r="B4194"/>
    </row>
    <row r="4195" spans="2:2">
      <c r="B4195"/>
    </row>
    <row r="4196" spans="2:2">
      <c r="B4196"/>
    </row>
    <row r="4197" spans="2:2">
      <c r="B4197"/>
    </row>
    <row r="4198" spans="2:2">
      <c r="B4198"/>
    </row>
    <row r="4199" spans="2:2">
      <c r="B4199"/>
    </row>
    <row r="4200" spans="2:2">
      <c r="B4200"/>
    </row>
    <row r="4201" spans="2:2">
      <c r="B4201"/>
    </row>
    <row r="4202" spans="2:2">
      <c r="B4202"/>
    </row>
    <row r="4203" spans="2:2">
      <c r="B4203"/>
    </row>
    <row r="4204" spans="2:2">
      <c r="B4204"/>
    </row>
    <row r="4205" spans="2:2">
      <c r="B4205"/>
    </row>
    <row r="4206" spans="2:2">
      <c r="B4206"/>
    </row>
    <row r="4207" spans="2:2">
      <c r="B4207"/>
    </row>
    <row r="4208" spans="2:2">
      <c r="B4208"/>
    </row>
    <row r="4209" spans="2:2">
      <c r="B4209"/>
    </row>
    <row r="4210" spans="2:2">
      <c r="B4210"/>
    </row>
    <row r="4211" spans="2:2">
      <c r="B4211"/>
    </row>
    <row r="4212" spans="2:2">
      <c r="B4212"/>
    </row>
    <row r="4213" spans="2:2">
      <c r="B4213"/>
    </row>
    <row r="4214" spans="2:2">
      <c r="B4214"/>
    </row>
    <row r="4215" spans="2:2">
      <c r="B4215"/>
    </row>
    <row r="4216" spans="2:2">
      <c r="B4216"/>
    </row>
    <row r="4217" spans="2:2">
      <c r="B4217"/>
    </row>
    <row r="4218" spans="2:2">
      <c r="B4218"/>
    </row>
    <row r="4219" spans="2:2">
      <c r="B4219"/>
    </row>
    <row r="4220" spans="2:2">
      <c r="B4220"/>
    </row>
    <row r="4221" spans="2:2">
      <c r="B4221"/>
    </row>
    <row r="4222" spans="2:2">
      <c r="B4222"/>
    </row>
    <row r="4223" spans="2:2">
      <c r="B4223"/>
    </row>
    <row r="4224" spans="2:2">
      <c r="B4224"/>
    </row>
    <row r="4225" spans="2:2">
      <c r="B4225"/>
    </row>
    <row r="4226" spans="2:2">
      <c r="B4226"/>
    </row>
    <row r="4227" spans="2:2">
      <c r="B4227"/>
    </row>
    <row r="4228" spans="2:2">
      <c r="B4228"/>
    </row>
    <row r="4229" spans="2:2">
      <c r="B4229"/>
    </row>
    <row r="4230" spans="2:2">
      <c r="B4230"/>
    </row>
    <row r="4231" spans="2:2">
      <c r="B4231"/>
    </row>
    <row r="4232" spans="2:2">
      <c r="B4232"/>
    </row>
    <row r="4233" spans="2:2">
      <c r="B4233"/>
    </row>
    <row r="4234" spans="2:2">
      <c r="B4234"/>
    </row>
    <row r="4235" spans="2:2">
      <c r="B4235"/>
    </row>
    <row r="4236" spans="2:2">
      <c r="B4236"/>
    </row>
    <row r="4237" spans="2:2">
      <c r="B4237"/>
    </row>
    <row r="4238" spans="2:2">
      <c r="B4238"/>
    </row>
    <row r="4239" spans="2:2">
      <c r="B4239"/>
    </row>
    <row r="4240" spans="2:2">
      <c r="B4240"/>
    </row>
    <row r="4241" spans="2:2">
      <c r="B4241"/>
    </row>
    <row r="4242" spans="2:2">
      <c r="B4242"/>
    </row>
    <row r="4243" spans="2:2">
      <c r="B4243"/>
    </row>
    <row r="4244" spans="2:2">
      <c r="B4244"/>
    </row>
    <row r="4245" spans="2:2">
      <c r="B4245"/>
    </row>
    <row r="4246" spans="2:2">
      <c r="B4246"/>
    </row>
    <row r="4247" spans="2:2">
      <c r="B4247"/>
    </row>
    <row r="4248" spans="2:2">
      <c r="B4248"/>
    </row>
    <row r="4249" spans="2:2">
      <c r="B4249"/>
    </row>
    <row r="4250" spans="2:2">
      <c r="B4250"/>
    </row>
    <row r="4251" spans="2:2">
      <c r="B4251"/>
    </row>
    <row r="4252" spans="2:2">
      <c r="B4252"/>
    </row>
    <row r="4253" spans="2:2">
      <c r="B4253"/>
    </row>
    <row r="4254" spans="2:2">
      <c r="B4254"/>
    </row>
    <row r="4255" spans="2:2">
      <c r="B4255"/>
    </row>
    <row r="4256" spans="2:2">
      <c r="B4256"/>
    </row>
    <row r="4257" spans="2:2">
      <c r="B4257"/>
    </row>
    <row r="4258" spans="2:2">
      <c r="B4258"/>
    </row>
    <row r="4259" spans="2:2">
      <c r="B4259"/>
    </row>
    <row r="4260" spans="2:2">
      <c r="B4260"/>
    </row>
    <row r="4261" spans="2:2">
      <c r="B4261"/>
    </row>
    <row r="4262" spans="2:2">
      <c r="B4262"/>
    </row>
    <row r="4263" spans="2:2">
      <c r="B4263"/>
    </row>
    <row r="4264" spans="2:2">
      <c r="B4264"/>
    </row>
    <row r="4265" spans="2:2">
      <c r="B4265"/>
    </row>
    <row r="4266" spans="2:2">
      <c r="B4266"/>
    </row>
    <row r="4267" spans="2:2">
      <c r="B4267"/>
    </row>
    <row r="4268" spans="2:2">
      <c r="B4268"/>
    </row>
    <row r="4269" spans="2:2">
      <c r="B4269"/>
    </row>
    <row r="4270" spans="2:2">
      <c r="B4270"/>
    </row>
    <row r="4271" spans="2:2">
      <c r="B4271"/>
    </row>
    <row r="4272" spans="2:2">
      <c r="B4272"/>
    </row>
    <row r="4273" spans="2:2">
      <c r="B4273"/>
    </row>
    <row r="4274" spans="2:2">
      <c r="B4274"/>
    </row>
    <row r="4275" spans="2:2">
      <c r="B4275"/>
    </row>
    <row r="4276" spans="2:2">
      <c r="B4276"/>
    </row>
    <row r="4277" spans="2:2">
      <c r="B4277"/>
    </row>
    <row r="4278" spans="2:2">
      <c r="B4278"/>
    </row>
    <row r="4279" spans="2:2">
      <c r="B4279"/>
    </row>
    <row r="4280" spans="2:2">
      <c r="B4280"/>
    </row>
    <row r="4281" spans="2:2">
      <c r="B4281"/>
    </row>
    <row r="4282" spans="2:2">
      <c r="B4282"/>
    </row>
    <row r="4283" spans="2:2">
      <c r="B4283"/>
    </row>
    <row r="4284" spans="2:2">
      <c r="B4284"/>
    </row>
    <row r="4285" spans="2:2">
      <c r="B4285"/>
    </row>
    <row r="4286" spans="2:2">
      <c r="B4286"/>
    </row>
    <row r="4287" spans="2:2">
      <c r="B4287"/>
    </row>
    <row r="4288" spans="2:2">
      <c r="B4288"/>
    </row>
    <row r="4289" spans="2:2">
      <c r="B4289"/>
    </row>
    <row r="4290" spans="2:2">
      <c r="B4290"/>
    </row>
    <row r="4291" spans="2:2">
      <c r="B4291"/>
    </row>
    <row r="4292" spans="2:2">
      <c r="B4292"/>
    </row>
    <row r="4293" spans="2:2">
      <c r="B4293"/>
    </row>
    <row r="4294" spans="2:2">
      <c r="B4294"/>
    </row>
    <row r="4295" spans="2:2">
      <c r="B4295"/>
    </row>
    <row r="4296" spans="2:2">
      <c r="B4296"/>
    </row>
    <row r="4297" spans="2:2">
      <c r="B4297"/>
    </row>
    <row r="4298" spans="2:2">
      <c r="B4298"/>
    </row>
    <row r="4299" spans="2:2">
      <c r="B4299"/>
    </row>
    <row r="4300" spans="2:2">
      <c r="B4300"/>
    </row>
    <row r="4301" spans="2:2">
      <c r="B4301"/>
    </row>
    <row r="4302" spans="2:2">
      <c r="B4302"/>
    </row>
    <row r="4303" spans="2:2">
      <c r="B4303"/>
    </row>
    <row r="4304" spans="2:2">
      <c r="B4304"/>
    </row>
    <row r="4305" spans="2:2">
      <c r="B4305"/>
    </row>
    <row r="4306" spans="2:2">
      <c r="B4306"/>
    </row>
    <row r="4307" spans="2:2">
      <c r="B4307"/>
    </row>
    <row r="4308" spans="2:2">
      <c r="B4308"/>
    </row>
    <row r="4309" spans="2:2">
      <c r="B4309"/>
    </row>
    <row r="4310" spans="2:2">
      <c r="B4310"/>
    </row>
    <row r="4311" spans="2:2">
      <c r="B4311"/>
    </row>
    <row r="4312" spans="2:2">
      <c r="B4312"/>
    </row>
    <row r="4313" spans="2:2">
      <c r="B4313"/>
    </row>
    <row r="4314" spans="2:2">
      <c r="B4314"/>
    </row>
    <row r="4315" spans="2:2">
      <c r="B4315"/>
    </row>
    <row r="4316" spans="2:2">
      <c r="B4316"/>
    </row>
    <row r="4317" spans="2:2">
      <c r="B4317"/>
    </row>
    <row r="4318" spans="2:2">
      <c r="B4318"/>
    </row>
    <row r="4319" spans="2:2">
      <c r="B4319"/>
    </row>
    <row r="4320" spans="2:2">
      <c r="B4320"/>
    </row>
    <row r="4321" spans="2:2">
      <c r="B4321"/>
    </row>
    <row r="4322" spans="2:2">
      <c r="B4322"/>
    </row>
    <row r="4323" spans="2:2">
      <c r="B4323"/>
    </row>
    <row r="4324" spans="2:2">
      <c r="B4324"/>
    </row>
    <row r="4325" spans="2:2">
      <c r="B4325"/>
    </row>
    <row r="4326" spans="2:2">
      <c r="B4326"/>
    </row>
    <row r="4327" spans="2:2">
      <c r="B4327"/>
    </row>
    <row r="4328" spans="2:2">
      <c r="B4328"/>
    </row>
    <row r="4329" spans="2:2">
      <c r="B4329"/>
    </row>
    <row r="4330" spans="2:2">
      <c r="B4330"/>
    </row>
    <row r="4331" spans="2:2">
      <c r="B4331"/>
    </row>
    <row r="4332" spans="2:2">
      <c r="B4332"/>
    </row>
    <row r="4333" spans="2:2">
      <c r="B4333"/>
    </row>
    <row r="4334" spans="2:2">
      <c r="B4334"/>
    </row>
    <row r="4335" spans="2:2">
      <c r="B4335"/>
    </row>
    <row r="4336" spans="2:2">
      <c r="B4336"/>
    </row>
    <row r="4337" spans="2:2">
      <c r="B4337"/>
    </row>
    <row r="4338" spans="2:2">
      <c r="B4338"/>
    </row>
    <row r="4339" spans="2:2">
      <c r="B4339"/>
    </row>
    <row r="4340" spans="2:2">
      <c r="B4340"/>
    </row>
    <row r="4341" spans="2:2">
      <c r="B4341"/>
    </row>
    <row r="4342" spans="2:2">
      <c r="B4342"/>
    </row>
    <row r="4343" spans="2:2">
      <c r="B4343"/>
    </row>
    <row r="4344" spans="2:2">
      <c r="B4344"/>
    </row>
    <row r="4345" spans="2:2">
      <c r="B4345"/>
    </row>
    <row r="4346" spans="2:2">
      <c r="B4346"/>
    </row>
    <row r="4347" spans="2:2">
      <c r="B4347"/>
    </row>
    <row r="4348" spans="2:2">
      <c r="B4348"/>
    </row>
    <row r="4349" spans="2:2">
      <c r="B4349"/>
    </row>
    <row r="4350" spans="2:2">
      <c r="B4350"/>
    </row>
    <row r="4351" spans="2:2">
      <c r="B4351"/>
    </row>
    <row r="4352" spans="2:2">
      <c r="B4352"/>
    </row>
    <row r="4353" spans="2:2">
      <c r="B4353"/>
    </row>
    <row r="4354" spans="2:2">
      <c r="B4354"/>
    </row>
    <row r="4355" spans="2:2">
      <c r="B4355"/>
    </row>
    <row r="4356" spans="2:2">
      <c r="B4356"/>
    </row>
    <row r="4357" spans="2:2">
      <c r="B4357"/>
    </row>
    <row r="4358" spans="2:2">
      <c r="B4358"/>
    </row>
    <row r="4359" spans="2:2">
      <c r="B4359"/>
    </row>
    <row r="4360" spans="2:2">
      <c r="B4360"/>
    </row>
    <row r="4361" spans="2:2">
      <c r="B4361"/>
    </row>
    <row r="4362" spans="2:2">
      <c r="B4362"/>
    </row>
    <row r="4363" spans="2:2">
      <c r="B4363"/>
    </row>
    <row r="4364" spans="2:2">
      <c r="B4364"/>
    </row>
    <row r="4365" spans="2:2">
      <c r="B4365"/>
    </row>
    <row r="4366" spans="2:2">
      <c r="B4366"/>
    </row>
    <row r="4367" spans="2:2">
      <c r="B4367"/>
    </row>
    <row r="4368" spans="2:2">
      <c r="B4368"/>
    </row>
    <row r="4369" spans="2:2">
      <c r="B4369"/>
    </row>
    <row r="4370" spans="2:2">
      <c r="B4370"/>
    </row>
    <row r="4371" spans="2:2">
      <c r="B4371"/>
    </row>
    <row r="4372" spans="2:2">
      <c r="B4372"/>
    </row>
    <row r="4373" spans="2:2">
      <c r="B4373"/>
    </row>
    <row r="4374" spans="2:2">
      <c r="B4374"/>
    </row>
    <row r="4375" spans="2:2">
      <c r="B4375"/>
    </row>
    <row r="4376" spans="2:2">
      <c r="B4376"/>
    </row>
    <row r="4377" spans="2:2">
      <c r="B4377"/>
    </row>
    <row r="4378" spans="2:2">
      <c r="B4378"/>
    </row>
    <row r="4379" spans="2:2">
      <c r="B4379"/>
    </row>
    <row r="4380" spans="2:2">
      <c r="B4380"/>
    </row>
    <row r="4381" spans="2:2">
      <c r="B4381"/>
    </row>
    <row r="4382" spans="2:2">
      <c r="B4382"/>
    </row>
    <row r="4383" spans="2:2">
      <c r="B4383"/>
    </row>
    <row r="4384" spans="2:2">
      <c r="B4384"/>
    </row>
    <row r="4385" spans="2:2">
      <c r="B4385"/>
    </row>
    <row r="4386" spans="2:2">
      <c r="B4386"/>
    </row>
    <row r="4387" spans="2:2">
      <c r="B4387"/>
    </row>
    <row r="4388" spans="2:2">
      <c r="B4388"/>
    </row>
    <row r="4389" spans="2:2">
      <c r="B4389"/>
    </row>
    <row r="4390" spans="2:2">
      <c r="B4390"/>
    </row>
    <row r="4391" spans="2:2">
      <c r="B4391"/>
    </row>
    <row r="4392" spans="2:2">
      <c r="B4392"/>
    </row>
    <row r="4393" spans="2:2">
      <c r="B4393"/>
    </row>
    <row r="4394" spans="2:2">
      <c r="B4394"/>
    </row>
    <row r="4395" spans="2:2">
      <c r="B4395"/>
    </row>
    <row r="4396" spans="2:2">
      <c r="B4396"/>
    </row>
    <row r="4397" spans="2:2">
      <c r="B4397"/>
    </row>
    <row r="4398" spans="2:2">
      <c r="B4398"/>
    </row>
    <row r="4399" spans="2:2">
      <c r="B4399"/>
    </row>
    <row r="4400" spans="2:2">
      <c r="B4400"/>
    </row>
    <row r="4401" spans="2:2">
      <c r="B4401"/>
    </row>
    <row r="4402" spans="2:2">
      <c r="B4402"/>
    </row>
    <row r="4403" spans="2:2">
      <c r="B4403"/>
    </row>
    <row r="4404" spans="2:2">
      <c r="B4404"/>
    </row>
    <row r="4405" spans="2:2">
      <c r="B4405"/>
    </row>
    <row r="4406" spans="2:2">
      <c r="B4406"/>
    </row>
    <row r="4407" spans="2:2">
      <c r="B4407"/>
    </row>
    <row r="4408" spans="2:2">
      <c r="B4408"/>
    </row>
    <row r="4409" spans="2:2">
      <c r="B4409"/>
    </row>
    <row r="4410" spans="2:2">
      <c r="B4410"/>
    </row>
    <row r="4411" spans="2:2">
      <c r="B4411"/>
    </row>
    <row r="4412" spans="2:2">
      <c r="B4412"/>
    </row>
    <row r="4413" spans="2:2">
      <c r="B4413"/>
    </row>
    <row r="4414" spans="2:2">
      <c r="B4414"/>
    </row>
    <row r="4415" spans="2:2">
      <c r="B4415"/>
    </row>
    <row r="4416" spans="2:2">
      <c r="B4416"/>
    </row>
    <row r="4417" spans="2:2">
      <c r="B4417"/>
    </row>
    <row r="4418" spans="2:2">
      <c r="B4418"/>
    </row>
    <row r="4419" spans="2:2">
      <c r="B4419"/>
    </row>
    <row r="4420" spans="2:2">
      <c r="B4420"/>
    </row>
    <row r="4421" spans="2:2">
      <c r="B4421"/>
    </row>
    <row r="4422" spans="2:2">
      <c r="B4422"/>
    </row>
    <row r="4423" spans="2:2">
      <c r="B4423"/>
    </row>
    <row r="4424" spans="2:2">
      <c r="B4424"/>
    </row>
    <row r="4425" spans="2:2">
      <c r="B4425"/>
    </row>
    <row r="4426" spans="2:2">
      <c r="B4426"/>
    </row>
    <row r="4427" spans="2:2">
      <c r="B4427"/>
    </row>
    <row r="4428" spans="2:2">
      <c r="B4428"/>
    </row>
    <row r="4429" spans="2:2">
      <c r="B4429"/>
    </row>
    <row r="4430" spans="2:2">
      <c r="B4430"/>
    </row>
    <row r="4431" spans="2:2">
      <c r="B4431"/>
    </row>
    <row r="4432" spans="2:2">
      <c r="B4432"/>
    </row>
    <row r="4433" spans="2:2">
      <c r="B4433"/>
    </row>
    <row r="4434" spans="2:2">
      <c r="B4434"/>
    </row>
    <row r="4435" spans="2:2">
      <c r="B4435"/>
    </row>
    <row r="4436" spans="2:2">
      <c r="B4436"/>
    </row>
    <row r="4437" spans="2:2">
      <c r="B4437"/>
    </row>
    <row r="4438" spans="2:2">
      <c r="B4438"/>
    </row>
    <row r="4439" spans="2:2">
      <c r="B4439"/>
    </row>
    <row r="4440" spans="2:2">
      <c r="B4440"/>
    </row>
    <row r="4441" spans="2:2">
      <c r="B4441"/>
    </row>
    <row r="4442" spans="2:2">
      <c r="B4442"/>
    </row>
    <row r="4443" spans="2:2">
      <c r="B4443"/>
    </row>
    <row r="4444" spans="2:2">
      <c r="B4444"/>
    </row>
    <row r="4445" spans="2:2">
      <c r="B4445"/>
    </row>
    <row r="4446" spans="2:2">
      <c r="B4446"/>
    </row>
    <row r="4447" spans="2:2">
      <c r="B4447"/>
    </row>
    <row r="4448" spans="2:2">
      <c r="B4448"/>
    </row>
    <row r="4449" spans="2:2">
      <c r="B4449"/>
    </row>
    <row r="4450" spans="2:2">
      <c r="B4450"/>
    </row>
    <row r="4451" spans="2:2">
      <c r="B4451"/>
    </row>
    <row r="4452" spans="2:2">
      <c r="B4452"/>
    </row>
    <row r="4453" spans="2:2">
      <c r="B4453"/>
    </row>
    <row r="4454" spans="2:2">
      <c r="B4454"/>
    </row>
    <row r="4455" spans="2:2">
      <c r="B4455"/>
    </row>
    <row r="4456" spans="2:2">
      <c r="B4456"/>
    </row>
    <row r="4457" spans="2:2">
      <c r="B4457"/>
    </row>
    <row r="4458" spans="2:2">
      <c r="B4458"/>
    </row>
    <row r="4459" spans="2:2">
      <c r="B4459"/>
    </row>
    <row r="4460" spans="2:2">
      <c r="B4460"/>
    </row>
    <row r="4461" spans="2:2">
      <c r="B4461"/>
    </row>
    <row r="4462" spans="2:2">
      <c r="B4462"/>
    </row>
    <row r="4463" spans="2:2">
      <c r="B4463"/>
    </row>
    <row r="4464" spans="2:2">
      <c r="B4464"/>
    </row>
    <row r="4465" spans="2:2">
      <c r="B4465"/>
    </row>
    <row r="4466" spans="2:2">
      <c r="B4466"/>
    </row>
    <row r="4467" spans="2:2">
      <c r="B4467"/>
    </row>
    <row r="4468" spans="2:2">
      <c r="B4468"/>
    </row>
    <row r="4469" spans="2:2">
      <c r="B4469"/>
    </row>
    <row r="4470" spans="2:2">
      <c r="B4470"/>
    </row>
    <row r="4471" spans="2:2">
      <c r="B4471"/>
    </row>
    <row r="4472" spans="2:2">
      <c r="B4472"/>
    </row>
    <row r="4473" spans="2:2">
      <c r="B4473"/>
    </row>
    <row r="4474" spans="2:2">
      <c r="B4474"/>
    </row>
    <row r="4475" spans="2:2">
      <c r="B4475"/>
    </row>
    <row r="4476" spans="2:2">
      <c r="B4476"/>
    </row>
    <row r="4477" spans="2:2">
      <c r="B4477"/>
    </row>
    <row r="4478" spans="2:2">
      <c r="B4478"/>
    </row>
    <row r="4479" spans="2:2">
      <c r="B4479"/>
    </row>
    <row r="4480" spans="2:2">
      <c r="B4480"/>
    </row>
    <row r="4481" spans="2:2">
      <c r="B4481"/>
    </row>
    <row r="4482" spans="2:2">
      <c r="B4482"/>
    </row>
    <row r="4483" spans="2:2">
      <c r="B4483"/>
    </row>
    <row r="4484" spans="2:2">
      <c r="B4484"/>
    </row>
    <row r="4485" spans="2:2">
      <c r="B4485"/>
    </row>
    <row r="4486" spans="2:2">
      <c r="B4486"/>
    </row>
    <row r="4487" spans="2:2">
      <c r="B4487"/>
    </row>
    <row r="4488" spans="2:2">
      <c r="B4488"/>
    </row>
    <row r="4489" spans="2:2">
      <c r="B4489"/>
    </row>
    <row r="4490" spans="2:2">
      <c r="B4490"/>
    </row>
    <row r="4491" spans="2:2">
      <c r="B4491"/>
    </row>
    <row r="4492" spans="2:2">
      <c r="B4492"/>
    </row>
    <row r="4493" spans="2:2">
      <c r="B4493"/>
    </row>
    <row r="4494" spans="2:2">
      <c r="B4494"/>
    </row>
    <row r="4495" spans="2:2">
      <c r="B4495"/>
    </row>
    <row r="4496" spans="2:2">
      <c r="B4496"/>
    </row>
    <row r="4497" spans="2:2">
      <c r="B4497"/>
    </row>
    <row r="4498" spans="2:2">
      <c r="B4498"/>
    </row>
    <row r="4499" spans="2:2">
      <c r="B4499"/>
    </row>
    <row r="4500" spans="2:2">
      <c r="B4500"/>
    </row>
    <row r="4501" spans="2:2">
      <c r="B4501"/>
    </row>
    <row r="4502" spans="2:2">
      <c r="B4502"/>
    </row>
    <row r="4503" spans="2:2">
      <c r="B4503"/>
    </row>
    <row r="4504" spans="2:2">
      <c r="B4504"/>
    </row>
    <row r="4505" spans="2:2">
      <c r="B4505"/>
    </row>
    <row r="4506" spans="2:2">
      <c r="B4506"/>
    </row>
    <row r="4507" spans="2:2">
      <c r="B4507"/>
    </row>
    <row r="4508" spans="2:2">
      <c r="B4508"/>
    </row>
    <row r="4509" spans="2:2">
      <c r="B4509"/>
    </row>
    <row r="4510" spans="2:2">
      <c r="B4510"/>
    </row>
    <row r="4511" spans="2:2">
      <c r="B4511"/>
    </row>
    <row r="4512" spans="2:2">
      <c r="B4512"/>
    </row>
    <row r="4513" spans="2:2">
      <c r="B4513"/>
    </row>
    <row r="4514" spans="2:2">
      <c r="B4514"/>
    </row>
    <row r="4515" spans="2:2">
      <c r="B4515"/>
    </row>
    <row r="4516" spans="2:2">
      <c r="B4516"/>
    </row>
    <row r="4517" spans="2:2">
      <c r="B4517"/>
    </row>
    <row r="4518" spans="2:2">
      <c r="B4518"/>
    </row>
    <row r="4519" spans="2:2">
      <c r="B4519"/>
    </row>
    <row r="4520" spans="2:2">
      <c r="B4520"/>
    </row>
    <row r="4521" spans="2:2">
      <c r="B4521"/>
    </row>
    <row r="4522" spans="2:2">
      <c r="B4522"/>
    </row>
    <row r="4523" spans="2:2">
      <c r="B4523"/>
    </row>
    <row r="4524" spans="2:2">
      <c r="B4524"/>
    </row>
    <row r="4525" spans="2:2">
      <c r="B4525"/>
    </row>
    <row r="4526" spans="2:2">
      <c r="B4526"/>
    </row>
    <row r="4527" spans="2:2">
      <c r="B4527"/>
    </row>
    <row r="4528" spans="2:2">
      <c r="B4528"/>
    </row>
    <row r="4529" spans="2:2">
      <c r="B4529"/>
    </row>
    <row r="4530" spans="2:2">
      <c r="B4530"/>
    </row>
    <row r="4531" spans="2:2">
      <c r="B4531"/>
    </row>
    <row r="4532" spans="2:2">
      <c r="B4532"/>
    </row>
    <row r="4533" spans="2:2">
      <c r="B4533"/>
    </row>
    <row r="4534" spans="2:2">
      <c r="B4534"/>
    </row>
    <row r="4535" spans="2:2">
      <c r="B4535"/>
    </row>
    <row r="4536" spans="2:2">
      <c r="B4536"/>
    </row>
    <row r="4537" spans="2:2">
      <c r="B4537"/>
    </row>
    <row r="4538" spans="2:2">
      <c r="B4538"/>
    </row>
    <row r="4539" spans="2:2">
      <c r="B4539"/>
    </row>
    <row r="4540" spans="2:2">
      <c r="B4540"/>
    </row>
    <row r="4541" spans="2:2">
      <c r="B4541"/>
    </row>
    <row r="4542" spans="2:2">
      <c r="B4542"/>
    </row>
    <row r="4543" spans="2:2">
      <c r="B4543"/>
    </row>
    <row r="4544" spans="2:2">
      <c r="B4544"/>
    </row>
    <row r="4545" spans="2:2">
      <c r="B4545"/>
    </row>
    <row r="4546" spans="2:2">
      <c r="B4546"/>
    </row>
    <row r="4547" spans="2:2">
      <c r="B4547"/>
    </row>
    <row r="4548" spans="2:2">
      <c r="B4548"/>
    </row>
    <row r="4549" spans="2:2">
      <c r="B4549"/>
    </row>
    <row r="4550" spans="2:2">
      <c r="B4550"/>
    </row>
    <row r="4551" spans="2:2">
      <c r="B4551"/>
    </row>
    <row r="4552" spans="2:2">
      <c r="B4552"/>
    </row>
    <row r="4553" spans="2:2">
      <c r="B4553"/>
    </row>
    <row r="4554" spans="2:2">
      <c r="B4554"/>
    </row>
    <row r="4555" spans="2:2">
      <c r="B4555"/>
    </row>
    <row r="4556" spans="2:2">
      <c r="B4556"/>
    </row>
    <row r="4557" spans="2:2">
      <c r="B4557"/>
    </row>
    <row r="4558" spans="2:2">
      <c r="B4558"/>
    </row>
    <row r="4559" spans="2:2">
      <c r="B4559"/>
    </row>
    <row r="4560" spans="2:2">
      <c r="B4560"/>
    </row>
    <row r="4561" spans="2:2">
      <c r="B4561"/>
    </row>
    <row r="4562" spans="2:2">
      <c r="B4562"/>
    </row>
    <row r="4563" spans="2:2">
      <c r="B4563"/>
    </row>
    <row r="4564" spans="2:2">
      <c r="B4564"/>
    </row>
    <row r="4565" spans="2:2">
      <c r="B4565"/>
    </row>
    <row r="4566" spans="2:2">
      <c r="B4566"/>
    </row>
    <row r="4567" spans="2:2">
      <c r="B4567"/>
    </row>
    <row r="4568" spans="2:2">
      <c r="B4568"/>
    </row>
    <row r="4569" spans="2:2">
      <c r="B4569"/>
    </row>
    <row r="4570" spans="2:2">
      <c r="B4570"/>
    </row>
    <row r="4571" spans="2:2">
      <c r="B4571"/>
    </row>
    <row r="4572" spans="2:2">
      <c r="B4572"/>
    </row>
    <row r="4573" spans="2:2">
      <c r="B4573"/>
    </row>
    <row r="4574" spans="2:2">
      <c r="B4574"/>
    </row>
    <row r="4575" spans="2:2">
      <c r="B4575"/>
    </row>
    <row r="4576" spans="2:2">
      <c r="B4576"/>
    </row>
    <row r="4577" spans="2:2">
      <c r="B4577"/>
    </row>
    <row r="4578" spans="2:2">
      <c r="B4578"/>
    </row>
    <row r="4579" spans="2:2">
      <c r="B4579"/>
    </row>
    <row r="4580" spans="2:2">
      <c r="B4580"/>
    </row>
    <row r="4581" spans="2:2">
      <c r="B4581"/>
    </row>
    <row r="4582" spans="2:2">
      <c r="B4582"/>
    </row>
    <row r="4583" spans="2:2">
      <c r="B4583"/>
    </row>
    <row r="4584" spans="2:2">
      <c r="B4584"/>
    </row>
    <row r="4585" spans="2:2">
      <c r="B4585"/>
    </row>
    <row r="4586" spans="2:2">
      <c r="B4586"/>
    </row>
    <row r="4587" spans="2:2">
      <c r="B4587"/>
    </row>
    <row r="4588" spans="2:2">
      <c r="B4588"/>
    </row>
    <row r="4589" spans="2:2">
      <c r="B4589"/>
    </row>
    <row r="4590" spans="2:2">
      <c r="B4590"/>
    </row>
    <row r="4591" spans="2:2">
      <c r="B4591"/>
    </row>
    <row r="4592" spans="2:2">
      <c r="B4592"/>
    </row>
    <row r="4593" spans="2:2">
      <c r="B4593"/>
    </row>
    <row r="4594" spans="2:2">
      <c r="B4594"/>
    </row>
    <row r="4595" spans="2:2">
      <c r="B4595"/>
    </row>
    <row r="4596" spans="2:2">
      <c r="B4596"/>
    </row>
    <row r="4597" spans="2:2">
      <c r="B4597"/>
    </row>
    <row r="4598" spans="2:2">
      <c r="B4598"/>
    </row>
    <row r="4599" spans="2:2">
      <c r="B4599"/>
    </row>
    <row r="4600" spans="2:2">
      <c r="B4600"/>
    </row>
    <row r="4601" spans="2:2">
      <c r="B4601"/>
    </row>
    <row r="4602" spans="2:2">
      <c r="B4602"/>
    </row>
    <row r="4603" spans="2:2">
      <c r="B4603"/>
    </row>
    <row r="4604" spans="2:2">
      <c r="B4604"/>
    </row>
    <row r="4605" spans="2:2">
      <c r="B4605"/>
    </row>
    <row r="4606" spans="2:2">
      <c r="B4606"/>
    </row>
    <row r="4607" spans="2:2">
      <c r="B4607"/>
    </row>
    <row r="4608" spans="2:2">
      <c r="B4608"/>
    </row>
    <row r="4609" spans="2:2">
      <c r="B4609"/>
    </row>
    <row r="4610" spans="2:2">
      <c r="B4610"/>
    </row>
    <row r="4611" spans="2:2">
      <c r="B4611"/>
    </row>
    <row r="4612" spans="2:2">
      <c r="B4612"/>
    </row>
    <row r="4613" spans="2:2">
      <c r="B4613"/>
    </row>
    <row r="4614" spans="2:2">
      <c r="B4614"/>
    </row>
    <row r="4615" spans="2:2">
      <c r="B4615"/>
    </row>
    <row r="4616" spans="2:2">
      <c r="B4616"/>
    </row>
    <row r="4617" spans="2:2">
      <c r="B4617"/>
    </row>
    <row r="4618" spans="2:2">
      <c r="B4618"/>
    </row>
    <row r="4619" spans="2:2">
      <c r="B4619"/>
    </row>
    <row r="4620" spans="2:2">
      <c r="B4620"/>
    </row>
    <row r="4621" spans="2:2">
      <c r="B4621"/>
    </row>
    <row r="4622" spans="2:2">
      <c r="B4622"/>
    </row>
    <row r="4623" spans="2:2">
      <c r="B4623"/>
    </row>
    <row r="4624" spans="2:2">
      <c r="B4624"/>
    </row>
    <row r="4625" spans="2:2">
      <c r="B4625"/>
    </row>
    <row r="4626" spans="2:2">
      <c r="B4626"/>
    </row>
    <row r="4627" spans="2:2">
      <c r="B4627"/>
    </row>
    <row r="4628" spans="2:2">
      <c r="B4628"/>
    </row>
    <row r="4629" spans="2:2">
      <c r="B4629"/>
    </row>
    <row r="4630" spans="2:2">
      <c r="B4630"/>
    </row>
    <row r="4631" spans="2:2">
      <c r="B4631"/>
    </row>
    <row r="4632" spans="2:2">
      <c r="B4632"/>
    </row>
    <row r="4633" spans="2:2">
      <c r="B4633"/>
    </row>
    <row r="4634" spans="2:2">
      <c r="B4634"/>
    </row>
    <row r="4635" spans="2:2">
      <c r="B4635"/>
    </row>
    <row r="4636" spans="2:2">
      <c r="B4636"/>
    </row>
    <row r="4637" spans="2:2">
      <c r="B4637"/>
    </row>
    <row r="4638" spans="2:2">
      <c r="B4638"/>
    </row>
    <row r="4639" spans="2:2">
      <c r="B4639"/>
    </row>
    <row r="4640" spans="2:2">
      <c r="B4640"/>
    </row>
    <row r="4641" spans="2:2">
      <c r="B4641"/>
    </row>
    <row r="4642" spans="2:2">
      <c r="B4642"/>
    </row>
    <row r="4643" spans="2:2">
      <c r="B4643"/>
    </row>
    <row r="4644" spans="2:2">
      <c r="B4644"/>
    </row>
    <row r="4645" spans="2:2">
      <c r="B4645"/>
    </row>
    <row r="4646" spans="2:2">
      <c r="B4646"/>
    </row>
    <row r="4647" spans="2:2">
      <c r="B4647"/>
    </row>
    <row r="4648" spans="2:2">
      <c r="B4648"/>
    </row>
    <row r="4649" spans="2:2">
      <c r="B4649"/>
    </row>
    <row r="4650" spans="2:2">
      <c r="B4650"/>
    </row>
    <row r="4651" spans="2:2">
      <c r="B4651"/>
    </row>
    <row r="4652" spans="2:2">
      <c r="B4652"/>
    </row>
    <row r="4653" spans="2:2">
      <c r="B4653"/>
    </row>
    <row r="4654" spans="2:2">
      <c r="B4654"/>
    </row>
    <row r="4655" spans="2:2">
      <c r="B4655"/>
    </row>
    <row r="4656" spans="2:2">
      <c r="B4656"/>
    </row>
    <row r="4657" spans="2:2">
      <c r="B4657"/>
    </row>
    <row r="4658" spans="2:2">
      <c r="B4658"/>
    </row>
    <row r="4659" spans="2:2">
      <c r="B4659"/>
    </row>
    <row r="4660" spans="2:2">
      <c r="B4660"/>
    </row>
    <row r="4661" spans="2:2">
      <c r="B4661"/>
    </row>
    <row r="4662" spans="2:2">
      <c r="B4662"/>
    </row>
    <row r="4663" spans="2:2">
      <c r="B4663"/>
    </row>
    <row r="4664" spans="2:2">
      <c r="B4664"/>
    </row>
    <row r="4665" spans="2:2">
      <c r="B4665"/>
    </row>
    <row r="4666" spans="2:2">
      <c r="B4666"/>
    </row>
    <row r="4667" spans="2:2">
      <c r="B4667"/>
    </row>
    <row r="4668" spans="2:2">
      <c r="B4668"/>
    </row>
    <row r="4669" spans="2:2">
      <c r="B4669"/>
    </row>
    <row r="4670" spans="2:2">
      <c r="B4670"/>
    </row>
    <row r="4671" spans="2:2">
      <c r="B4671"/>
    </row>
    <row r="4672" spans="2:2">
      <c r="B4672"/>
    </row>
    <row r="4673" spans="2:2">
      <c r="B4673"/>
    </row>
    <row r="4674" spans="2:2">
      <c r="B4674"/>
    </row>
    <row r="4675" spans="2:2">
      <c r="B4675"/>
    </row>
    <row r="4676" spans="2:2">
      <c r="B4676"/>
    </row>
    <row r="4677" spans="2:2">
      <c r="B4677"/>
    </row>
    <row r="4678" spans="2:2">
      <c r="B4678"/>
    </row>
    <row r="4679" spans="2:2">
      <c r="B4679"/>
    </row>
    <row r="4680" spans="2:2">
      <c r="B4680"/>
    </row>
    <row r="4681" spans="2:2">
      <c r="B4681"/>
    </row>
    <row r="4682" spans="2:2">
      <c r="B4682"/>
    </row>
    <row r="4683" spans="2:2">
      <c r="B4683"/>
    </row>
    <row r="4684" spans="2:2">
      <c r="B4684"/>
    </row>
    <row r="4685" spans="2:2">
      <c r="B4685"/>
    </row>
    <row r="4686" spans="2:2">
      <c r="B4686"/>
    </row>
    <row r="4687" spans="2:2">
      <c r="B4687"/>
    </row>
    <row r="4688" spans="2:2">
      <c r="B4688"/>
    </row>
    <row r="4689" spans="2:2">
      <c r="B4689"/>
    </row>
    <row r="4690" spans="2:2">
      <c r="B4690"/>
    </row>
    <row r="4691" spans="2:2">
      <c r="B4691"/>
    </row>
    <row r="4692" spans="2:2">
      <c r="B4692"/>
    </row>
    <row r="4693" spans="2:2">
      <c r="B4693"/>
    </row>
    <row r="4694" spans="2:2">
      <c r="B4694"/>
    </row>
    <row r="4695" spans="2:2">
      <c r="B4695"/>
    </row>
    <row r="4696" spans="2:2">
      <c r="B4696"/>
    </row>
    <row r="4697" spans="2:2">
      <c r="B4697"/>
    </row>
    <row r="4698" spans="2:2">
      <c r="B4698"/>
    </row>
    <row r="4699" spans="2:2">
      <c r="B4699"/>
    </row>
    <row r="4700" spans="2:2">
      <c r="B4700"/>
    </row>
    <row r="4701" spans="2:2">
      <c r="B4701"/>
    </row>
    <row r="4702" spans="2:2">
      <c r="B4702"/>
    </row>
    <row r="4703" spans="2:2">
      <c r="B4703"/>
    </row>
    <row r="4704" spans="2:2">
      <c r="B4704"/>
    </row>
    <row r="4705" spans="2:2">
      <c r="B4705"/>
    </row>
    <row r="4706" spans="2:2">
      <c r="B4706"/>
    </row>
    <row r="4707" spans="2:2">
      <c r="B4707"/>
    </row>
    <row r="4708" spans="2:2">
      <c r="B4708"/>
    </row>
    <row r="4709" spans="2:2">
      <c r="B4709"/>
    </row>
    <row r="4710" spans="2:2">
      <c r="B4710"/>
    </row>
    <row r="4711" spans="2:2">
      <c r="B4711"/>
    </row>
    <row r="4712" spans="2:2">
      <c r="B4712"/>
    </row>
    <row r="4713" spans="2:2">
      <c r="B4713"/>
    </row>
    <row r="4714" spans="2:2">
      <c r="B4714"/>
    </row>
    <row r="4715" spans="2:2">
      <c r="B4715"/>
    </row>
    <row r="4716" spans="2:2">
      <c r="B4716"/>
    </row>
    <row r="4717" spans="2:2">
      <c r="B4717"/>
    </row>
    <row r="4718" spans="2:2">
      <c r="B4718"/>
    </row>
    <row r="4719" spans="2:2">
      <c r="B4719"/>
    </row>
    <row r="4720" spans="2:2">
      <c r="B4720"/>
    </row>
    <row r="4721" spans="2:2">
      <c r="B4721"/>
    </row>
    <row r="4722" spans="2:2">
      <c r="B4722"/>
    </row>
    <row r="4723" spans="2:2">
      <c r="B4723"/>
    </row>
    <row r="4724" spans="2:2">
      <c r="B4724"/>
    </row>
    <row r="4725" spans="2:2">
      <c r="B4725"/>
    </row>
    <row r="4726" spans="2:2">
      <c r="B4726"/>
    </row>
    <row r="4727" spans="2:2">
      <c r="B4727"/>
    </row>
    <row r="4728" spans="2:2">
      <c r="B4728"/>
    </row>
    <row r="4729" spans="2:2">
      <c r="B4729"/>
    </row>
    <row r="4730" spans="2:2">
      <c r="B4730"/>
    </row>
    <row r="4731" spans="2:2">
      <c r="B4731"/>
    </row>
    <row r="4732" spans="2:2">
      <c r="B4732"/>
    </row>
    <row r="4733" spans="2:2">
      <c r="B4733"/>
    </row>
    <row r="4734" spans="2:2">
      <c r="B4734"/>
    </row>
    <row r="4735" spans="2:2">
      <c r="B4735"/>
    </row>
    <row r="4736" spans="2:2">
      <c r="B4736"/>
    </row>
    <row r="4737" spans="2:2">
      <c r="B4737"/>
    </row>
    <row r="4738" spans="2:2">
      <c r="B4738"/>
    </row>
    <row r="4739" spans="2:2">
      <c r="B4739"/>
    </row>
    <row r="4740" spans="2:2">
      <c r="B4740"/>
    </row>
    <row r="4741" spans="2:2">
      <c r="B4741"/>
    </row>
    <row r="4742" spans="2:2">
      <c r="B4742"/>
    </row>
    <row r="4743" spans="2:2">
      <c r="B4743"/>
    </row>
    <row r="4744" spans="2:2">
      <c r="B4744"/>
    </row>
    <row r="4745" spans="2:2">
      <c r="B4745"/>
    </row>
    <row r="4746" spans="2:2">
      <c r="B4746"/>
    </row>
    <row r="4747" spans="2:2">
      <c r="B4747"/>
    </row>
    <row r="4748" spans="2:2">
      <c r="B4748"/>
    </row>
    <row r="4749" spans="2:2">
      <c r="B4749"/>
    </row>
    <row r="4750" spans="2:2">
      <c r="B4750"/>
    </row>
    <row r="4751" spans="2:2">
      <c r="B4751"/>
    </row>
    <row r="4752" spans="2:2">
      <c r="B4752"/>
    </row>
    <row r="4753" spans="2:2">
      <c r="B4753"/>
    </row>
    <row r="4754" spans="2:2">
      <c r="B4754"/>
    </row>
    <row r="4755" spans="2:2">
      <c r="B4755"/>
    </row>
    <row r="4756" spans="2:2">
      <c r="B4756"/>
    </row>
    <row r="4757" spans="2:2">
      <c r="B4757"/>
    </row>
    <row r="4758" spans="2:2">
      <c r="B4758"/>
    </row>
    <row r="4759" spans="2:2">
      <c r="B4759"/>
    </row>
    <row r="4760" spans="2:2">
      <c r="B4760"/>
    </row>
    <row r="4761" spans="2:2">
      <c r="B4761"/>
    </row>
    <row r="4762" spans="2:2">
      <c r="B4762"/>
    </row>
    <row r="4763" spans="2:2">
      <c r="B4763"/>
    </row>
    <row r="4764" spans="2:2">
      <c r="B4764"/>
    </row>
    <row r="4765" spans="2:2">
      <c r="B4765"/>
    </row>
    <row r="4766" spans="2:2">
      <c r="B4766"/>
    </row>
    <row r="4767" spans="2:2">
      <c r="B4767"/>
    </row>
    <row r="4768" spans="2:2">
      <c r="B4768"/>
    </row>
    <row r="4769" spans="2:2">
      <c r="B4769"/>
    </row>
    <row r="4770" spans="2:2">
      <c r="B4770"/>
    </row>
    <row r="4771" spans="2:2">
      <c r="B4771"/>
    </row>
    <row r="4772" spans="2:2">
      <c r="B4772"/>
    </row>
    <row r="4773" spans="2:2">
      <c r="B4773"/>
    </row>
    <row r="4774" spans="2:2">
      <c r="B4774"/>
    </row>
    <row r="4775" spans="2:2">
      <c r="B4775"/>
    </row>
    <row r="4776" spans="2:2">
      <c r="B4776"/>
    </row>
    <row r="4777" spans="2:2">
      <c r="B4777"/>
    </row>
    <row r="4778" spans="2:2">
      <c r="B4778"/>
    </row>
    <row r="4779" spans="2:2">
      <c r="B4779"/>
    </row>
    <row r="4780" spans="2:2">
      <c r="B4780"/>
    </row>
    <row r="4781" spans="2:2">
      <c r="B4781"/>
    </row>
    <row r="4782" spans="2:2">
      <c r="B4782"/>
    </row>
    <row r="4783" spans="2:2">
      <c r="B4783"/>
    </row>
    <row r="4784" spans="2:2">
      <c r="B4784"/>
    </row>
    <row r="4785" spans="2:2">
      <c r="B4785"/>
    </row>
    <row r="4786" spans="2:2">
      <c r="B4786"/>
    </row>
    <row r="4787" spans="2:2">
      <c r="B4787"/>
    </row>
    <row r="4788" spans="2:2">
      <c r="B4788"/>
    </row>
    <row r="4789" spans="2:2">
      <c r="B4789"/>
    </row>
    <row r="4790" spans="2:2">
      <c r="B4790"/>
    </row>
    <row r="4791" spans="2:2">
      <c r="B4791"/>
    </row>
    <row r="4792" spans="2:2">
      <c r="B4792"/>
    </row>
    <row r="4793" spans="2:2">
      <c r="B4793"/>
    </row>
    <row r="4794" spans="2:2">
      <c r="B4794"/>
    </row>
    <row r="4795" spans="2:2">
      <c r="B4795"/>
    </row>
    <row r="4796" spans="2:2">
      <c r="B4796"/>
    </row>
    <row r="4797" spans="2:2">
      <c r="B4797"/>
    </row>
    <row r="4798" spans="2:2">
      <c r="B4798"/>
    </row>
    <row r="4799" spans="2:2">
      <c r="B4799"/>
    </row>
    <row r="4800" spans="2:2">
      <c r="B4800"/>
    </row>
    <row r="4801" spans="2:2">
      <c r="B4801"/>
    </row>
    <row r="4802" spans="2:2">
      <c r="B4802"/>
    </row>
    <row r="4803" spans="2:2">
      <c r="B4803"/>
    </row>
    <row r="4804" spans="2:2">
      <c r="B4804"/>
    </row>
    <row r="4805" spans="2:2">
      <c r="B4805"/>
    </row>
    <row r="4806" spans="2:2">
      <c r="B4806"/>
    </row>
    <row r="4807" spans="2:2">
      <c r="B4807"/>
    </row>
    <row r="4808" spans="2:2">
      <c r="B4808"/>
    </row>
    <row r="4809" spans="2:2">
      <c r="B4809"/>
    </row>
    <row r="4810" spans="2:2">
      <c r="B4810"/>
    </row>
    <row r="4811" spans="2:2">
      <c r="B4811"/>
    </row>
    <row r="4812" spans="2:2">
      <c r="B4812"/>
    </row>
    <row r="4813" spans="2:2">
      <c r="B4813"/>
    </row>
    <row r="4814" spans="2:2">
      <c r="B4814"/>
    </row>
    <row r="4815" spans="2:2">
      <c r="B4815"/>
    </row>
    <row r="4816" spans="2:2">
      <c r="B4816"/>
    </row>
    <row r="4817" spans="2:2">
      <c r="B4817"/>
    </row>
    <row r="4818" spans="2:2">
      <c r="B4818"/>
    </row>
    <row r="4819" spans="2:2">
      <c r="B4819"/>
    </row>
    <row r="4820" spans="2:2">
      <c r="B4820"/>
    </row>
    <row r="4821" spans="2:2">
      <c r="B4821"/>
    </row>
    <row r="4822" spans="2:2">
      <c r="B4822"/>
    </row>
    <row r="4823" spans="2:2">
      <c r="B4823"/>
    </row>
    <row r="4824" spans="2:2">
      <c r="B4824"/>
    </row>
    <row r="4825" spans="2:2">
      <c r="B4825"/>
    </row>
    <row r="4826" spans="2:2">
      <c r="B4826"/>
    </row>
    <row r="4827" spans="2:2">
      <c r="B4827"/>
    </row>
    <row r="4828" spans="2:2">
      <c r="B4828"/>
    </row>
    <row r="4829" spans="2:2">
      <c r="B4829"/>
    </row>
    <row r="4830" spans="2:2">
      <c r="B4830"/>
    </row>
    <row r="4831" spans="2:2">
      <c r="B4831"/>
    </row>
    <row r="4832" spans="2:2">
      <c r="B4832"/>
    </row>
    <row r="4833" spans="2:2">
      <c r="B4833"/>
    </row>
    <row r="4834" spans="2:2">
      <c r="B4834"/>
    </row>
    <row r="4835" spans="2:2">
      <c r="B4835"/>
    </row>
    <row r="4836" spans="2:2">
      <c r="B4836"/>
    </row>
    <row r="4837" spans="2:2">
      <c r="B4837"/>
    </row>
    <row r="4838" spans="2:2">
      <c r="B4838"/>
    </row>
    <row r="4839" spans="2:2">
      <c r="B4839"/>
    </row>
    <row r="4840" spans="2:2">
      <c r="B4840"/>
    </row>
    <row r="4841" spans="2:2">
      <c r="B4841"/>
    </row>
    <row r="4842" spans="2:2">
      <c r="B4842"/>
    </row>
    <row r="4843" spans="2:2">
      <c r="B4843"/>
    </row>
    <row r="4844" spans="2:2">
      <c r="B4844"/>
    </row>
    <row r="4845" spans="2:2">
      <c r="B4845"/>
    </row>
    <row r="4846" spans="2:2">
      <c r="B4846"/>
    </row>
    <row r="4847" spans="2:2">
      <c r="B4847"/>
    </row>
    <row r="4848" spans="2:2">
      <c r="B4848"/>
    </row>
    <row r="4849" spans="2:2">
      <c r="B4849"/>
    </row>
    <row r="4850" spans="2:2">
      <c r="B4850"/>
    </row>
    <row r="4851" spans="2:2">
      <c r="B4851"/>
    </row>
    <row r="4852" spans="2:2">
      <c r="B4852"/>
    </row>
    <row r="4853" spans="2:2">
      <c r="B4853"/>
    </row>
    <row r="4854" spans="2:2">
      <c r="B4854"/>
    </row>
    <row r="4855" spans="2:2">
      <c r="B4855"/>
    </row>
    <row r="4856" spans="2:2">
      <c r="B4856"/>
    </row>
    <row r="4857" spans="2:2">
      <c r="B4857"/>
    </row>
    <row r="4858" spans="2:2">
      <c r="B4858"/>
    </row>
    <row r="4859" spans="2:2">
      <c r="B4859"/>
    </row>
    <row r="4860" spans="2:2">
      <c r="B4860"/>
    </row>
    <row r="4861" spans="2:2">
      <c r="B4861"/>
    </row>
    <row r="4862" spans="2:2">
      <c r="B4862"/>
    </row>
    <row r="4863" spans="2:2">
      <c r="B4863"/>
    </row>
    <row r="4864" spans="2:2">
      <c r="B4864"/>
    </row>
    <row r="4865" spans="2:2">
      <c r="B4865"/>
    </row>
    <row r="4866" spans="2:2">
      <c r="B4866"/>
    </row>
    <row r="4867" spans="2:2">
      <c r="B4867"/>
    </row>
    <row r="4868" spans="2:2">
      <c r="B4868"/>
    </row>
    <row r="4869" spans="2:2">
      <c r="B4869"/>
    </row>
    <row r="4870" spans="2:2">
      <c r="B4870"/>
    </row>
    <row r="4871" spans="2:2">
      <c r="B4871"/>
    </row>
    <row r="4872" spans="2:2">
      <c r="B4872"/>
    </row>
    <row r="4873" spans="2:2">
      <c r="B4873"/>
    </row>
    <row r="4874" spans="2:2">
      <c r="B4874"/>
    </row>
    <row r="4875" spans="2:2">
      <c r="B4875"/>
    </row>
    <row r="4876" spans="2:2">
      <c r="B4876"/>
    </row>
    <row r="4877" spans="2:2">
      <c r="B4877"/>
    </row>
    <row r="4878" spans="2:2">
      <c r="B4878"/>
    </row>
    <row r="4879" spans="2:2">
      <c r="B4879"/>
    </row>
    <row r="4880" spans="2:2">
      <c r="B4880"/>
    </row>
    <row r="4881" spans="2:2">
      <c r="B4881"/>
    </row>
    <row r="4882" spans="2:2">
      <c r="B4882"/>
    </row>
    <row r="4883" spans="2:2">
      <c r="B4883"/>
    </row>
    <row r="4884" spans="2:2">
      <c r="B4884"/>
    </row>
    <row r="4885" spans="2:2">
      <c r="B4885"/>
    </row>
    <row r="4886" spans="2:2">
      <c r="B4886"/>
    </row>
    <row r="4887" spans="2:2">
      <c r="B4887"/>
    </row>
    <row r="4888" spans="2:2">
      <c r="B4888"/>
    </row>
    <row r="4889" spans="2:2">
      <c r="B4889"/>
    </row>
    <row r="4890" spans="2:2">
      <c r="B4890"/>
    </row>
    <row r="4891" spans="2:2">
      <c r="B4891"/>
    </row>
    <row r="4892" spans="2:2">
      <c r="B4892"/>
    </row>
    <row r="4893" spans="2:2">
      <c r="B4893"/>
    </row>
    <row r="4894" spans="2:2">
      <c r="B4894"/>
    </row>
    <row r="4895" spans="2:2">
      <c r="B4895"/>
    </row>
    <row r="4896" spans="2:2">
      <c r="B4896"/>
    </row>
    <row r="4897" spans="2:2">
      <c r="B4897"/>
    </row>
    <row r="4898" spans="2:2">
      <c r="B4898"/>
    </row>
    <row r="4899" spans="2:2">
      <c r="B4899"/>
    </row>
    <row r="4900" spans="2:2">
      <c r="B4900"/>
    </row>
    <row r="4901" spans="2:2">
      <c r="B4901"/>
    </row>
    <row r="4902" spans="2:2">
      <c r="B4902"/>
    </row>
    <row r="4903" spans="2:2">
      <c r="B4903"/>
    </row>
    <row r="4904" spans="2:2">
      <c r="B4904"/>
    </row>
    <row r="4905" spans="2:2">
      <c r="B4905"/>
    </row>
    <row r="4906" spans="2:2">
      <c r="B4906"/>
    </row>
    <row r="4907" spans="2:2">
      <c r="B4907"/>
    </row>
    <row r="4908" spans="2:2">
      <c r="B4908"/>
    </row>
    <row r="4909" spans="2:2">
      <c r="B4909"/>
    </row>
    <row r="4910" spans="2:2">
      <c r="B4910"/>
    </row>
    <row r="4911" spans="2:2">
      <c r="B4911"/>
    </row>
    <row r="4912" spans="2:2">
      <c r="B4912"/>
    </row>
    <row r="4913" spans="2:2">
      <c r="B4913"/>
    </row>
    <row r="4914" spans="2:2">
      <c r="B4914"/>
    </row>
    <row r="4915" spans="2:2">
      <c r="B4915"/>
    </row>
    <row r="4916" spans="2:2">
      <c r="B4916"/>
    </row>
    <row r="4917" spans="2:2">
      <c r="B4917"/>
    </row>
    <row r="4918" spans="2:2">
      <c r="B4918"/>
    </row>
    <row r="4919" spans="2:2">
      <c r="B4919"/>
    </row>
    <row r="4920" spans="2:2">
      <c r="B4920"/>
    </row>
    <row r="4921" spans="2:2">
      <c r="B4921"/>
    </row>
    <row r="4922" spans="2:2">
      <c r="B4922"/>
    </row>
    <row r="4923" spans="2:2">
      <c r="B4923"/>
    </row>
    <row r="4924" spans="2:2">
      <c r="B4924"/>
    </row>
    <row r="4925" spans="2:2">
      <c r="B4925"/>
    </row>
    <row r="4926" spans="2:2">
      <c r="B4926"/>
    </row>
    <row r="4927" spans="2:2">
      <c r="B4927"/>
    </row>
    <row r="4928" spans="2:2">
      <c r="B4928"/>
    </row>
    <row r="4929" spans="2:2">
      <c r="B4929"/>
    </row>
    <row r="4930" spans="2:2">
      <c r="B4930"/>
    </row>
    <row r="4931" spans="2:2">
      <c r="B4931"/>
    </row>
    <row r="4932" spans="2:2">
      <c r="B4932"/>
    </row>
    <row r="4933" spans="2:2">
      <c r="B4933"/>
    </row>
    <row r="4934" spans="2:2">
      <c r="B4934"/>
    </row>
    <row r="4935" spans="2:2">
      <c r="B4935"/>
    </row>
    <row r="4936" spans="2:2">
      <c r="B4936"/>
    </row>
    <row r="4937" spans="2:2">
      <c r="B4937"/>
    </row>
    <row r="4938" spans="2:2">
      <c r="B4938"/>
    </row>
    <row r="4939" spans="2:2">
      <c r="B4939"/>
    </row>
    <row r="4940" spans="2:2">
      <c r="B4940"/>
    </row>
    <row r="4941" spans="2:2">
      <c r="B4941"/>
    </row>
    <row r="4942" spans="2:2">
      <c r="B4942"/>
    </row>
    <row r="4943" spans="2:2">
      <c r="B4943"/>
    </row>
    <row r="4944" spans="2:2">
      <c r="B4944"/>
    </row>
    <row r="4945" spans="2:2">
      <c r="B4945"/>
    </row>
    <row r="4946" spans="2:2">
      <c r="B4946"/>
    </row>
    <row r="4947" spans="2:2">
      <c r="B4947"/>
    </row>
    <row r="4948" spans="2:2">
      <c r="B4948"/>
    </row>
    <row r="4949" spans="2:2">
      <c r="B4949"/>
    </row>
    <row r="4950" spans="2:2">
      <c r="B4950"/>
    </row>
    <row r="4951" spans="2:2">
      <c r="B4951"/>
    </row>
    <row r="4952" spans="2:2">
      <c r="B4952"/>
    </row>
    <row r="4953" spans="2:2">
      <c r="B4953"/>
    </row>
    <row r="4954" spans="2:2">
      <c r="B4954"/>
    </row>
    <row r="4955" spans="2:2">
      <c r="B4955"/>
    </row>
    <row r="4956" spans="2:2">
      <c r="B4956"/>
    </row>
    <row r="4957" spans="2:2">
      <c r="B4957"/>
    </row>
    <row r="4958" spans="2:2">
      <c r="B4958"/>
    </row>
    <row r="4959" spans="2:2">
      <c r="B4959"/>
    </row>
    <row r="4960" spans="2:2">
      <c r="B4960"/>
    </row>
    <row r="4961" spans="2:2">
      <c r="B4961"/>
    </row>
    <row r="4962" spans="2:2">
      <c r="B4962"/>
    </row>
    <row r="4963" spans="2:2">
      <c r="B4963"/>
    </row>
    <row r="4964" spans="2:2">
      <c r="B4964"/>
    </row>
    <row r="4965" spans="2:2">
      <c r="B4965"/>
    </row>
    <row r="4966" spans="2:2">
      <c r="B4966"/>
    </row>
    <row r="4967" spans="2:2">
      <c r="B4967"/>
    </row>
    <row r="4968" spans="2:2">
      <c r="B4968"/>
    </row>
    <row r="4969" spans="2:2">
      <c r="B4969"/>
    </row>
    <row r="4970" spans="2:2">
      <c r="B4970"/>
    </row>
    <row r="4971" spans="2:2">
      <c r="B4971"/>
    </row>
    <row r="4972" spans="2:2">
      <c r="B4972"/>
    </row>
    <row r="4973" spans="2:2">
      <c r="B4973"/>
    </row>
    <row r="4974" spans="2:2">
      <c r="B4974"/>
    </row>
    <row r="4975" spans="2:2">
      <c r="B4975"/>
    </row>
    <row r="4976" spans="2:2">
      <c r="B4976"/>
    </row>
    <row r="4977" spans="2:2">
      <c r="B4977"/>
    </row>
    <row r="4978" spans="2:2">
      <c r="B4978"/>
    </row>
    <row r="4979" spans="2:2">
      <c r="B4979"/>
    </row>
    <row r="4980" spans="2:2">
      <c r="B4980"/>
    </row>
    <row r="4981" spans="2:2">
      <c r="B4981"/>
    </row>
    <row r="4982" spans="2:2">
      <c r="B4982"/>
    </row>
    <row r="4983" spans="2:2">
      <c r="B4983"/>
    </row>
    <row r="4984" spans="2:2">
      <c r="B4984"/>
    </row>
    <row r="4985" spans="2:2">
      <c r="B4985"/>
    </row>
    <row r="4986" spans="2:2">
      <c r="B4986"/>
    </row>
    <row r="4987" spans="2:2">
      <c r="B4987"/>
    </row>
    <row r="4988" spans="2:2">
      <c r="B4988"/>
    </row>
    <row r="4989" spans="2:2">
      <c r="B4989"/>
    </row>
    <row r="4990" spans="2:2">
      <c r="B4990"/>
    </row>
    <row r="4991" spans="2:2">
      <c r="B4991"/>
    </row>
    <row r="4992" spans="2:2">
      <c r="B4992"/>
    </row>
    <row r="4993" spans="2:2">
      <c r="B4993"/>
    </row>
    <row r="4994" spans="2:2">
      <c r="B4994"/>
    </row>
    <row r="4995" spans="2:2">
      <c r="B4995"/>
    </row>
    <row r="4996" spans="2:2">
      <c r="B4996"/>
    </row>
    <row r="4997" spans="2:2">
      <c r="B4997"/>
    </row>
    <row r="4998" spans="2:2">
      <c r="B4998"/>
    </row>
    <row r="4999" spans="2:2">
      <c r="B4999"/>
    </row>
    <row r="5000" spans="2:2">
      <c r="B5000"/>
    </row>
    <row r="5001" spans="2:2">
      <c r="B5001"/>
    </row>
    <row r="5002" spans="2:2">
      <c r="B5002"/>
    </row>
    <row r="5003" spans="2:2">
      <c r="B5003"/>
    </row>
    <row r="5004" spans="2:2">
      <c r="B5004"/>
    </row>
    <row r="5005" spans="2:2">
      <c r="B5005"/>
    </row>
    <row r="5006" spans="2:2">
      <c r="B5006"/>
    </row>
    <row r="5007" spans="2:2">
      <c r="B5007"/>
    </row>
    <row r="5008" spans="2:2">
      <c r="B5008"/>
    </row>
    <row r="5009" spans="2:2">
      <c r="B5009"/>
    </row>
    <row r="5010" spans="2:2">
      <c r="B5010"/>
    </row>
    <row r="5011" spans="2:2">
      <c r="B5011"/>
    </row>
    <row r="5012" spans="2:2">
      <c r="B5012"/>
    </row>
    <row r="5013" spans="2:2">
      <c r="B5013"/>
    </row>
    <row r="5014" spans="2:2">
      <c r="B5014"/>
    </row>
    <row r="5015" spans="2:2">
      <c r="B5015"/>
    </row>
    <row r="5016" spans="2:2">
      <c r="B5016"/>
    </row>
    <row r="5017" spans="2:2">
      <c r="B5017"/>
    </row>
    <row r="5018" spans="2:2">
      <c r="B5018"/>
    </row>
    <row r="5019" spans="2:2">
      <c r="B5019"/>
    </row>
    <row r="5020" spans="2:2">
      <c r="B5020"/>
    </row>
    <row r="5021" spans="2:2">
      <c r="B5021"/>
    </row>
    <row r="5022" spans="2:2">
      <c r="B5022"/>
    </row>
    <row r="5023" spans="2:2">
      <c r="B5023"/>
    </row>
    <row r="5024" spans="2:2">
      <c r="B5024"/>
    </row>
    <row r="5025" spans="2:2">
      <c r="B5025"/>
    </row>
    <row r="5026" spans="2:2">
      <c r="B5026"/>
    </row>
    <row r="5027" spans="2:2">
      <c r="B5027"/>
    </row>
    <row r="5028" spans="2:2">
      <c r="B5028"/>
    </row>
    <row r="5029" spans="2:2">
      <c r="B5029"/>
    </row>
    <row r="5030" spans="2:2">
      <c r="B5030"/>
    </row>
    <row r="5031" spans="2:2">
      <c r="B5031"/>
    </row>
    <row r="5032" spans="2:2">
      <c r="B5032"/>
    </row>
    <row r="5033" spans="2:2">
      <c r="B5033"/>
    </row>
    <row r="5034" spans="2:2">
      <c r="B5034"/>
    </row>
    <row r="5035" spans="2:2">
      <c r="B5035"/>
    </row>
    <row r="5036" spans="2:2">
      <c r="B5036"/>
    </row>
    <row r="5037" spans="2:2">
      <c r="B5037"/>
    </row>
    <row r="5038" spans="2:2">
      <c r="B5038"/>
    </row>
    <row r="5039" spans="2:2">
      <c r="B5039"/>
    </row>
    <row r="5040" spans="2:2">
      <c r="B5040"/>
    </row>
    <row r="5041" spans="2:2">
      <c r="B5041"/>
    </row>
    <row r="5042" spans="2:2">
      <c r="B5042"/>
    </row>
    <row r="5043" spans="2:2">
      <c r="B5043"/>
    </row>
    <row r="5044" spans="2:2">
      <c r="B5044"/>
    </row>
    <row r="5045" spans="2:2">
      <c r="B5045"/>
    </row>
    <row r="5046" spans="2:2">
      <c r="B5046"/>
    </row>
    <row r="5047" spans="2:2">
      <c r="B5047"/>
    </row>
    <row r="5048" spans="2:2">
      <c r="B5048"/>
    </row>
    <row r="5049" spans="2:2">
      <c r="B5049"/>
    </row>
    <row r="5050" spans="2:2">
      <c r="B5050"/>
    </row>
    <row r="5051" spans="2:2">
      <c r="B5051"/>
    </row>
    <row r="5052" spans="2:2">
      <c r="B5052"/>
    </row>
    <row r="5053" spans="2:2">
      <c r="B5053"/>
    </row>
    <row r="5054" spans="2:2">
      <c r="B5054"/>
    </row>
    <row r="5055" spans="2:2">
      <c r="B5055"/>
    </row>
    <row r="5056" spans="2:2">
      <c r="B5056"/>
    </row>
    <row r="5057" spans="2:2">
      <c r="B5057"/>
    </row>
    <row r="5058" spans="2:2">
      <c r="B5058"/>
    </row>
    <row r="5059" spans="2:2">
      <c r="B5059"/>
    </row>
    <row r="5060" spans="2:2">
      <c r="B5060"/>
    </row>
    <row r="5061" spans="2:2">
      <c r="B5061"/>
    </row>
    <row r="5062" spans="2:2">
      <c r="B5062"/>
    </row>
    <row r="5063" spans="2:2">
      <c r="B5063"/>
    </row>
    <row r="5064" spans="2:2">
      <c r="B5064"/>
    </row>
    <row r="5065" spans="2:2">
      <c r="B5065"/>
    </row>
    <row r="5066" spans="2:2">
      <c r="B5066"/>
    </row>
    <row r="5067" spans="2:2">
      <c r="B5067"/>
    </row>
    <row r="5068" spans="2:2">
      <c r="B5068"/>
    </row>
    <row r="5069" spans="2:2">
      <c r="B5069"/>
    </row>
    <row r="5070" spans="2:2">
      <c r="B5070"/>
    </row>
    <row r="5071" spans="2:2">
      <c r="B5071"/>
    </row>
    <row r="5072" spans="2:2">
      <c r="B5072"/>
    </row>
    <row r="5073" spans="2:2">
      <c r="B5073"/>
    </row>
    <row r="5074" spans="2:2">
      <c r="B5074"/>
    </row>
    <row r="5075" spans="2:2">
      <c r="B5075"/>
    </row>
    <row r="5076" spans="2:2">
      <c r="B5076"/>
    </row>
    <row r="5077" spans="2:2">
      <c r="B5077"/>
    </row>
    <row r="5078" spans="2:2">
      <c r="B5078"/>
    </row>
    <row r="5079" spans="2:2">
      <c r="B5079"/>
    </row>
    <row r="5080" spans="2:2">
      <c r="B5080"/>
    </row>
    <row r="5081" spans="2:2">
      <c r="B5081"/>
    </row>
    <row r="5082" spans="2:2">
      <c r="B5082"/>
    </row>
    <row r="5083" spans="2:2">
      <c r="B5083"/>
    </row>
    <row r="5084" spans="2:2">
      <c r="B5084"/>
    </row>
    <row r="5085" spans="2:2">
      <c r="B5085"/>
    </row>
    <row r="5086" spans="2:2">
      <c r="B5086"/>
    </row>
    <row r="5087" spans="2:2">
      <c r="B5087"/>
    </row>
    <row r="5088" spans="2:2">
      <c r="B5088"/>
    </row>
    <row r="5089" spans="2:2">
      <c r="B5089"/>
    </row>
    <row r="5090" spans="2:2">
      <c r="B5090"/>
    </row>
    <row r="5091" spans="2:2">
      <c r="B5091"/>
    </row>
    <row r="5092" spans="2:2">
      <c r="B5092"/>
    </row>
    <row r="5093" spans="2:2">
      <c r="B5093"/>
    </row>
    <row r="5094" spans="2:2">
      <c r="B5094"/>
    </row>
    <row r="5095" spans="2:2">
      <c r="B5095"/>
    </row>
    <row r="5096" spans="2:2">
      <c r="B5096"/>
    </row>
    <row r="5097" spans="2:2">
      <c r="B5097"/>
    </row>
    <row r="5098" spans="2:2">
      <c r="B5098"/>
    </row>
    <row r="5099" spans="2:2">
      <c r="B5099"/>
    </row>
    <row r="5100" spans="2:2">
      <c r="B5100"/>
    </row>
    <row r="5101" spans="2:2">
      <c r="B5101"/>
    </row>
    <row r="5102" spans="2:2">
      <c r="B5102"/>
    </row>
    <row r="5103" spans="2:2">
      <c r="B5103"/>
    </row>
    <row r="5104" spans="2:2">
      <c r="B5104"/>
    </row>
    <row r="5105" spans="2:2">
      <c r="B5105"/>
    </row>
    <row r="5106" spans="2:2">
      <c r="B5106"/>
    </row>
    <row r="5107" spans="2:2">
      <c r="B5107"/>
    </row>
    <row r="5108" spans="2:2">
      <c r="B5108"/>
    </row>
    <row r="5109" spans="2:2">
      <c r="B5109"/>
    </row>
    <row r="5110" spans="2:2">
      <c r="B5110"/>
    </row>
    <row r="5111" spans="2:2">
      <c r="B5111"/>
    </row>
    <row r="5112" spans="2:2">
      <c r="B5112"/>
    </row>
    <row r="5113" spans="2:2">
      <c r="B5113"/>
    </row>
    <row r="5114" spans="2:2">
      <c r="B5114"/>
    </row>
    <row r="5115" spans="2:2">
      <c r="B5115"/>
    </row>
    <row r="5116" spans="2:2">
      <c r="B5116"/>
    </row>
    <row r="5117" spans="2:2">
      <c r="B5117"/>
    </row>
    <row r="5118" spans="2:2">
      <c r="B5118"/>
    </row>
    <row r="5119" spans="2:2">
      <c r="B5119"/>
    </row>
    <row r="5120" spans="2:2">
      <c r="B5120"/>
    </row>
    <row r="5121" spans="2:2">
      <c r="B5121"/>
    </row>
    <row r="5122" spans="2:2">
      <c r="B5122"/>
    </row>
    <row r="5123" spans="2:2">
      <c r="B5123"/>
    </row>
    <row r="5124" spans="2:2">
      <c r="B5124"/>
    </row>
    <row r="5125" spans="2:2">
      <c r="B5125"/>
    </row>
    <row r="5126" spans="2:2">
      <c r="B5126"/>
    </row>
    <row r="5127" spans="2:2">
      <c r="B5127"/>
    </row>
    <row r="5128" spans="2:2">
      <c r="B5128"/>
    </row>
    <row r="5129" spans="2:2">
      <c r="B5129"/>
    </row>
    <row r="5130" spans="2:2">
      <c r="B5130"/>
    </row>
    <row r="5131" spans="2:2">
      <c r="B5131"/>
    </row>
    <row r="5132" spans="2:2">
      <c r="B5132"/>
    </row>
    <row r="5133" spans="2:2">
      <c r="B5133"/>
    </row>
    <row r="5134" spans="2:2">
      <c r="B5134"/>
    </row>
    <row r="5135" spans="2:2">
      <c r="B5135"/>
    </row>
    <row r="5136" spans="2:2">
      <c r="B5136"/>
    </row>
    <row r="5137" spans="2:2">
      <c r="B5137"/>
    </row>
    <row r="5138" spans="2:2">
      <c r="B5138"/>
    </row>
    <row r="5139" spans="2:2">
      <c r="B5139"/>
    </row>
    <row r="5140" spans="2:2">
      <c r="B5140"/>
    </row>
    <row r="5141" spans="2:2">
      <c r="B5141"/>
    </row>
    <row r="5142" spans="2:2">
      <c r="B5142"/>
    </row>
    <row r="5143" spans="2:2">
      <c r="B5143"/>
    </row>
    <row r="5144" spans="2:2">
      <c r="B5144"/>
    </row>
    <row r="5145" spans="2:2">
      <c r="B5145"/>
    </row>
    <row r="5146" spans="2:2">
      <c r="B5146"/>
    </row>
    <row r="5147" spans="2:2">
      <c r="B5147"/>
    </row>
    <row r="5148" spans="2:2">
      <c r="B5148"/>
    </row>
    <row r="5149" spans="2:2">
      <c r="B5149"/>
    </row>
    <row r="5150" spans="2:2">
      <c r="B5150"/>
    </row>
    <row r="5151" spans="2:2">
      <c r="B5151"/>
    </row>
    <row r="5152" spans="2:2">
      <c r="B5152"/>
    </row>
    <row r="5153" spans="2:2">
      <c r="B5153"/>
    </row>
    <row r="5154" spans="2:2">
      <c r="B5154"/>
    </row>
    <row r="5155" spans="2:2">
      <c r="B5155"/>
    </row>
    <row r="5156" spans="2:2">
      <c r="B5156"/>
    </row>
    <row r="5157" spans="2:2">
      <c r="B5157"/>
    </row>
    <row r="5158" spans="2:2">
      <c r="B5158"/>
    </row>
    <row r="5159" spans="2:2">
      <c r="B5159"/>
    </row>
    <row r="5160" spans="2:2">
      <c r="B5160"/>
    </row>
    <row r="5161" spans="2:2">
      <c r="B5161"/>
    </row>
    <row r="5162" spans="2:2">
      <c r="B5162"/>
    </row>
    <row r="5163" spans="2:2">
      <c r="B5163"/>
    </row>
    <row r="5164" spans="2:2">
      <c r="B5164"/>
    </row>
    <row r="5165" spans="2:2">
      <c r="B5165"/>
    </row>
    <row r="5166" spans="2:2">
      <c r="B5166"/>
    </row>
    <row r="5167" spans="2:2">
      <c r="B5167"/>
    </row>
    <row r="5168" spans="2:2">
      <c r="B5168"/>
    </row>
    <row r="5169" spans="2:2">
      <c r="B5169"/>
    </row>
    <row r="5170" spans="2:2">
      <c r="B5170"/>
    </row>
    <row r="5171" spans="2:2">
      <c r="B5171"/>
    </row>
    <row r="5172" spans="2:2">
      <c r="B5172"/>
    </row>
    <row r="5173" spans="2:2">
      <c r="B5173"/>
    </row>
    <row r="5174" spans="2:2">
      <c r="B5174"/>
    </row>
    <row r="5175" spans="2:2">
      <c r="B5175"/>
    </row>
    <row r="5176" spans="2:2">
      <c r="B5176"/>
    </row>
    <row r="5177" spans="2:2">
      <c r="B5177"/>
    </row>
    <row r="5178" spans="2:2">
      <c r="B5178"/>
    </row>
    <row r="5179" spans="2:2">
      <c r="B5179"/>
    </row>
    <row r="5180" spans="2:2">
      <c r="B5180"/>
    </row>
    <row r="5181" spans="2:2">
      <c r="B5181"/>
    </row>
    <row r="5182" spans="2:2">
      <c r="B5182"/>
    </row>
    <row r="5183" spans="2:2">
      <c r="B5183"/>
    </row>
    <row r="5184" spans="2:2">
      <c r="B5184"/>
    </row>
    <row r="5185" spans="2:2">
      <c r="B5185"/>
    </row>
    <row r="5186" spans="2:2">
      <c r="B5186"/>
    </row>
    <row r="5187" spans="2:2">
      <c r="B5187"/>
    </row>
    <row r="5188" spans="2:2">
      <c r="B5188"/>
    </row>
    <row r="5189" spans="2:2">
      <c r="B5189"/>
    </row>
    <row r="5190" spans="2:2">
      <c r="B5190"/>
    </row>
    <row r="5191" spans="2:2">
      <c r="B5191"/>
    </row>
    <row r="5192" spans="2:2">
      <c r="B5192"/>
    </row>
    <row r="5193" spans="2:2">
      <c r="B5193"/>
    </row>
    <row r="5194" spans="2:2">
      <c r="B5194"/>
    </row>
    <row r="5195" spans="2:2">
      <c r="B5195"/>
    </row>
    <row r="5196" spans="2:2">
      <c r="B5196"/>
    </row>
    <row r="5197" spans="2:2">
      <c r="B5197"/>
    </row>
    <row r="5198" spans="2:2">
      <c r="B5198"/>
    </row>
    <row r="5199" spans="2:2">
      <c r="B5199"/>
    </row>
    <row r="5200" spans="2:2">
      <c r="B5200"/>
    </row>
    <row r="5201" spans="2:2">
      <c r="B5201"/>
    </row>
    <row r="5202" spans="2:2">
      <c r="B5202"/>
    </row>
    <row r="5203" spans="2:2">
      <c r="B5203"/>
    </row>
    <row r="5204" spans="2:2">
      <c r="B5204"/>
    </row>
    <row r="5205" spans="2:2">
      <c r="B5205"/>
    </row>
    <row r="5206" spans="2:2">
      <c r="B5206"/>
    </row>
    <row r="5207" spans="2:2">
      <c r="B5207"/>
    </row>
    <row r="5208" spans="2:2">
      <c r="B5208"/>
    </row>
    <row r="5209" spans="2:2">
      <c r="B5209"/>
    </row>
    <row r="5210" spans="2:2">
      <c r="B5210"/>
    </row>
    <row r="5211" spans="2:2">
      <c r="B5211"/>
    </row>
    <row r="5212" spans="2:2">
      <c r="B5212"/>
    </row>
    <row r="5213" spans="2:2">
      <c r="B5213"/>
    </row>
    <row r="5214" spans="2:2">
      <c r="B5214"/>
    </row>
    <row r="5215" spans="2:2">
      <c r="B5215"/>
    </row>
    <row r="5216" spans="2:2">
      <c r="B5216"/>
    </row>
    <row r="5217" spans="2:2">
      <c r="B5217"/>
    </row>
    <row r="5218" spans="2:2">
      <c r="B5218"/>
    </row>
    <row r="5219" spans="2:2">
      <c r="B5219"/>
    </row>
    <row r="5220" spans="2:2">
      <c r="B5220"/>
    </row>
    <row r="5221" spans="2:2">
      <c r="B5221"/>
    </row>
    <row r="5222" spans="2:2">
      <c r="B5222"/>
    </row>
    <row r="5223" spans="2:2">
      <c r="B5223"/>
    </row>
    <row r="5224" spans="2:2">
      <c r="B5224"/>
    </row>
    <row r="5225" spans="2:2">
      <c r="B5225"/>
    </row>
    <row r="5226" spans="2:2">
      <c r="B5226"/>
    </row>
    <row r="5227" spans="2:2">
      <c r="B5227"/>
    </row>
    <row r="5228" spans="2:2">
      <c r="B5228"/>
    </row>
    <row r="5229" spans="2:2">
      <c r="B5229"/>
    </row>
    <row r="5230" spans="2:2">
      <c r="B5230"/>
    </row>
    <row r="5231" spans="2:2">
      <c r="B5231"/>
    </row>
    <row r="5232" spans="2:2">
      <c r="B5232"/>
    </row>
    <row r="5233" spans="2:2">
      <c r="B5233"/>
    </row>
    <row r="5234" spans="2:2">
      <c r="B5234"/>
    </row>
    <row r="5235" spans="2:2">
      <c r="B5235"/>
    </row>
    <row r="5236" spans="2:2">
      <c r="B5236"/>
    </row>
    <row r="5237" spans="2:2">
      <c r="B5237"/>
    </row>
    <row r="5238" spans="2:2">
      <c r="B5238"/>
    </row>
    <row r="5239" spans="2:2">
      <c r="B5239"/>
    </row>
    <row r="5240" spans="2:2">
      <c r="B5240"/>
    </row>
    <row r="5241" spans="2:2">
      <c r="B5241"/>
    </row>
    <row r="5242" spans="2:2">
      <c r="B5242"/>
    </row>
    <row r="5243" spans="2:2">
      <c r="B5243"/>
    </row>
    <row r="5244" spans="2:2">
      <c r="B5244"/>
    </row>
    <row r="5245" spans="2:2">
      <c r="B5245"/>
    </row>
    <row r="5246" spans="2:2">
      <c r="B5246"/>
    </row>
    <row r="5247" spans="2:2">
      <c r="B5247"/>
    </row>
    <row r="5248" spans="2:2">
      <c r="B5248"/>
    </row>
    <row r="5249" spans="2:2">
      <c r="B5249"/>
    </row>
    <row r="5250" spans="2:2">
      <c r="B5250"/>
    </row>
    <row r="5251" spans="2:2">
      <c r="B5251"/>
    </row>
    <row r="5252" spans="2:2">
      <c r="B5252"/>
    </row>
    <row r="5253" spans="2:2">
      <c r="B5253"/>
    </row>
    <row r="5254" spans="2:2">
      <c r="B5254"/>
    </row>
    <row r="5255" spans="2:2">
      <c r="B5255"/>
    </row>
    <row r="5256" spans="2:2">
      <c r="B5256"/>
    </row>
    <row r="5257" spans="2:2">
      <c r="B5257"/>
    </row>
    <row r="5258" spans="2:2">
      <c r="B5258"/>
    </row>
    <row r="5259" spans="2:2">
      <c r="B5259"/>
    </row>
    <row r="5260" spans="2:2">
      <c r="B5260"/>
    </row>
    <row r="5261" spans="2:2">
      <c r="B5261"/>
    </row>
    <row r="5262" spans="2:2">
      <c r="B5262"/>
    </row>
    <row r="5263" spans="2:2">
      <c r="B5263"/>
    </row>
    <row r="5264" spans="2:2">
      <c r="B5264"/>
    </row>
    <row r="5265" spans="2:2">
      <c r="B5265"/>
    </row>
    <row r="5266" spans="2:2">
      <c r="B5266"/>
    </row>
    <row r="5267" spans="2:2">
      <c r="B5267"/>
    </row>
    <row r="5268" spans="2:2">
      <c r="B5268"/>
    </row>
    <row r="5269" spans="2:2">
      <c r="B5269"/>
    </row>
    <row r="5270" spans="2:2">
      <c r="B5270"/>
    </row>
    <row r="5271" spans="2:2">
      <c r="B5271"/>
    </row>
    <row r="5272" spans="2:2">
      <c r="B5272"/>
    </row>
    <row r="5273" spans="2:2">
      <c r="B5273"/>
    </row>
    <row r="5274" spans="2:2">
      <c r="B5274"/>
    </row>
    <row r="5275" spans="2:2">
      <c r="B5275"/>
    </row>
    <row r="5276" spans="2:2">
      <c r="B5276"/>
    </row>
    <row r="5277" spans="2:2">
      <c r="B5277"/>
    </row>
    <row r="5278" spans="2:2">
      <c r="B5278"/>
    </row>
    <row r="5279" spans="2:2">
      <c r="B5279"/>
    </row>
    <row r="5280" spans="2:2">
      <c r="B5280"/>
    </row>
    <row r="5281" spans="2:2">
      <c r="B5281"/>
    </row>
    <row r="5282" spans="2:2">
      <c r="B5282"/>
    </row>
    <row r="5283" spans="2:2">
      <c r="B5283"/>
    </row>
    <row r="5284" spans="2:2">
      <c r="B5284"/>
    </row>
    <row r="5285" spans="2:2">
      <c r="B5285"/>
    </row>
    <row r="5286" spans="2:2">
      <c r="B5286"/>
    </row>
    <row r="5287" spans="2:2">
      <c r="B5287"/>
    </row>
    <row r="5288" spans="2:2">
      <c r="B5288"/>
    </row>
    <row r="5289" spans="2:2">
      <c r="B5289"/>
    </row>
    <row r="5290" spans="2:2">
      <c r="B5290"/>
    </row>
    <row r="5291" spans="2:2">
      <c r="B5291"/>
    </row>
    <row r="5292" spans="2:2">
      <c r="B5292"/>
    </row>
    <row r="5293" spans="2:2">
      <c r="B5293"/>
    </row>
    <row r="5294" spans="2:2">
      <c r="B5294"/>
    </row>
    <row r="5295" spans="2:2">
      <c r="B5295"/>
    </row>
    <row r="5296" spans="2:2">
      <c r="B5296"/>
    </row>
    <row r="5297" spans="2:2">
      <c r="B5297"/>
    </row>
    <row r="5298" spans="2:2">
      <c r="B5298"/>
    </row>
    <row r="5299" spans="2:2">
      <c r="B5299"/>
    </row>
    <row r="5300" spans="2:2">
      <c r="B5300"/>
    </row>
    <row r="5301" spans="2:2">
      <c r="B5301"/>
    </row>
    <row r="5302" spans="2:2">
      <c r="B5302"/>
    </row>
    <row r="5303" spans="2:2">
      <c r="B5303"/>
    </row>
    <row r="5304" spans="2:2">
      <c r="B5304"/>
    </row>
    <row r="5305" spans="2:2">
      <c r="B5305"/>
    </row>
    <row r="5306" spans="2:2">
      <c r="B5306"/>
    </row>
    <row r="5307" spans="2:2">
      <c r="B5307"/>
    </row>
    <row r="5308" spans="2:2">
      <c r="B5308"/>
    </row>
    <row r="5309" spans="2:2">
      <c r="B5309"/>
    </row>
    <row r="5310" spans="2:2">
      <c r="B5310"/>
    </row>
    <row r="5311" spans="2:2">
      <c r="B5311"/>
    </row>
    <row r="5312" spans="2:2">
      <c r="B5312"/>
    </row>
    <row r="5313" spans="2:2">
      <c r="B5313"/>
    </row>
    <row r="5314" spans="2:2">
      <c r="B5314"/>
    </row>
    <row r="5315" spans="2:2">
      <c r="B5315"/>
    </row>
    <row r="5316" spans="2:2">
      <c r="B5316"/>
    </row>
    <row r="5317" spans="2:2">
      <c r="B5317"/>
    </row>
    <row r="5318" spans="2:2">
      <c r="B5318"/>
    </row>
    <row r="5319" spans="2:2">
      <c r="B5319"/>
    </row>
    <row r="5320" spans="2:2">
      <c r="B5320"/>
    </row>
    <row r="5321" spans="2:2">
      <c r="B5321"/>
    </row>
    <row r="5322" spans="2:2">
      <c r="B5322"/>
    </row>
    <row r="5323" spans="2:2">
      <c r="B5323"/>
    </row>
    <row r="5324" spans="2:2">
      <c r="B5324"/>
    </row>
    <row r="5325" spans="2:2">
      <c r="B5325"/>
    </row>
    <row r="5326" spans="2:2">
      <c r="B5326"/>
    </row>
    <row r="5327" spans="2:2">
      <c r="B5327"/>
    </row>
    <row r="5328" spans="2:2">
      <c r="B5328"/>
    </row>
    <row r="5329" spans="2:2">
      <c r="B5329"/>
    </row>
    <row r="5330" spans="2:2">
      <c r="B5330"/>
    </row>
    <row r="5331" spans="2:2">
      <c r="B5331"/>
    </row>
    <row r="5332" spans="2:2">
      <c r="B5332"/>
    </row>
    <row r="5333" spans="2:2">
      <c r="B5333"/>
    </row>
    <row r="5334" spans="2:2">
      <c r="B5334"/>
    </row>
    <row r="5335" spans="2:2">
      <c r="B5335"/>
    </row>
    <row r="5336" spans="2:2">
      <c r="B5336"/>
    </row>
    <row r="5337" spans="2:2">
      <c r="B5337"/>
    </row>
    <row r="5338" spans="2:2">
      <c r="B5338"/>
    </row>
    <row r="5339" spans="2:2">
      <c r="B5339"/>
    </row>
    <row r="5340" spans="2:2">
      <c r="B5340"/>
    </row>
    <row r="5341" spans="2:2">
      <c r="B5341"/>
    </row>
    <row r="5342" spans="2:2">
      <c r="B5342"/>
    </row>
    <row r="5343" spans="2:2">
      <c r="B5343"/>
    </row>
    <row r="5344" spans="2:2">
      <c r="B5344"/>
    </row>
    <row r="5345" spans="2:2">
      <c r="B5345"/>
    </row>
    <row r="5346" spans="2:2">
      <c r="B5346"/>
    </row>
    <row r="5347" spans="2:2">
      <c r="B5347"/>
    </row>
    <row r="5348" spans="2:2">
      <c r="B5348"/>
    </row>
    <row r="5349" spans="2:2">
      <c r="B5349"/>
    </row>
    <row r="5350" spans="2:2">
      <c r="B5350"/>
    </row>
    <row r="5351" spans="2:2">
      <c r="B5351"/>
    </row>
    <row r="5352" spans="2:2">
      <c r="B5352"/>
    </row>
    <row r="5353" spans="2:2">
      <c r="B5353"/>
    </row>
    <row r="5354" spans="2:2">
      <c r="B5354"/>
    </row>
    <row r="5355" spans="2:2">
      <c r="B5355"/>
    </row>
    <row r="5356" spans="2:2">
      <c r="B5356"/>
    </row>
    <row r="5357" spans="2:2">
      <c r="B5357"/>
    </row>
    <row r="5358" spans="2:2">
      <c r="B5358"/>
    </row>
    <row r="5359" spans="2:2">
      <c r="B5359"/>
    </row>
    <row r="5360" spans="2:2">
      <c r="B5360"/>
    </row>
    <row r="5361" spans="2:2">
      <c r="B5361"/>
    </row>
    <row r="5362" spans="2:2">
      <c r="B5362"/>
    </row>
    <row r="5363" spans="2:2">
      <c r="B5363"/>
    </row>
    <row r="5364" spans="2:2">
      <c r="B5364"/>
    </row>
    <row r="5365" spans="2:2">
      <c r="B5365"/>
    </row>
    <row r="5366" spans="2:2">
      <c r="B5366"/>
    </row>
    <row r="5367" spans="2:2">
      <c r="B5367"/>
    </row>
    <row r="5368" spans="2:2">
      <c r="B5368"/>
    </row>
    <row r="5369" spans="2:2">
      <c r="B5369"/>
    </row>
    <row r="5370" spans="2:2">
      <c r="B5370"/>
    </row>
    <row r="5371" spans="2:2">
      <c r="B5371"/>
    </row>
    <row r="5372" spans="2:2">
      <c r="B5372"/>
    </row>
    <row r="5373" spans="2:2">
      <c r="B5373"/>
    </row>
    <row r="5374" spans="2:2">
      <c r="B5374"/>
    </row>
    <row r="5375" spans="2:2">
      <c r="B5375"/>
    </row>
    <row r="5376" spans="2:2">
      <c r="B5376"/>
    </row>
    <row r="5377" spans="2:2">
      <c r="B5377"/>
    </row>
    <row r="5378" spans="2:2">
      <c r="B5378"/>
    </row>
    <row r="5379" spans="2:2">
      <c r="B5379"/>
    </row>
    <row r="5380" spans="2:2">
      <c r="B5380"/>
    </row>
    <row r="5381" spans="2:2">
      <c r="B5381"/>
    </row>
    <row r="5382" spans="2:2">
      <c r="B5382"/>
    </row>
    <row r="5383" spans="2:2">
      <c r="B5383"/>
    </row>
    <row r="5384" spans="2:2">
      <c r="B5384"/>
    </row>
    <row r="5385" spans="2:2">
      <c r="B5385"/>
    </row>
    <row r="5386" spans="2:2">
      <c r="B5386"/>
    </row>
    <row r="5387" spans="2:2">
      <c r="B5387"/>
    </row>
    <row r="5388" spans="2:2">
      <c r="B5388"/>
    </row>
    <row r="5389" spans="2:2">
      <c r="B5389"/>
    </row>
    <row r="5390" spans="2:2">
      <c r="B5390"/>
    </row>
    <row r="5391" spans="2:2">
      <c r="B5391"/>
    </row>
    <row r="5392" spans="2:2">
      <c r="B5392"/>
    </row>
    <row r="5393" spans="2:2">
      <c r="B5393"/>
    </row>
    <row r="5394" spans="2:2">
      <c r="B5394"/>
    </row>
    <row r="5395" spans="2:2">
      <c r="B5395"/>
    </row>
    <row r="5396" spans="2:2">
      <c r="B5396"/>
    </row>
    <row r="5397" spans="2:2">
      <c r="B5397"/>
    </row>
    <row r="5398" spans="2:2">
      <c r="B5398"/>
    </row>
    <row r="5399" spans="2:2">
      <c r="B5399"/>
    </row>
    <row r="5400" spans="2:2">
      <c r="B5400"/>
    </row>
    <row r="5401" spans="2:2">
      <c r="B5401"/>
    </row>
    <row r="5402" spans="2:2">
      <c r="B5402"/>
    </row>
    <row r="5403" spans="2:2">
      <c r="B5403"/>
    </row>
    <row r="5404" spans="2:2">
      <c r="B5404"/>
    </row>
    <row r="5405" spans="2:2">
      <c r="B5405"/>
    </row>
    <row r="5406" spans="2:2">
      <c r="B5406"/>
    </row>
    <row r="5407" spans="2:2">
      <c r="B5407"/>
    </row>
    <row r="5408" spans="2:2">
      <c r="B5408"/>
    </row>
    <row r="5409" spans="2:2">
      <c r="B5409"/>
    </row>
    <row r="5410" spans="2:2">
      <c r="B5410"/>
    </row>
    <row r="5411" spans="2:2">
      <c r="B5411"/>
    </row>
    <row r="5412" spans="2:2">
      <c r="B5412"/>
    </row>
    <row r="5413" spans="2:2">
      <c r="B5413"/>
    </row>
    <row r="5414" spans="2:2">
      <c r="B5414"/>
    </row>
    <row r="5415" spans="2:2">
      <c r="B5415"/>
    </row>
    <row r="5416" spans="2:2">
      <c r="B5416"/>
    </row>
    <row r="5417" spans="2:2">
      <c r="B5417"/>
    </row>
    <row r="5418" spans="2:2">
      <c r="B5418"/>
    </row>
    <row r="5419" spans="2:2">
      <c r="B5419"/>
    </row>
    <row r="5420" spans="2:2">
      <c r="B5420"/>
    </row>
    <row r="5421" spans="2:2">
      <c r="B5421"/>
    </row>
    <row r="5422" spans="2:2">
      <c r="B5422"/>
    </row>
    <row r="5423" spans="2:2">
      <c r="B5423"/>
    </row>
    <row r="5424" spans="2:2">
      <c r="B5424"/>
    </row>
    <row r="5425" spans="2:2">
      <c r="B5425"/>
    </row>
    <row r="5426" spans="2:2">
      <c r="B5426"/>
    </row>
    <row r="5427" spans="2:2">
      <c r="B5427"/>
    </row>
    <row r="5428" spans="2:2">
      <c r="B5428"/>
    </row>
    <row r="5429" spans="2:2">
      <c r="B5429"/>
    </row>
    <row r="5430" spans="2:2">
      <c r="B5430"/>
    </row>
    <row r="5431" spans="2:2">
      <c r="B5431"/>
    </row>
    <row r="5432" spans="2:2">
      <c r="B5432"/>
    </row>
    <row r="5433" spans="2:2">
      <c r="B5433"/>
    </row>
    <row r="5434" spans="2:2">
      <c r="B5434"/>
    </row>
    <row r="5435" spans="2:2">
      <c r="B5435"/>
    </row>
    <row r="5436" spans="2:2">
      <c r="B5436"/>
    </row>
    <row r="5437" spans="2:2">
      <c r="B5437"/>
    </row>
    <row r="5438" spans="2:2">
      <c r="B5438"/>
    </row>
    <row r="5439" spans="2:2">
      <c r="B5439"/>
    </row>
    <row r="5440" spans="2:2">
      <c r="B5440"/>
    </row>
    <row r="5441" spans="2:2">
      <c r="B5441"/>
    </row>
    <row r="5442" spans="2:2">
      <c r="B5442"/>
    </row>
    <row r="5443" spans="2:2">
      <c r="B5443"/>
    </row>
    <row r="5444" spans="2:2">
      <c r="B5444"/>
    </row>
    <row r="5445" spans="2:2">
      <c r="B5445"/>
    </row>
    <row r="5446" spans="2:2">
      <c r="B5446"/>
    </row>
    <row r="5447" spans="2:2">
      <c r="B5447"/>
    </row>
    <row r="5448" spans="2:2">
      <c r="B5448"/>
    </row>
    <row r="5449" spans="2:2">
      <c r="B5449"/>
    </row>
    <row r="5450" spans="2:2">
      <c r="B5450"/>
    </row>
    <row r="5451" spans="2:2">
      <c r="B5451"/>
    </row>
    <row r="5452" spans="2:2">
      <c r="B5452"/>
    </row>
    <row r="5453" spans="2:2">
      <c r="B5453"/>
    </row>
    <row r="5454" spans="2:2">
      <c r="B5454"/>
    </row>
    <row r="5455" spans="2:2">
      <c r="B5455"/>
    </row>
    <row r="5456" spans="2:2">
      <c r="B5456"/>
    </row>
    <row r="5457" spans="2:2">
      <c r="B5457"/>
    </row>
    <row r="5458" spans="2:2">
      <c r="B5458"/>
    </row>
    <row r="5459" spans="2:2">
      <c r="B5459"/>
    </row>
    <row r="5460" spans="2:2">
      <c r="B5460"/>
    </row>
    <row r="5461" spans="2:2">
      <c r="B5461"/>
    </row>
    <row r="5462" spans="2:2">
      <c r="B5462"/>
    </row>
    <row r="5463" spans="2:2">
      <c r="B5463"/>
    </row>
    <row r="5464" spans="2:2">
      <c r="B5464"/>
    </row>
    <row r="5465" spans="2:2">
      <c r="B5465"/>
    </row>
    <row r="5466" spans="2:2">
      <c r="B5466"/>
    </row>
    <row r="5467" spans="2:2">
      <c r="B5467"/>
    </row>
    <row r="5468" spans="2:2">
      <c r="B5468"/>
    </row>
    <row r="5469" spans="2:2">
      <c r="B5469"/>
    </row>
    <row r="5470" spans="2:2">
      <c r="B5470"/>
    </row>
    <row r="5471" spans="2:2">
      <c r="B5471"/>
    </row>
    <row r="5472" spans="2:2">
      <c r="B5472"/>
    </row>
    <row r="5473" spans="2:2">
      <c r="B5473"/>
    </row>
    <row r="5474" spans="2:2">
      <c r="B5474"/>
    </row>
    <row r="5475" spans="2:2">
      <c r="B5475"/>
    </row>
    <row r="5476" spans="2:2">
      <c r="B5476"/>
    </row>
    <row r="5477" spans="2:2">
      <c r="B5477"/>
    </row>
    <row r="5478" spans="2:2">
      <c r="B5478"/>
    </row>
    <row r="5479" spans="2:2">
      <c r="B5479"/>
    </row>
    <row r="5480" spans="2:2">
      <c r="B5480"/>
    </row>
    <row r="5481" spans="2:2">
      <c r="B5481"/>
    </row>
    <row r="5482" spans="2:2">
      <c r="B5482"/>
    </row>
    <row r="5483" spans="2:2">
      <c r="B5483"/>
    </row>
    <row r="5484" spans="2:2">
      <c r="B5484"/>
    </row>
    <row r="5485" spans="2:2">
      <c r="B5485"/>
    </row>
    <row r="5486" spans="2:2">
      <c r="B5486"/>
    </row>
    <row r="5487" spans="2:2">
      <c r="B5487"/>
    </row>
    <row r="5488" spans="2:2">
      <c r="B5488"/>
    </row>
    <row r="5489" spans="2:2">
      <c r="B5489"/>
    </row>
    <row r="5490" spans="2:2">
      <c r="B5490"/>
    </row>
    <row r="5491" spans="2:2">
      <c r="B5491"/>
    </row>
    <row r="5492" spans="2:2">
      <c r="B5492"/>
    </row>
    <row r="5493" spans="2:2">
      <c r="B5493"/>
    </row>
    <row r="5494" spans="2:2">
      <c r="B5494"/>
    </row>
    <row r="5495" spans="2:2">
      <c r="B5495"/>
    </row>
    <row r="5496" spans="2:2">
      <c r="B5496"/>
    </row>
    <row r="5497" spans="2:2">
      <c r="B5497"/>
    </row>
    <row r="5498" spans="2:2">
      <c r="B5498"/>
    </row>
    <row r="5499" spans="2:2">
      <c r="B5499"/>
    </row>
    <row r="5500" spans="2:2">
      <c r="B5500"/>
    </row>
    <row r="5501" spans="2:2">
      <c r="B5501"/>
    </row>
    <row r="5502" spans="2:2">
      <c r="B5502"/>
    </row>
    <row r="5503" spans="2:2">
      <c r="B5503"/>
    </row>
    <row r="5504" spans="2:2">
      <c r="B5504"/>
    </row>
    <row r="5505" spans="2:2">
      <c r="B5505"/>
    </row>
    <row r="5506" spans="2:2">
      <c r="B5506"/>
    </row>
    <row r="5507" spans="2:2">
      <c r="B5507"/>
    </row>
    <row r="5508" spans="2:2">
      <c r="B5508"/>
    </row>
    <row r="5509" spans="2:2">
      <c r="B5509"/>
    </row>
    <row r="5510" spans="2:2">
      <c r="B5510"/>
    </row>
    <row r="5511" spans="2:2">
      <c r="B5511"/>
    </row>
    <row r="5512" spans="2:2">
      <c r="B5512"/>
    </row>
    <row r="5513" spans="2:2">
      <c r="B5513"/>
    </row>
    <row r="5514" spans="2:2">
      <c r="B5514"/>
    </row>
    <row r="5515" spans="2:2">
      <c r="B5515"/>
    </row>
    <row r="5516" spans="2:2">
      <c r="B5516"/>
    </row>
    <row r="5517" spans="2:2">
      <c r="B5517"/>
    </row>
    <row r="5518" spans="2:2">
      <c r="B5518"/>
    </row>
    <row r="5519" spans="2:2">
      <c r="B5519"/>
    </row>
    <row r="5520" spans="2:2">
      <c r="B5520"/>
    </row>
    <row r="5521" spans="2:2">
      <c r="B5521"/>
    </row>
    <row r="5522" spans="2:2">
      <c r="B5522"/>
    </row>
    <row r="5523" spans="2:2">
      <c r="B5523"/>
    </row>
    <row r="5524" spans="2:2">
      <c r="B5524"/>
    </row>
    <row r="5525" spans="2:2">
      <c r="B5525"/>
    </row>
    <row r="5526" spans="2:2">
      <c r="B5526"/>
    </row>
    <row r="5527" spans="2:2">
      <c r="B5527"/>
    </row>
    <row r="5528" spans="2:2">
      <c r="B5528"/>
    </row>
    <row r="5529" spans="2:2">
      <c r="B5529"/>
    </row>
    <row r="5530" spans="2:2">
      <c r="B5530"/>
    </row>
    <row r="5531" spans="2:2">
      <c r="B5531"/>
    </row>
    <row r="5532" spans="2:2">
      <c r="B5532"/>
    </row>
    <row r="5533" spans="2:2">
      <c r="B5533"/>
    </row>
    <row r="5534" spans="2:2">
      <c r="B5534"/>
    </row>
    <row r="5535" spans="2:2">
      <c r="B5535"/>
    </row>
    <row r="5536" spans="2:2">
      <c r="B5536"/>
    </row>
    <row r="5537" spans="2:2">
      <c r="B5537"/>
    </row>
    <row r="5538" spans="2:2">
      <c r="B5538"/>
    </row>
    <row r="5539" spans="2:2">
      <c r="B5539"/>
    </row>
    <row r="5540" spans="2:2">
      <c r="B5540"/>
    </row>
    <row r="5541" spans="2:2">
      <c r="B5541"/>
    </row>
    <row r="5542" spans="2:2">
      <c r="B5542"/>
    </row>
    <row r="5543" spans="2:2">
      <c r="B5543"/>
    </row>
    <row r="5544" spans="2:2">
      <c r="B5544"/>
    </row>
    <row r="5545" spans="2:2">
      <c r="B5545"/>
    </row>
    <row r="5546" spans="2:2">
      <c r="B5546"/>
    </row>
    <row r="5547" spans="2:2">
      <c r="B5547"/>
    </row>
    <row r="5548" spans="2:2">
      <c r="B5548"/>
    </row>
    <row r="5549" spans="2:2">
      <c r="B5549"/>
    </row>
    <row r="5550" spans="2:2">
      <c r="B5550"/>
    </row>
    <row r="5551" spans="2:2">
      <c r="B5551"/>
    </row>
    <row r="5552" spans="2:2">
      <c r="B5552"/>
    </row>
    <row r="5553" spans="2:2">
      <c r="B5553"/>
    </row>
    <row r="5554" spans="2:2">
      <c r="B5554"/>
    </row>
    <row r="5555" spans="2:2">
      <c r="B5555"/>
    </row>
    <row r="5556" spans="2:2">
      <c r="B5556"/>
    </row>
    <row r="5557" spans="2:2">
      <c r="B5557"/>
    </row>
    <row r="5558" spans="2:2">
      <c r="B5558"/>
    </row>
    <row r="5559" spans="2:2">
      <c r="B5559"/>
    </row>
    <row r="5560" spans="2:2">
      <c r="B5560"/>
    </row>
    <row r="5561" spans="2:2">
      <c r="B5561"/>
    </row>
    <row r="5562" spans="2:2">
      <c r="B5562"/>
    </row>
    <row r="5563" spans="2:2">
      <c r="B5563"/>
    </row>
    <row r="5564" spans="2:2">
      <c r="B5564"/>
    </row>
    <row r="5565" spans="2:2">
      <c r="B5565"/>
    </row>
    <row r="5566" spans="2:2">
      <c r="B5566"/>
    </row>
    <row r="5567" spans="2:2">
      <c r="B5567"/>
    </row>
    <row r="5568" spans="2:2">
      <c r="B5568"/>
    </row>
    <row r="5569" spans="2:2">
      <c r="B5569"/>
    </row>
    <row r="5570" spans="2:2">
      <c r="B5570"/>
    </row>
    <row r="5571" spans="2:2">
      <c r="B5571"/>
    </row>
    <row r="5572" spans="2:2">
      <c r="B5572"/>
    </row>
    <row r="5573" spans="2:2">
      <c r="B5573"/>
    </row>
    <row r="5574" spans="2:2">
      <c r="B5574"/>
    </row>
    <row r="5575" spans="2:2">
      <c r="B5575"/>
    </row>
    <row r="5576" spans="2:2">
      <c r="B5576"/>
    </row>
    <row r="5577" spans="2:2">
      <c r="B5577"/>
    </row>
    <row r="5578" spans="2:2">
      <c r="B5578"/>
    </row>
    <row r="5579" spans="2:2">
      <c r="B5579"/>
    </row>
    <row r="5580" spans="2:2">
      <c r="B5580"/>
    </row>
    <row r="5581" spans="2:2">
      <c r="B5581"/>
    </row>
    <row r="5582" spans="2:2">
      <c r="B5582"/>
    </row>
    <row r="5583" spans="2:2">
      <c r="B5583"/>
    </row>
    <row r="5584" spans="2:2">
      <c r="B5584"/>
    </row>
    <row r="5585" spans="2:2">
      <c r="B5585"/>
    </row>
    <row r="5586" spans="2:2">
      <c r="B5586"/>
    </row>
    <row r="5587" spans="2:2">
      <c r="B5587"/>
    </row>
    <row r="5588" spans="2:2">
      <c r="B5588"/>
    </row>
    <row r="5589" spans="2:2">
      <c r="B5589"/>
    </row>
    <row r="5590" spans="2:2">
      <c r="B5590"/>
    </row>
    <row r="5591" spans="2:2">
      <c r="B5591"/>
    </row>
    <row r="5592" spans="2:2">
      <c r="B5592"/>
    </row>
    <row r="5593" spans="2:2">
      <c r="B5593"/>
    </row>
    <row r="5594" spans="2:2">
      <c r="B5594"/>
    </row>
    <row r="5595" spans="2:2">
      <c r="B5595"/>
    </row>
    <row r="5596" spans="2:2">
      <c r="B5596"/>
    </row>
    <row r="5597" spans="2:2">
      <c r="B5597"/>
    </row>
    <row r="5598" spans="2:2">
      <c r="B5598"/>
    </row>
    <row r="5599" spans="2:2">
      <c r="B5599"/>
    </row>
    <row r="5600" spans="2:2">
      <c r="B5600"/>
    </row>
    <row r="5601" spans="2:2">
      <c r="B5601"/>
    </row>
    <row r="5602" spans="2:2">
      <c r="B5602"/>
    </row>
    <row r="5603" spans="2:2">
      <c r="B5603"/>
    </row>
    <row r="5604" spans="2:2">
      <c r="B5604"/>
    </row>
    <row r="5605" spans="2:2">
      <c r="B5605"/>
    </row>
    <row r="5606" spans="2:2">
      <c r="B5606"/>
    </row>
    <row r="5607" spans="2:2">
      <c r="B5607"/>
    </row>
    <row r="5608" spans="2:2">
      <c r="B5608"/>
    </row>
    <row r="5609" spans="2:2">
      <c r="B5609"/>
    </row>
    <row r="5610" spans="2:2">
      <c r="B5610"/>
    </row>
    <row r="5611" spans="2:2">
      <c r="B5611"/>
    </row>
    <row r="5612" spans="2:2">
      <c r="B5612"/>
    </row>
    <row r="5613" spans="2:2">
      <c r="B5613"/>
    </row>
    <row r="5614" spans="2:2">
      <c r="B5614"/>
    </row>
    <row r="5615" spans="2:2">
      <c r="B5615"/>
    </row>
    <row r="5616" spans="2:2">
      <c r="B5616"/>
    </row>
    <row r="5617" spans="2:2">
      <c r="B5617"/>
    </row>
    <row r="5618" spans="2:2">
      <c r="B5618"/>
    </row>
    <row r="5619" spans="2:2">
      <c r="B5619"/>
    </row>
    <row r="5620" spans="2:2">
      <c r="B5620"/>
    </row>
    <row r="5621" spans="2:2">
      <c r="B5621"/>
    </row>
    <row r="5622" spans="2:2">
      <c r="B5622"/>
    </row>
    <row r="5623" spans="2:2">
      <c r="B5623"/>
    </row>
    <row r="5624" spans="2:2">
      <c r="B5624"/>
    </row>
    <row r="5625" spans="2:2">
      <c r="B5625"/>
    </row>
    <row r="5626" spans="2:2">
      <c r="B5626"/>
    </row>
    <row r="5627" spans="2:2">
      <c r="B5627"/>
    </row>
    <row r="5628" spans="2:2">
      <c r="B5628"/>
    </row>
    <row r="5629" spans="2:2">
      <c r="B5629"/>
    </row>
    <row r="5630" spans="2:2">
      <c r="B5630"/>
    </row>
    <row r="5631" spans="2:2">
      <c r="B5631"/>
    </row>
    <row r="5632" spans="2:2">
      <c r="B5632"/>
    </row>
    <row r="5633" spans="2:2">
      <c r="B5633"/>
    </row>
    <row r="5634" spans="2:2">
      <c r="B5634"/>
    </row>
    <row r="5635" spans="2:2">
      <c r="B5635"/>
    </row>
    <row r="5636" spans="2:2">
      <c r="B5636"/>
    </row>
    <row r="5637" spans="2:2">
      <c r="B5637"/>
    </row>
    <row r="5638" spans="2:2">
      <c r="B5638"/>
    </row>
    <row r="5639" spans="2:2">
      <c r="B5639"/>
    </row>
    <row r="5640" spans="2:2">
      <c r="B5640"/>
    </row>
    <row r="5641" spans="2:2">
      <c r="B5641"/>
    </row>
    <row r="5642" spans="2:2">
      <c r="B5642"/>
    </row>
    <row r="5643" spans="2:2">
      <c r="B5643"/>
    </row>
    <row r="5644" spans="2:2">
      <c r="B5644"/>
    </row>
    <row r="5645" spans="2:2">
      <c r="B5645"/>
    </row>
    <row r="5646" spans="2:2">
      <c r="B5646"/>
    </row>
    <row r="5647" spans="2:2">
      <c r="B5647"/>
    </row>
    <row r="5648" spans="2:2">
      <c r="B5648"/>
    </row>
    <row r="5649" spans="2:2">
      <c r="B5649"/>
    </row>
    <row r="5650" spans="2:2">
      <c r="B5650"/>
    </row>
    <row r="5651" spans="2:2">
      <c r="B5651"/>
    </row>
    <row r="5652" spans="2:2">
      <c r="B5652"/>
    </row>
    <row r="5653" spans="2:2">
      <c r="B5653"/>
    </row>
    <row r="5654" spans="2:2">
      <c r="B5654"/>
    </row>
    <row r="5655" spans="2:2">
      <c r="B5655"/>
    </row>
    <row r="5656" spans="2:2">
      <c r="B5656"/>
    </row>
    <row r="5657" spans="2:2">
      <c r="B5657"/>
    </row>
    <row r="5658" spans="2:2">
      <c r="B5658"/>
    </row>
    <row r="5659" spans="2:2">
      <c r="B5659"/>
    </row>
    <row r="5660" spans="2:2">
      <c r="B5660"/>
    </row>
    <row r="5661" spans="2:2">
      <c r="B5661"/>
    </row>
    <row r="5662" spans="2:2">
      <c r="B5662"/>
    </row>
    <row r="5663" spans="2:2">
      <c r="B5663"/>
    </row>
    <row r="5664" spans="2:2">
      <c r="B5664"/>
    </row>
    <row r="5665" spans="2:2">
      <c r="B5665"/>
    </row>
    <row r="5666" spans="2:2">
      <c r="B5666"/>
    </row>
    <row r="5667" spans="2:2">
      <c r="B5667"/>
    </row>
    <row r="5668" spans="2:2">
      <c r="B5668"/>
    </row>
    <row r="5669" spans="2:2">
      <c r="B5669"/>
    </row>
    <row r="5670" spans="2:2">
      <c r="B5670"/>
    </row>
    <row r="5671" spans="2:2">
      <c r="B5671"/>
    </row>
    <row r="5672" spans="2:2">
      <c r="B5672"/>
    </row>
    <row r="5673" spans="2:2">
      <c r="B5673"/>
    </row>
    <row r="5674" spans="2:2">
      <c r="B5674"/>
    </row>
    <row r="5675" spans="2:2">
      <c r="B5675"/>
    </row>
    <row r="5676" spans="2:2">
      <c r="B5676"/>
    </row>
    <row r="5677" spans="2:2">
      <c r="B5677"/>
    </row>
    <row r="5678" spans="2:2">
      <c r="B5678"/>
    </row>
    <row r="5679" spans="2:2">
      <c r="B5679"/>
    </row>
    <row r="5680" spans="2:2">
      <c r="B5680"/>
    </row>
    <row r="5681" spans="2:2">
      <c r="B5681"/>
    </row>
    <row r="5682" spans="2:2">
      <c r="B5682"/>
    </row>
    <row r="5683" spans="2:2">
      <c r="B5683"/>
    </row>
    <row r="5684" spans="2:2">
      <c r="B5684"/>
    </row>
    <row r="5685" spans="2:2">
      <c r="B5685"/>
    </row>
    <row r="5686" spans="2:2">
      <c r="B5686"/>
    </row>
    <row r="5687" spans="2:2">
      <c r="B5687"/>
    </row>
    <row r="5688" spans="2:2">
      <c r="B5688"/>
    </row>
    <row r="5689" spans="2:2">
      <c r="B5689"/>
    </row>
    <row r="5690" spans="2:2">
      <c r="B5690"/>
    </row>
    <row r="5691" spans="2:2">
      <c r="B5691"/>
    </row>
    <row r="5692" spans="2:2">
      <c r="B5692"/>
    </row>
    <row r="5693" spans="2:2">
      <c r="B5693"/>
    </row>
    <row r="5694" spans="2:2">
      <c r="B5694"/>
    </row>
    <row r="5695" spans="2:2">
      <c r="B5695"/>
    </row>
    <row r="5696" spans="2:2">
      <c r="B5696"/>
    </row>
    <row r="5697" spans="2:2">
      <c r="B5697"/>
    </row>
    <row r="5698" spans="2:2">
      <c r="B5698"/>
    </row>
    <row r="5699" spans="2:2">
      <c r="B5699"/>
    </row>
    <row r="5700" spans="2:2">
      <c r="B5700"/>
    </row>
    <row r="5701" spans="2:2">
      <c r="B5701"/>
    </row>
    <row r="5702" spans="2:2">
      <c r="B5702"/>
    </row>
    <row r="5703" spans="2:2">
      <c r="B5703"/>
    </row>
    <row r="5704" spans="2:2">
      <c r="B5704"/>
    </row>
    <row r="5705" spans="2:2">
      <c r="B5705"/>
    </row>
    <row r="5706" spans="2:2">
      <c r="B5706"/>
    </row>
    <row r="5707" spans="2:2">
      <c r="B5707"/>
    </row>
    <row r="5708" spans="2:2">
      <c r="B5708"/>
    </row>
    <row r="5709" spans="2:2">
      <c r="B5709"/>
    </row>
    <row r="5710" spans="2:2">
      <c r="B5710"/>
    </row>
    <row r="5711" spans="2:2">
      <c r="B5711"/>
    </row>
    <row r="5712" spans="2:2">
      <c r="B5712"/>
    </row>
    <row r="5713" spans="2:2">
      <c r="B5713"/>
    </row>
    <row r="5714" spans="2:2">
      <c r="B5714"/>
    </row>
    <row r="5715" spans="2:2">
      <c r="B5715"/>
    </row>
    <row r="5716" spans="2:2">
      <c r="B5716"/>
    </row>
    <row r="5717" spans="2:2">
      <c r="B5717"/>
    </row>
    <row r="5718" spans="2:2">
      <c r="B5718"/>
    </row>
    <row r="5719" spans="2:2">
      <c r="B5719"/>
    </row>
    <row r="5720" spans="2:2">
      <c r="B5720"/>
    </row>
    <row r="5721" spans="2:2">
      <c r="B5721"/>
    </row>
    <row r="5722" spans="2:2">
      <c r="B5722"/>
    </row>
    <row r="5723" spans="2:2">
      <c r="B5723"/>
    </row>
    <row r="5724" spans="2:2">
      <c r="B5724"/>
    </row>
    <row r="5725" spans="2:2">
      <c r="B5725"/>
    </row>
    <row r="5726" spans="2:2">
      <c r="B5726"/>
    </row>
    <row r="5727" spans="2:2">
      <c r="B5727"/>
    </row>
    <row r="5728" spans="2:2">
      <c r="B5728"/>
    </row>
    <row r="5729" spans="2:2">
      <c r="B5729"/>
    </row>
    <row r="5730" spans="2:2">
      <c r="B5730"/>
    </row>
    <row r="5731" spans="2:2">
      <c r="B5731"/>
    </row>
    <row r="5732" spans="2:2">
      <c r="B5732"/>
    </row>
    <row r="5733" spans="2:2">
      <c r="B5733"/>
    </row>
    <row r="5734" spans="2:2">
      <c r="B5734"/>
    </row>
    <row r="5735" spans="2:2">
      <c r="B5735"/>
    </row>
    <row r="5736" spans="2:2">
      <c r="B5736"/>
    </row>
    <row r="5737" spans="2:2">
      <c r="B5737"/>
    </row>
    <row r="5738" spans="2:2">
      <c r="B5738"/>
    </row>
    <row r="5739" spans="2:2">
      <c r="B5739"/>
    </row>
    <row r="5740" spans="2:2">
      <c r="B5740"/>
    </row>
    <row r="5741" spans="2:2">
      <c r="B5741"/>
    </row>
    <row r="5742" spans="2:2">
      <c r="B5742"/>
    </row>
    <row r="5743" spans="2:2">
      <c r="B5743"/>
    </row>
    <row r="5744" spans="2:2">
      <c r="B5744"/>
    </row>
    <row r="5745" spans="2:2">
      <c r="B5745"/>
    </row>
    <row r="5746" spans="2:2">
      <c r="B5746"/>
    </row>
    <row r="5747" spans="2:2">
      <c r="B5747"/>
    </row>
    <row r="5748" spans="2:2">
      <c r="B5748"/>
    </row>
    <row r="5749" spans="2:2">
      <c r="B5749"/>
    </row>
    <row r="5750" spans="2:2">
      <c r="B5750"/>
    </row>
    <row r="5751" spans="2:2">
      <c r="B5751"/>
    </row>
    <row r="5752" spans="2:2">
      <c r="B5752"/>
    </row>
    <row r="5753" spans="2:2">
      <c r="B5753"/>
    </row>
    <row r="5754" spans="2:2">
      <c r="B5754"/>
    </row>
    <row r="5755" spans="2:2">
      <c r="B5755"/>
    </row>
    <row r="5756" spans="2:2">
      <c r="B5756"/>
    </row>
    <row r="5757" spans="2:2">
      <c r="B5757"/>
    </row>
    <row r="5758" spans="2:2">
      <c r="B5758"/>
    </row>
    <row r="5759" spans="2:2">
      <c r="B5759"/>
    </row>
    <row r="5760" spans="2:2">
      <c r="B5760"/>
    </row>
    <row r="5761" spans="2:2">
      <c r="B5761"/>
    </row>
    <row r="5762" spans="2:2">
      <c r="B5762"/>
    </row>
    <row r="5763" spans="2:2">
      <c r="B5763"/>
    </row>
    <row r="5764" spans="2:2">
      <c r="B5764"/>
    </row>
    <row r="5765" spans="2:2">
      <c r="B5765"/>
    </row>
    <row r="5766" spans="2:2">
      <c r="B5766"/>
    </row>
    <row r="5767" spans="2:2">
      <c r="B5767"/>
    </row>
    <row r="5768" spans="2:2">
      <c r="B5768"/>
    </row>
    <row r="5769" spans="2:2">
      <c r="B5769"/>
    </row>
    <row r="5770" spans="2:2">
      <c r="B5770"/>
    </row>
    <row r="5771" spans="2:2">
      <c r="B5771"/>
    </row>
    <row r="5772" spans="2:2">
      <c r="B5772"/>
    </row>
    <row r="5773" spans="2:2">
      <c r="B5773"/>
    </row>
    <row r="5774" spans="2:2">
      <c r="B5774"/>
    </row>
    <row r="5775" spans="2:2">
      <c r="B5775"/>
    </row>
    <row r="5776" spans="2:2">
      <c r="B5776"/>
    </row>
    <row r="5777" spans="2:2">
      <c r="B5777"/>
    </row>
    <row r="5778" spans="2:2">
      <c r="B5778"/>
    </row>
    <row r="5779" spans="2:2">
      <c r="B5779"/>
    </row>
    <row r="5780" spans="2:2">
      <c r="B5780"/>
    </row>
    <row r="5781" spans="2:2">
      <c r="B5781"/>
    </row>
    <row r="5782" spans="2:2">
      <c r="B5782"/>
    </row>
    <row r="5783" spans="2:2">
      <c r="B5783"/>
    </row>
    <row r="5784" spans="2:2">
      <c r="B5784"/>
    </row>
    <row r="5785" spans="2:2">
      <c r="B5785"/>
    </row>
    <row r="5786" spans="2:2">
      <c r="B5786"/>
    </row>
    <row r="5787" spans="2:2">
      <c r="B5787"/>
    </row>
    <row r="5788" spans="2:2">
      <c r="B5788"/>
    </row>
    <row r="5789" spans="2:2">
      <c r="B5789"/>
    </row>
    <row r="5790" spans="2:2">
      <c r="B5790"/>
    </row>
    <row r="5791" spans="2:2">
      <c r="B5791"/>
    </row>
    <row r="5792" spans="2:2">
      <c r="B5792"/>
    </row>
    <row r="5793" spans="2:2">
      <c r="B5793"/>
    </row>
    <row r="5794" spans="2:2">
      <c r="B5794"/>
    </row>
    <row r="5795" spans="2:2">
      <c r="B5795"/>
    </row>
    <row r="5796" spans="2:2">
      <c r="B5796"/>
    </row>
    <row r="5797" spans="2:2">
      <c r="B5797"/>
    </row>
    <row r="5798" spans="2:2">
      <c r="B5798"/>
    </row>
    <row r="5799" spans="2:2">
      <c r="B5799"/>
    </row>
    <row r="5800" spans="2:2">
      <c r="B5800"/>
    </row>
    <row r="5801" spans="2:2">
      <c r="B5801"/>
    </row>
    <row r="5802" spans="2:2">
      <c r="B5802"/>
    </row>
    <row r="5803" spans="2:2">
      <c r="B5803"/>
    </row>
    <row r="5804" spans="2:2">
      <c r="B5804"/>
    </row>
    <row r="5805" spans="2:2">
      <c r="B5805"/>
    </row>
    <row r="5806" spans="2:2">
      <c r="B5806"/>
    </row>
    <row r="5807" spans="2:2">
      <c r="B5807"/>
    </row>
    <row r="5808" spans="2:2">
      <c r="B5808"/>
    </row>
    <row r="5809" spans="2:2">
      <c r="B5809"/>
    </row>
    <row r="5810" spans="2:2">
      <c r="B5810"/>
    </row>
    <row r="5811" spans="2:2">
      <c r="B5811"/>
    </row>
    <row r="5812" spans="2:2">
      <c r="B5812"/>
    </row>
    <row r="5813" spans="2:2">
      <c r="B5813"/>
    </row>
    <row r="5814" spans="2:2">
      <c r="B5814"/>
    </row>
    <row r="5815" spans="2:2">
      <c r="B5815"/>
    </row>
    <row r="5816" spans="2:2">
      <c r="B5816"/>
    </row>
    <row r="5817" spans="2:2">
      <c r="B5817"/>
    </row>
    <row r="5818" spans="2:2">
      <c r="B5818"/>
    </row>
    <row r="5819" spans="2:2">
      <c r="B5819"/>
    </row>
    <row r="5820" spans="2:2">
      <c r="B5820"/>
    </row>
    <row r="5821" spans="2:2">
      <c r="B5821"/>
    </row>
    <row r="5822" spans="2:2">
      <c r="B5822"/>
    </row>
    <row r="5823" spans="2:2">
      <c r="B5823"/>
    </row>
    <row r="5824" spans="2:2">
      <c r="B5824"/>
    </row>
    <row r="5825" spans="2:2">
      <c r="B5825"/>
    </row>
    <row r="5826" spans="2:2">
      <c r="B5826"/>
    </row>
    <row r="5827" spans="2:2">
      <c r="B5827"/>
    </row>
    <row r="5828" spans="2:2">
      <c r="B5828"/>
    </row>
    <row r="5829" spans="2:2">
      <c r="B5829"/>
    </row>
    <row r="5830" spans="2:2">
      <c r="B5830"/>
    </row>
    <row r="5831" spans="2:2">
      <c r="B5831"/>
    </row>
    <row r="5832" spans="2:2">
      <c r="B5832"/>
    </row>
    <row r="5833" spans="2:2">
      <c r="B5833"/>
    </row>
    <row r="5834" spans="2:2">
      <c r="B5834"/>
    </row>
    <row r="5835" spans="2:2">
      <c r="B5835"/>
    </row>
    <row r="5836" spans="2:2">
      <c r="B5836"/>
    </row>
    <row r="5837" spans="2:2">
      <c r="B5837"/>
    </row>
    <row r="5838" spans="2:2">
      <c r="B5838"/>
    </row>
    <row r="5839" spans="2:2">
      <c r="B5839"/>
    </row>
    <row r="5840" spans="2:2">
      <c r="B5840"/>
    </row>
    <row r="5841" spans="2:2">
      <c r="B5841"/>
    </row>
    <row r="5842" spans="2:2">
      <c r="B5842"/>
    </row>
    <row r="5843" spans="2:2">
      <c r="B5843"/>
    </row>
    <row r="5844" spans="2:2">
      <c r="B5844"/>
    </row>
    <row r="5845" spans="2:2">
      <c r="B5845"/>
    </row>
    <row r="5846" spans="2:2">
      <c r="B5846"/>
    </row>
    <row r="5847" spans="2:2">
      <c r="B5847"/>
    </row>
    <row r="5848" spans="2:2">
      <c r="B5848"/>
    </row>
    <row r="5849" spans="2:2">
      <c r="B5849"/>
    </row>
    <row r="5850" spans="2:2">
      <c r="B5850"/>
    </row>
    <row r="5851" spans="2:2">
      <c r="B5851"/>
    </row>
    <row r="5852" spans="2:2">
      <c r="B5852"/>
    </row>
    <row r="5853" spans="2:2">
      <c r="B5853"/>
    </row>
    <row r="5854" spans="2:2">
      <c r="B5854"/>
    </row>
    <row r="5855" spans="2:2">
      <c r="B5855"/>
    </row>
    <row r="5856" spans="2:2">
      <c r="B5856"/>
    </row>
    <row r="5857" spans="2:2">
      <c r="B5857"/>
    </row>
    <row r="5858" spans="2:2">
      <c r="B5858"/>
    </row>
    <row r="5859" spans="2:2">
      <c r="B5859"/>
    </row>
    <row r="5860" spans="2:2">
      <c r="B5860"/>
    </row>
    <row r="5861" spans="2:2">
      <c r="B5861"/>
    </row>
    <row r="5862" spans="2:2">
      <c r="B5862"/>
    </row>
    <row r="5863" spans="2:2">
      <c r="B5863"/>
    </row>
    <row r="5864" spans="2:2">
      <c r="B5864"/>
    </row>
    <row r="5865" spans="2:2">
      <c r="B5865"/>
    </row>
    <row r="5866" spans="2:2">
      <c r="B5866"/>
    </row>
    <row r="5867" spans="2:2">
      <c r="B5867"/>
    </row>
    <row r="5868" spans="2:2">
      <c r="B5868"/>
    </row>
    <row r="5869" spans="2:2">
      <c r="B5869"/>
    </row>
    <row r="5870" spans="2:2">
      <c r="B5870"/>
    </row>
    <row r="5871" spans="2:2">
      <c r="B5871"/>
    </row>
    <row r="5872" spans="2:2">
      <c r="B5872"/>
    </row>
    <row r="5873" spans="2:2">
      <c r="B5873"/>
    </row>
    <row r="5874" spans="2:2">
      <c r="B5874"/>
    </row>
    <row r="5875" spans="2:2">
      <c r="B5875"/>
    </row>
    <row r="5876" spans="2:2">
      <c r="B5876"/>
    </row>
    <row r="5877" spans="2:2">
      <c r="B5877"/>
    </row>
    <row r="5878" spans="2:2">
      <c r="B5878"/>
    </row>
    <row r="5879" spans="2:2">
      <c r="B5879"/>
    </row>
    <row r="5880" spans="2:2">
      <c r="B5880"/>
    </row>
    <row r="5881" spans="2:2">
      <c r="B5881"/>
    </row>
    <row r="5882" spans="2:2">
      <c r="B5882"/>
    </row>
    <row r="5883" spans="2:2">
      <c r="B5883"/>
    </row>
    <row r="5884" spans="2:2">
      <c r="B5884"/>
    </row>
    <row r="5885" spans="2:2">
      <c r="B5885"/>
    </row>
    <row r="5886" spans="2:2">
      <c r="B5886"/>
    </row>
    <row r="5887" spans="2:2">
      <c r="B5887"/>
    </row>
    <row r="5888" spans="2:2">
      <c r="B5888"/>
    </row>
    <row r="5889" spans="2:2">
      <c r="B5889"/>
    </row>
    <row r="5890" spans="2:2">
      <c r="B5890"/>
    </row>
    <row r="5891" spans="2:2">
      <c r="B5891"/>
    </row>
    <row r="5892" spans="2:2">
      <c r="B5892"/>
    </row>
    <row r="5893" spans="2:2">
      <c r="B5893"/>
    </row>
    <row r="5894" spans="2:2">
      <c r="B5894"/>
    </row>
    <row r="5895" spans="2:2">
      <c r="B5895"/>
    </row>
    <row r="5896" spans="2:2">
      <c r="B5896"/>
    </row>
    <row r="5897" spans="2:2">
      <c r="B5897"/>
    </row>
    <row r="5898" spans="2:2">
      <c r="B5898"/>
    </row>
    <row r="5899" spans="2:2">
      <c r="B5899"/>
    </row>
    <row r="5900" spans="2:2">
      <c r="B5900"/>
    </row>
    <row r="5901" spans="2:2">
      <c r="B5901"/>
    </row>
    <row r="5902" spans="2:2">
      <c r="B5902"/>
    </row>
    <row r="5903" spans="2:2">
      <c r="B5903"/>
    </row>
    <row r="5904" spans="2:2">
      <c r="B5904"/>
    </row>
    <row r="5905" spans="2:2">
      <c r="B5905"/>
    </row>
    <row r="5906" spans="2:2">
      <c r="B5906"/>
    </row>
    <row r="5907" spans="2:2">
      <c r="B5907"/>
    </row>
    <row r="5908" spans="2:2">
      <c r="B5908"/>
    </row>
    <row r="5909" spans="2:2">
      <c r="B5909"/>
    </row>
    <row r="5910" spans="2:2">
      <c r="B5910"/>
    </row>
    <row r="5911" spans="2:2">
      <c r="B5911"/>
    </row>
    <row r="5912" spans="2:2">
      <c r="B5912"/>
    </row>
    <row r="5913" spans="2:2">
      <c r="B5913"/>
    </row>
    <row r="5914" spans="2:2">
      <c r="B5914"/>
    </row>
    <row r="5915" spans="2:2">
      <c r="B5915"/>
    </row>
    <row r="5916" spans="2:2">
      <c r="B5916"/>
    </row>
    <row r="5917" spans="2:2">
      <c r="B5917"/>
    </row>
    <row r="5918" spans="2:2">
      <c r="B5918"/>
    </row>
    <row r="5919" spans="2:2">
      <c r="B5919"/>
    </row>
    <row r="5920" spans="2:2">
      <c r="B5920"/>
    </row>
    <row r="5921" spans="2:2">
      <c r="B5921"/>
    </row>
    <row r="5922" spans="2:2">
      <c r="B5922"/>
    </row>
    <row r="5923" spans="2:2">
      <c r="B5923"/>
    </row>
    <row r="5924" spans="2:2">
      <c r="B5924"/>
    </row>
    <row r="5925" spans="2:2">
      <c r="B5925"/>
    </row>
    <row r="5926" spans="2:2">
      <c r="B5926"/>
    </row>
    <row r="5927" spans="2:2">
      <c r="B5927"/>
    </row>
    <row r="5928" spans="2:2">
      <c r="B5928"/>
    </row>
    <row r="5929" spans="2:2">
      <c r="B5929"/>
    </row>
    <row r="5930" spans="2:2">
      <c r="B5930"/>
    </row>
    <row r="5931" spans="2:2">
      <c r="B5931"/>
    </row>
    <row r="5932" spans="2:2">
      <c r="B5932"/>
    </row>
    <row r="5933" spans="2:2">
      <c r="B5933"/>
    </row>
    <row r="5934" spans="2:2">
      <c r="B5934"/>
    </row>
    <row r="5935" spans="2:2">
      <c r="B5935"/>
    </row>
    <row r="5936" spans="2:2">
      <c r="B5936"/>
    </row>
    <row r="5937" spans="2:2">
      <c r="B5937"/>
    </row>
    <row r="5938" spans="2:2">
      <c r="B5938"/>
    </row>
    <row r="5939" spans="2:2">
      <c r="B5939"/>
    </row>
    <row r="5940" spans="2:2">
      <c r="B5940"/>
    </row>
    <row r="5941" spans="2:2">
      <c r="B5941"/>
    </row>
    <row r="5942" spans="2:2">
      <c r="B5942"/>
    </row>
    <row r="5943" spans="2:2">
      <c r="B5943"/>
    </row>
    <row r="5944" spans="2:2">
      <c r="B5944"/>
    </row>
    <row r="5945" spans="2:2">
      <c r="B5945"/>
    </row>
    <row r="5946" spans="2:2">
      <c r="B5946"/>
    </row>
    <row r="5947" spans="2:2">
      <c r="B5947"/>
    </row>
    <row r="5948" spans="2:2">
      <c r="B5948"/>
    </row>
    <row r="5949" spans="2:2">
      <c r="B5949"/>
    </row>
    <row r="5950" spans="2:2">
      <c r="B5950"/>
    </row>
    <row r="5951" spans="2:2">
      <c r="B5951"/>
    </row>
    <row r="5952" spans="2:2">
      <c r="B5952"/>
    </row>
    <row r="5953" spans="2:2">
      <c r="B5953"/>
    </row>
    <row r="5954" spans="2:2">
      <c r="B5954"/>
    </row>
    <row r="5955" spans="2:2">
      <c r="B5955"/>
    </row>
    <row r="5956" spans="2:2">
      <c r="B5956"/>
    </row>
    <row r="5957" spans="2:2">
      <c r="B5957"/>
    </row>
    <row r="5958" spans="2:2">
      <c r="B5958"/>
    </row>
    <row r="5959" spans="2:2">
      <c r="B5959"/>
    </row>
    <row r="5960" spans="2:2">
      <c r="B5960"/>
    </row>
    <row r="5961" spans="2:2">
      <c r="B5961"/>
    </row>
    <row r="5962" spans="2:2">
      <c r="B5962"/>
    </row>
    <row r="5963" spans="2:2">
      <c r="B5963"/>
    </row>
    <row r="5964" spans="2:2">
      <c r="B5964"/>
    </row>
    <row r="5965" spans="2:2">
      <c r="B5965"/>
    </row>
    <row r="5966" spans="2:2">
      <c r="B5966"/>
    </row>
    <row r="5967" spans="2:2">
      <c r="B5967"/>
    </row>
    <row r="5968" spans="2:2">
      <c r="B5968"/>
    </row>
    <row r="5969" spans="2:2">
      <c r="B5969"/>
    </row>
    <row r="5970" spans="2:2">
      <c r="B5970"/>
    </row>
    <row r="5971" spans="2:2">
      <c r="B5971"/>
    </row>
    <row r="5972" spans="2:2">
      <c r="B5972"/>
    </row>
    <row r="5973" spans="2:2">
      <c r="B5973"/>
    </row>
    <row r="5974" spans="2:2">
      <c r="B5974"/>
    </row>
    <row r="5975" spans="2:2">
      <c r="B5975"/>
    </row>
    <row r="5976" spans="2:2">
      <c r="B5976"/>
    </row>
    <row r="5977" spans="2:2">
      <c r="B5977"/>
    </row>
    <row r="5978" spans="2:2">
      <c r="B5978"/>
    </row>
    <row r="5979" spans="2:2">
      <c r="B5979"/>
    </row>
    <row r="5980" spans="2:2">
      <c r="B5980"/>
    </row>
    <row r="5981" spans="2:2">
      <c r="B5981"/>
    </row>
    <row r="5982" spans="2:2">
      <c r="B5982"/>
    </row>
    <row r="5983" spans="2:2">
      <c r="B5983"/>
    </row>
    <row r="5984" spans="2:2">
      <c r="B5984"/>
    </row>
    <row r="5985" spans="2:2">
      <c r="B5985"/>
    </row>
    <row r="5986" spans="2:2">
      <c r="B5986"/>
    </row>
    <row r="5987" spans="2:2">
      <c r="B5987"/>
    </row>
    <row r="5988" spans="2:2">
      <c r="B5988"/>
    </row>
    <row r="5989" spans="2:2">
      <c r="B5989"/>
    </row>
    <row r="5990" spans="2:2">
      <c r="B5990"/>
    </row>
    <row r="5991" spans="2:2">
      <c r="B5991"/>
    </row>
    <row r="5992" spans="2:2">
      <c r="B5992"/>
    </row>
    <row r="5993" spans="2:2">
      <c r="B5993"/>
    </row>
    <row r="5994" spans="2:2">
      <c r="B5994"/>
    </row>
    <row r="5995" spans="2:2">
      <c r="B5995"/>
    </row>
    <row r="5996" spans="2:2">
      <c r="B5996"/>
    </row>
    <row r="5997" spans="2:2">
      <c r="B5997"/>
    </row>
    <row r="5998" spans="2:2">
      <c r="B5998"/>
    </row>
    <row r="5999" spans="2:2">
      <c r="B5999"/>
    </row>
    <row r="6000" spans="2:2">
      <c r="B6000"/>
    </row>
    <row r="6001" spans="2:2">
      <c r="B6001"/>
    </row>
    <row r="6002" spans="2:2">
      <c r="B6002"/>
    </row>
    <row r="6003" spans="2:2">
      <c r="B6003"/>
    </row>
    <row r="6004" spans="2:2">
      <c r="B6004"/>
    </row>
    <row r="6005" spans="2:2">
      <c r="B6005"/>
    </row>
    <row r="6006" spans="2:2">
      <c r="B6006"/>
    </row>
    <row r="6007" spans="2:2">
      <c r="B6007"/>
    </row>
    <row r="6008" spans="2:2">
      <c r="B6008"/>
    </row>
    <row r="6009" spans="2:2">
      <c r="B6009"/>
    </row>
    <row r="6010" spans="2:2">
      <c r="B6010"/>
    </row>
    <row r="6011" spans="2:2">
      <c r="B6011"/>
    </row>
    <row r="6012" spans="2:2">
      <c r="B6012"/>
    </row>
    <row r="6013" spans="2:2">
      <c r="B6013"/>
    </row>
    <row r="6014" spans="2:2">
      <c r="B6014"/>
    </row>
    <row r="6015" spans="2:2">
      <c r="B6015"/>
    </row>
    <row r="6016" spans="2:2">
      <c r="B6016"/>
    </row>
    <row r="6017" spans="2:2">
      <c r="B6017"/>
    </row>
    <row r="6018" spans="2:2">
      <c r="B6018"/>
    </row>
    <row r="6019" spans="2:2">
      <c r="B6019"/>
    </row>
    <row r="6020" spans="2:2">
      <c r="B6020"/>
    </row>
    <row r="6021" spans="2:2">
      <c r="B6021"/>
    </row>
    <row r="6022" spans="2:2">
      <c r="B6022"/>
    </row>
    <row r="6023" spans="2:2">
      <c r="B6023"/>
    </row>
    <row r="6024" spans="2:2">
      <c r="B6024"/>
    </row>
    <row r="6025" spans="2:2">
      <c r="B6025"/>
    </row>
    <row r="6026" spans="2:2">
      <c r="B6026"/>
    </row>
    <row r="6027" spans="2:2">
      <c r="B6027"/>
    </row>
    <row r="6028" spans="2:2">
      <c r="B6028"/>
    </row>
    <row r="6029" spans="2:2">
      <c r="B6029"/>
    </row>
    <row r="6030" spans="2:2">
      <c r="B6030"/>
    </row>
    <row r="6031" spans="2:2">
      <c r="B6031"/>
    </row>
    <row r="6032" spans="2:2">
      <c r="B6032"/>
    </row>
    <row r="6033" spans="2:2">
      <c r="B6033"/>
    </row>
    <row r="6034" spans="2:2">
      <c r="B6034"/>
    </row>
    <row r="6035" spans="2:2">
      <c r="B6035"/>
    </row>
    <row r="6036" spans="2:2">
      <c r="B6036"/>
    </row>
    <row r="6037" spans="2:2">
      <c r="B6037"/>
    </row>
    <row r="6038" spans="2:2">
      <c r="B6038"/>
    </row>
    <row r="6039" spans="2:2">
      <c r="B6039"/>
    </row>
    <row r="6040" spans="2:2">
      <c r="B6040"/>
    </row>
    <row r="6041" spans="2:2">
      <c r="B6041"/>
    </row>
    <row r="6042" spans="2:2">
      <c r="B6042"/>
    </row>
    <row r="6043" spans="2:2">
      <c r="B6043"/>
    </row>
    <row r="6044" spans="2:2">
      <c r="B6044"/>
    </row>
    <row r="6045" spans="2:2">
      <c r="B6045"/>
    </row>
    <row r="6046" spans="2:2">
      <c r="B6046"/>
    </row>
    <row r="6047" spans="2:2">
      <c r="B6047"/>
    </row>
    <row r="6048" spans="2:2">
      <c r="B6048"/>
    </row>
    <row r="6049" spans="2:2">
      <c r="B6049"/>
    </row>
    <row r="6050" spans="2:2">
      <c r="B6050"/>
    </row>
    <row r="6051" spans="2:2">
      <c r="B6051"/>
    </row>
    <row r="6052" spans="2:2">
      <c r="B6052"/>
    </row>
    <row r="6053" spans="2:2">
      <c r="B6053"/>
    </row>
    <row r="6054" spans="2:2">
      <c r="B6054"/>
    </row>
    <row r="6055" spans="2:2">
      <c r="B6055"/>
    </row>
    <row r="6056" spans="2:2">
      <c r="B6056"/>
    </row>
    <row r="6057" spans="2:2">
      <c r="B6057"/>
    </row>
    <row r="6058" spans="2:2">
      <c r="B6058"/>
    </row>
    <row r="6059" spans="2:2">
      <c r="B6059"/>
    </row>
    <row r="6060" spans="2:2">
      <c r="B6060"/>
    </row>
    <row r="6061" spans="2:2">
      <c r="B6061"/>
    </row>
    <row r="6062" spans="2:2">
      <c r="B6062"/>
    </row>
    <row r="6063" spans="2:2">
      <c r="B6063"/>
    </row>
    <row r="6064" spans="2:2">
      <c r="B6064"/>
    </row>
    <row r="6065" spans="2:2">
      <c r="B6065"/>
    </row>
    <row r="6066" spans="2:2">
      <c r="B6066"/>
    </row>
    <row r="6067" spans="2:2">
      <c r="B6067"/>
    </row>
    <row r="6068" spans="2:2">
      <c r="B6068"/>
    </row>
    <row r="6069" spans="2:2">
      <c r="B6069"/>
    </row>
    <row r="6070" spans="2:2">
      <c r="B6070"/>
    </row>
    <row r="6071" spans="2:2">
      <c r="B6071"/>
    </row>
    <row r="6072" spans="2:2">
      <c r="B6072"/>
    </row>
    <row r="6073" spans="2:2">
      <c r="B6073"/>
    </row>
    <row r="6074" spans="2:2">
      <c r="B6074"/>
    </row>
    <row r="6075" spans="2:2">
      <c r="B6075"/>
    </row>
    <row r="6076" spans="2:2">
      <c r="B6076"/>
    </row>
    <row r="6077" spans="2:2">
      <c r="B6077"/>
    </row>
    <row r="6078" spans="2:2">
      <c r="B6078"/>
    </row>
    <row r="6079" spans="2:2">
      <c r="B6079"/>
    </row>
    <row r="6080" spans="2:2">
      <c r="B6080"/>
    </row>
    <row r="6081" spans="2:2">
      <c r="B6081"/>
    </row>
    <row r="6082" spans="2:2">
      <c r="B6082"/>
    </row>
    <row r="6083" spans="2:2">
      <c r="B6083"/>
    </row>
    <row r="6084" spans="2:2">
      <c r="B6084"/>
    </row>
    <row r="6085" spans="2:2">
      <c r="B6085"/>
    </row>
    <row r="6086" spans="2:2">
      <c r="B6086"/>
    </row>
    <row r="6087" spans="2:2">
      <c r="B6087"/>
    </row>
    <row r="6088" spans="2:2">
      <c r="B6088"/>
    </row>
    <row r="6089" spans="2:2">
      <c r="B6089"/>
    </row>
    <row r="6090" spans="2:2">
      <c r="B6090"/>
    </row>
    <row r="6091" spans="2:2">
      <c r="B6091"/>
    </row>
    <row r="6092" spans="2:2">
      <c r="B6092"/>
    </row>
    <row r="6093" spans="2:2">
      <c r="B6093"/>
    </row>
    <row r="6094" spans="2:2">
      <c r="B6094"/>
    </row>
    <row r="6095" spans="2:2">
      <c r="B6095"/>
    </row>
    <row r="6096" spans="2:2">
      <c r="B6096"/>
    </row>
    <row r="6097" spans="2:2">
      <c r="B6097"/>
    </row>
    <row r="6098" spans="2:2">
      <c r="B6098"/>
    </row>
    <row r="6099" spans="2:2">
      <c r="B6099"/>
    </row>
    <row r="6100" spans="2:2">
      <c r="B6100"/>
    </row>
    <row r="6101" spans="2:2">
      <c r="B6101"/>
    </row>
    <row r="6102" spans="2:2">
      <c r="B6102"/>
    </row>
    <row r="6103" spans="2:2">
      <c r="B6103"/>
    </row>
    <row r="6104" spans="2:2">
      <c r="B6104"/>
    </row>
    <row r="6105" spans="2:2">
      <c r="B6105"/>
    </row>
    <row r="6106" spans="2:2">
      <c r="B6106"/>
    </row>
    <row r="6107" spans="2:2">
      <c r="B6107"/>
    </row>
    <row r="6108" spans="2:2">
      <c r="B6108"/>
    </row>
    <row r="6109" spans="2:2">
      <c r="B6109"/>
    </row>
    <row r="6110" spans="2:2">
      <c r="B6110"/>
    </row>
    <row r="6111" spans="2:2">
      <c r="B6111"/>
    </row>
    <row r="6112" spans="2:2">
      <c r="B6112"/>
    </row>
    <row r="6113" spans="2:2">
      <c r="B6113"/>
    </row>
    <row r="6114" spans="2:2">
      <c r="B6114"/>
    </row>
    <row r="6115" spans="2:2">
      <c r="B6115"/>
    </row>
    <row r="6116" spans="2:2">
      <c r="B6116"/>
    </row>
    <row r="6117" spans="2:2">
      <c r="B6117"/>
    </row>
    <row r="6118" spans="2:2">
      <c r="B6118"/>
    </row>
    <row r="6119" spans="2:2">
      <c r="B6119"/>
    </row>
    <row r="6120" spans="2:2">
      <c r="B6120"/>
    </row>
    <row r="6121" spans="2:2">
      <c r="B6121"/>
    </row>
    <row r="6122" spans="2:2">
      <c r="B6122"/>
    </row>
    <row r="6123" spans="2:2">
      <c r="B6123"/>
    </row>
    <row r="6124" spans="2:2">
      <c r="B6124"/>
    </row>
    <row r="6125" spans="2:2">
      <c r="B6125"/>
    </row>
    <row r="6126" spans="2:2">
      <c r="B6126"/>
    </row>
    <row r="6127" spans="2:2">
      <c r="B6127"/>
    </row>
    <row r="6128" spans="2:2">
      <c r="B6128"/>
    </row>
    <row r="6129" spans="2:2">
      <c r="B6129"/>
    </row>
    <row r="6130" spans="2:2">
      <c r="B6130"/>
    </row>
    <row r="6131" spans="2:2">
      <c r="B6131"/>
    </row>
    <row r="6132" spans="2:2">
      <c r="B6132"/>
    </row>
    <row r="6133" spans="2:2">
      <c r="B6133"/>
    </row>
    <row r="6134" spans="2:2">
      <c r="B6134"/>
    </row>
    <row r="6135" spans="2:2">
      <c r="B6135"/>
    </row>
    <row r="6136" spans="2:2">
      <c r="B6136"/>
    </row>
    <row r="6137" spans="2:2">
      <c r="B6137"/>
    </row>
    <row r="6138" spans="2:2">
      <c r="B6138"/>
    </row>
    <row r="6139" spans="2:2">
      <c r="B6139"/>
    </row>
    <row r="6140" spans="2:2">
      <c r="B6140"/>
    </row>
    <row r="6141" spans="2:2">
      <c r="B6141"/>
    </row>
    <row r="6142" spans="2:2">
      <c r="B6142"/>
    </row>
    <row r="6143" spans="2:2">
      <c r="B6143"/>
    </row>
    <row r="6144" spans="2:2">
      <c r="B6144"/>
    </row>
    <row r="6145" spans="2:2">
      <c r="B6145"/>
    </row>
    <row r="6146" spans="2:2">
      <c r="B6146"/>
    </row>
    <row r="6147" spans="2:2">
      <c r="B6147"/>
    </row>
    <row r="6148" spans="2:2">
      <c r="B6148"/>
    </row>
    <row r="6149" spans="2:2">
      <c r="B6149"/>
    </row>
    <row r="6150" spans="2:2">
      <c r="B6150"/>
    </row>
    <row r="6151" spans="2:2">
      <c r="B6151"/>
    </row>
    <row r="6152" spans="2:2">
      <c r="B6152"/>
    </row>
    <row r="6153" spans="2:2">
      <c r="B6153"/>
    </row>
    <row r="6154" spans="2:2">
      <c r="B6154"/>
    </row>
    <row r="6155" spans="2:2">
      <c r="B6155"/>
    </row>
    <row r="6156" spans="2:2">
      <c r="B6156"/>
    </row>
    <row r="6157" spans="2:2">
      <c r="B6157"/>
    </row>
    <row r="6158" spans="2:2">
      <c r="B6158"/>
    </row>
    <row r="6159" spans="2:2">
      <c r="B6159"/>
    </row>
    <row r="6160" spans="2:2">
      <c r="B6160"/>
    </row>
    <row r="6161" spans="2:2">
      <c r="B6161"/>
    </row>
    <row r="6162" spans="2:2">
      <c r="B6162"/>
    </row>
    <row r="6163" spans="2:2">
      <c r="B6163"/>
    </row>
    <row r="6164" spans="2:2">
      <c r="B6164"/>
    </row>
    <row r="6165" spans="2:2">
      <c r="B6165"/>
    </row>
    <row r="6166" spans="2:2">
      <c r="B6166"/>
    </row>
    <row r="6167" spans="2:2">
      <c r="B6167"/>
    </row>
    <row r="6168" spans="2:2">
      <c r="B6168"/>
    </row>
    <row r="6169" spans="2:2">
      <c r="B6169"/>
    </row>
    <row r="6170" spans="2:2">
      <c r="B6170"/>
    </row>
    <row r="6171" spans="2:2">
      <c r="B6171"/>
    </row>
    <row r="6172" spans="2:2">
      <c r="B6172"/>
    </row>
    <row r="6173" spans="2:2">
      <c r="B6173"/>
    </row>
    <row r="6174" spans="2:2">
      <c r="B6174"/>
    </row>
    <row r="6175" spans="2:2">
      <c r="B6175"/>
    </row>
    <row r="6176" spans="2:2">
      <c r="B6176"/>
    </row>
    <row r="6177" spans="2:2">
      <c r="B6177"/>
    </row>
    <row r="6178" spans="2:2">
      <c r="B6178"/>
    </row>
    <row r="6179" spans="2:2">
      <c r="B6179"/>
    </row>
    <row r="6180" spans="2:2">
      <c r="B6180"/>
    </row>
    <row r="6181" spans="2:2">
      <c r="B6181"/>
    </row>
    <row r="6182" spans="2:2">
      <c r="B6182"/>
    </row>
    <row r="6183" spans="2:2">
      <c r="B6183"/>
    </row>
    <row r="6184" spans="2:2">
      <c r="B6184"/>
    </row>
    <row r="6185" spans="2:2">
      <c r="B6185"/>
    </row>
    <row r="6186" spans="2:2">
      <c r="B6186"/>
    </row>
    <row r="6187" spans="2:2">
      <c r="B6187"/>
    </row>
    <row r="6188" spans="2:2">
      <c r="B6188"/>
    </row>
    <row r="6189" spans="2:2">
      <c r="B6189"/>
    </row>
    <row r="6190" spans="2:2">
      <c r="B6190"/>
    </row>
    <row r="6191" spans="2:2">
      <c r="B6191"/>
    </row>
    <row r="6192" spans="2:2">
      <c r="B6192"/>
    </row>
    <row r="6193" spans="2:2">
      <c r="B6193"/>
    </row>
    <row r="6194" spans="2:2">
      <c r="B6194"/>
    </row>
    <row r="6195" spans="2:2">
      <c r="B6195"/>
    </row>
    <row r="6196" spans="2:2">
      <c r="B6196"/>
    </row>
    <row r="6197" spans="2:2">
      <c r="B6197"/>
    </row>
    <row r="6198" spans="2:2">
      <c r="B6198"/>
    </row>
    <row r="6199" spans="2:2">
      <c r="B6199"/>
    </row>
    <row r="6200" spans="2:2">
      <c r="B6200"/>
    </row>
    <row r="6201" spans="2:2">
      <c r="B6201"/>
    </row>
    <row r="6202" spans="2:2">
      <c r="B6202"/>
    </row>
    <row r="6203" spans="2:2">
      <c r="B6203"/>
    </row>
    <row r="6204" spans="2:2">
      <c r="B6204"/>
    </row>
    <row r="6205" spans="2:2">
      <c r="B6205"/>
    </row>
    <row r="6206" spans="2:2">
      <c r="B6206"/>
    </row>
    <row r="6207" spans="2:2">
      <c r="B6207"/>
    </row>
    <row r="6208" spans="2:2">
      <c r="B6208"/>
    </row>
    <row r="6209" spans="2:2">
      <c r="B6209"/>
    </row>
    <row r="6210" spans="2:2">
      <c r="B6210"/>
    </row>
    <row r="6211" spans="2:2">
      <c r="B6211"/>
    </row>
    <row r="6212" spans="2:2">
      <c r="B6212"/>
    </row>
    <row r="6213" spans="2:2">
      <c r="B6213"/>
    </row>
    <row r="6214" spans="2:2">
      <c r="B6214"/>
    </row>
    <row r="6215" spans="2:2">
      <c r="B6215"/>
    </row>
    <row r="6216" spans="2:2">
      <c r="B6216"/>
    </row>
    <row r="6217" spans="2:2">
      <c r="B6217"/>
    </row>
    <row r="6218" spans="2:2">
      <c r="B6218"/>
    </row>
    <row r="6219" spans="2:2">
      <c r="B6219"/>
    </row>
    <row r="6220" spans="2:2">
      <c r="B6220"/>
    </row>
    <row r="6221" spans="2:2">
      <c r="B6221"/>
    </row>
    <row r="6222" spans="2:2">
      <c r="B6222"/>
    </row>
    <row r="6223" spans="2:2">
      <c r="B6223"/>
    </row>
    <row r="6224" spans="2:2">
      <c r="B6224"/>
    </row>
    <row r="6225" spans="2:2">
      <c r="B6225"/>
    </row>
    <row r="6226" spans="2:2">
      <c r="B6226"/>
    </row>
    <row r="6227" spans="2:2">
      <c r="B6227"/>
    </row>
    <row r="6228" spans="2:2">
      <c r="B6228"/>
    </row>
    <row r="6229" spans="2:2">
      <c r="B6229"/>
    </row>
    <row r="6230" spans="2:2">
      <c r="B6230"/>
    </row>
    <row r="6231" spans="2:2">
      <c r="B6231"/>
    </row>
    <row r="6232" spans="2:2">
      <c r="B6232"/>
    </row>
    <row r="6233" spans="2:2">
      <c r="B6233"/>
    </row>
    <row r="6234" spans="2:2">
      <c r="B6234"/>
    </row>
    <row r="6235" spans="2:2">
      <c r="B6235"/>
    </row>
    <row r="6236" spans="2:2">
      <c r="B6236"/>
    </row>
    <row r="6237" spans="2:2">
      <c r="B6237"/>
    </row>
    <row r="6238" spans="2:2">
      <c r="B6238"/>
    </row>
    <row r="6239" spans="2:2">
      <c r="B6239"/>
    </row>
    <row r="6240" spans="2:2">
      <c r="B6240"/>
    </row>
    <row r="6241" spans="2:2">
      <c r="B6241"/>
    </row>
    <row r="6242" spans="2:2">
      <c r="B6242"/>
    </row>
    <row r="6243" spans="2:2">
      <c r="B6243"/>
    </row>
    <row r="6244" spans="2:2">
      <c r="B6244"/>
    </row>
    <row r="6245" spans="2:2">
      <c r="B6245"/>
    </row>
    <row r="6246" spans="2:2">
      <c r="B6246"/>
    </row>
    <row r="6247" spans="2:2">
      <c r="B6247"/>
    </row>
    <row r="6248" spans="2:2">
      <c r="B6248"/>
    </row>
    <row r="6249" spans="2:2">
      <c r="B6249"/>
    </row>
    <row r="6250" spans="2:2">
      <c r="B6250"/>
    </row>
    <row r="6251" spans="2:2">
      <c r="B6251"/>
    </row>
    <row r="6252" spans="2:2">
      <c r="B6252"/>
    </row>
    <row r="6253" spans="2:2">
      <c r="B6253"/>
    </row>
    <row r="6254" spans="2:2">
      <c r="B6254"/>
    </row>
    <row r="6255" spans="2:2">
      <c r="B6255"/>
    </row>
    <row r="6256" spans="2:2">
      <c r="B6256"/>
    </row>
    <row r="6257" spans="2:2">
      <c r="B6257"/>
    </row>
    <row r="6258" spans="2:2">
      <c r="B6258"/>
    </row>
    <row r="6259" spans="2:2">
      <c r="B6259"/>
    </row>
    <row r="6260" spans="2:2">
      <c r="B6260"/>
    </row>
    <row r="6261" spans="2:2">
      <c r="B6261"/>
    </row>
    <row r="6262" spans="2:2">
      <c r="B6262"/>
    </row>
    <row r="6263" spans="2:2">
      <c r="B6263"/>
    </row>
    <row r="6264" spans="2:2">
      <c r="B6264"/>
    </row>
    <row r="6265" spans="2:2">
      <c r="B6265"/>
    </row>
    <row r="6266" spans="2:2">
      <c r="B6266"/>
    </row>
    <row r="6267" spans="2:2">
      <c r="B6267"/>
    </row>
    <row r="6268" spans="2:2">
      <c r="B6268"/>
    </row>
    <row r="6269" spans="2:2">
      <c r="B6269"/>
    </row>
    <row r="6270" spans="2:2">
      <c r="B6270"/>
    </row>
    <row r="6271" spans="2:2">
      <c r="B6271"/>
    </row>
    <row r="6272" spans="2:2">
      <c r="B6272"/>
    </row>
    <row r="6273" spans="2:2">
      <c r="B6273"/>
    </row>
    <row r="6274" spans="2:2">
      <c r="B6274"/>
    </row>
    <row r="6275" spans="2:2">
      <c r="B6275"/>
    </row>
    <row r="6276" spans="2:2">
      <c r="B6276"/>
    </row>
    <row r="6277" spans="2:2">
      <c r="B6277"/>
    </row>
    <row r="6278" spans="2:2">
      <c r="B6278"/>
    </row>
    <row r="6279" spans="2:2">
      <c r="B6279"/>
    </row>
    <row r="6280" spans="2:2">
      <c r="B6280"/>
    </row>
    <row r="6281" spans="2:2">
      <c r="B6281"/>
    </row>
    <row r="6282" spans="2:2">
      <c r="B6282"/>
    </row>
    <row r="6283" spans="2:2">
      <c r="B6283"/>
    </row>
    <row r="6284" spans="2:2">
      <c r="B6284"/>
    </row>
    <row r="6285" spans="2:2">
      <c r="B6285"/>
    </row>
    <row r="6286" spans="2:2">
      <c r="B6286"/>
    </row>
    <row r="6287" spans="2:2">
      <c r="B6287"/>
    </row>
    <row r="6288" spans="2:2">
      <c r="B6288"/>
    </row>
    <row r="6289" spans="2:2">
      <c r="B6289"/>
    </row>
    <row r="6290" spans="2:2">
      <c r="B6290"/>
    </row>
    <row r="6291" spans="2:2">
      <c r="B6291"/>
    </row>
    <row r="6292" spans="2:2">
      <c r="B6292"/>
    </row>
    <row r="6293" spans="2:2">
      <c r="B6293"/>
    </row>
    <row r="6294" spans="2:2">
      <c r="B6294"/>
    </row>
    <row r="6295" spans="2:2">
      <c r="B6295"/>
    </row>
    <row r="6296" spans="2:2">
      <c r="B6296"/>
    </row>
    <row r="6297" spans="2:2">
      <c r="B6297"/>
    </row>
    <row r="6298" spans="2:2">
      <c r="B6298"/>
    </row>
    <row r="6299" spans="2:2">
      <c r="B6299"/>
    </row>
    <row r="6300" spans="2:2">
      <c r="B6300"/>
    </row>
    <row r="6301" spans="2:2">
      <c r="B6301"/>
    </row>
    <row r="6302" spans="2:2">
      <c r="B6302"/>
    </row>
    <row r="6303" spans="2:2">
      <c r="B6303"/>
    </row>
    <row r="6304" spans="2:2">
      <c r="B6304"/>
    </row>
    <row r="6305" spans="2:2">
      <c r="B6305"/>
    </row>
    <row r="6306" spans="2:2">
      <c r="B6306"/>
    </row>
    <row r="6307" spans="2:2">
      <c r="B6307"/>
    </row>
    <row r="6308" spans="2:2">
      <c r="B6308"/>
    </row>
    <row r="6309" spans="2:2">
      <c r="B6309"/>
    </row>
    <row r="6310" spans="2:2">
      <c r="B6310"/>
    </row>
    <row r="6311" spans="2:2">
      <c r="B6311"/>
    </row>
    <row r="6312" spans="2:2">
      <c r="B6312"/>
    </row>
    <row r="6313" spans="2:2">
      <c r="B6313"/>
    </row>
    <row r="6314" spans="2:2">
      <c r="B6314"/>
    </row>
    <row r="6315" spans="2:2">
      <c r="B6315"/>
    </row>
    <row r="6316" spans="2:2">
      <c r="B6316"/>
    </row>
    <row r="6317" spans="2:2">
      <c r="B6317"/>
    </row>
    <row r="6318" spans="2:2">
      <c r="B6318"/>
    </row>
    <row r="6319" spans="2:2">
      <c r="B6319"/>
    </row>
    <row r="6320" spans="2:2">
      <c r="B6320"/>
    </row>
    <row r="6321" spans="2:2">
      <c r="B6321"/>
    </row>
    <row r="6322" spans="2:2">
      <c r="B6322"/>
    </row>
    <row r="6323" spans="2:2">
      <c r="B6323"/>
    </row>
    <row r="6324" spans="2:2">
      <c r="B6324"/>
    </row>
    <row r="6325" spans="2:2">
      <c r="B6325"/>
    </row>
    <row r="6326" spans="2:2">
      <c r="B6326"/>
    </row>
    <row r="6327" spans="2:2">
      <c r="B6327"/>
    </row>
    <row r="6328" spans="2:2">
      <c r="B6328"/>
    </row>
    <row r="6329" spans="2:2">
      <c r="B6329"/>
    </row>
    <row r="6330" spans="2:2">
      <c r="B6330"/>
    </row>
    <row r="6331" spans="2:2">
      <c r="B6331"/>
    </row>
    <row r="6332" spans="2:2">
      <c r="B6332"/>
    </row>
    <row r="6333" spans="2:2">
      <c r="B6333"/>
    </row>
    <row r="6334" spans="2:2">
      <c r="B6334"/>
    </row>
    <row r="6335" spans="2:2">
      <c r="B6335"/>
    </row>
    <row r="6336" spans="2:2">
      <c r="B6336"/>
    </row>
    <row r="6337" spans="2:2">
      <c r="B6337"/>
    </row>
    <row r="6338" spans="2:2">
      <c r="B6338"/>
    </row>
    <row r="6339" spans="2:2">
      <c r="B6339"/>
    </row>
    <row r="6340" spans="2:2">
      <c r="B6340"/>
    </row>
    <row r="6341" spans="2:2">
      <c r="B6341"/>
    </row>
    <row r="6342" spans="2:2">
      <c r="B6342"/>
    </row>
    <row r="6343" spans="2:2">
      <c r="B6343"/>
    </row>
    <row r="6344" spans="2:2">
      <c r="B6344"/>
    </row>
    <row r="6345" spans="2:2">
      <c r="B6345"/>
    </row>
    <row r="6346" spans="2:2">
      <c r="B6346"/>
    </row>
    <row r="6347" spans="2:2">
      <c r="B6347"/>
    </row>
    <row r="6348" spans="2:2">
      <c r="B6348"/>
    </row>
    <row r="6349" spans="2:2">
      <c r="B6349"/>
    </row>
    <row r="6350" spans="2:2">
      <c r="B6350"/>
    </row>
    <row r="6351" spans="2:2">
      <c r="B6351"/>
    </row>
    <row r="6352" spans="2:2">
      <c r="B6352"/>
    </row>
    <row r="6353" spans="2:2">
      <c r="B6353"/>
    </row>
    <row r="6354" spans="2:2">
      <c r="B6354"/>
    </row>
    <row r="6355" spans="2:2">
      <c r="B6355"/>
    </row>
    <row r="6356" spans="2:2">
      <c r="B6356"/>
    </row>
    <row r="6357" spans="2:2">
      <c r="B6357"/>
    </row>
    <row r="6358" spans="2:2">
      <c r="B6358"/>
    </row>
    <row r="6359" spans="2:2">
      <c r="B6359"/>
    </row>
    <row r="6360" spans="2:2">
      <c r="B6360"/>
    </row>
    <row r="6361" spans="2:2">
      <c r="B6361"/>
    </row>
    <row r="6362" spans="2:2">
      <c r="B6362"/>
    </row>
    <row r="6363" spans="2:2">
      <c r="B6363"/>
    </row>
    <row r="6364" spans="2:2">
      <c r="B6364"/>
    </row>
    <row r="6365" spans="2:2">
      <c r="B6365"/>
    </row>
    <row r="6366" spans="2:2">
      <c r="B6366"/>
    </row>
    <row r="6367" spans="2:2">
      <c r="B6367"/>
    </row>
    <row r="6368" spans="2:2">
      <c r="B6368"/>
    </row>
    <row r="6369" spans="2:2">
      <c r="B6369"/>
    </row>
    <row r="6370" spans="2:2">
      <c r="B6370"/>
    </row>
    <row r="6371" spans="2:2">
      <c r="B6371"/>
    </row>
    <row r="6372" spans="2:2">
      <c r="B6372"/>
    </row>
    <row r="6373" spans="2:2">
      <c r="B6373"/>
    </row>
    <row r="6374" spans="2:2">
      <c r="B6374"/>
    </row>
    <row r="6375" spans="2:2">
      <c r="B6375"/>
    </row>
    <row r="6376" spans="2:2">
      <c r="B6376"/>
    </row>
    <row r="6377" spans="2:2">
      <c r="B6377"/>
    </row>
    <row r="6378" spans="2:2">
      <c r="B6378"/>
    </row>
    <row r="6379" spans="2:2">
      <c r="B6379"/>
    </row>
    <row r="6380" spans="2:2">
      <c r="B6380"/>
    </row>
    <row r="6381" spans="2:2">
      <c r="B6381"/>
    </row>
    <row r="6382" spans="2:2">
      <c r="B6382"/>
    </row>
    <row r="6383" spans="2:2">
      <c r="B6383"/>
    </row>
    <row r="6384" spans="2:2">
      <c r="B6384"/>
    </row>
    <row r="6385" spans="2:2">
      <c r="B6385"/>
    </row>
    <row r="6386" spans="2:2">
      <c r="B6386"/>
    </row>
    <row r="6387" spans="2:2">
      <c r="B6387"/>
    </row>
    <row r="6388" spans="2:2">
      <c r="B6388"/>
    </row>
    <row r="6389" spans="2:2">
      <c r="B6389"/>
    </row>
    <row r="6390" spans="2:2">
      <c r="B6390"/>
    </row>
    <row r="6391" spans="2:2">
      <c r="B6391"/>
    </row>
    <row r="6392" spans="2:2">
      <c r="B6392"/>
    </row>
    <row r="6393" spans="2:2">
      <c r="B6393"/>
    </row>
    <row r="6394" spans="2:2">
      <c r="B6394"/>
    </row>
    <row r="6395" spans="2:2">
      <c r="B6395"/>
    </row>
    <row r="6396" spans="2:2">
      <c r="B6396"/>
    </row>
    <row r="6397" spans="2:2">
      <c r="B6397"/>
    </row>
    <row r="6398" spans="2:2">
      <c r="B6398"/>
    </row>
    <row r="6399" spans="2:2">
      <c r="B6399"/>
    </row>
    <row r="6400" spans="2:2">
      <c r="B6400"/>
    </row>
    <row r="6401" spans="2:2">
      <c r="B6401"/>
    </row>
    <row r="6402" spans="2:2">
      <c r="B6402"/>
    </row>
    <row r="6403" spans="2:2">
      <c r="B6403"/>
    </row>
    <row r="6404" spans="2:2">
      <c r="B6404"/>
    </row>
    <row r="6405" spans="2:2">
      <c r="B6405"/>
    </row>
    <row r="6406" spans="2:2">
      <c r="B6406"/>
    </row>
    <row r="6407" spans="2:2">
      <c r="B6407"/>
    </row>
    <row r="6408" spans="2:2">
      <c r="B6408"/>
    </row>
    <row r="6409" spans="2:2">
      <c r="B6409"/>
    </row>
    <row r="6410" spans="2:2">
      <c r="B6410"/>
    </row>
    <row r="6411" spans="2:2">
      <c r="B6411"/>
    </row>
    <row r="6412" spans="2:2">
      <c r="B6412"/>
    </row>
    <row r="6413" spans="2:2">
      <c r="B6413"/>
    </row>
    <row r="6414" spans="2:2">
      <c r="B6414"/>
    </row>
    <row r="6415" spans="2:2">
      <c r="B6415"/>
    </row>
    <row r="6416" spans="2:2">
      <c r="B6416"/>
    </row>
    <row r="6417" spans="2:2">
      <c r="B6417"/>
    </row>
    <row r="6418" spans="2:2">
      <c r="B6418"/>
    </row>
    <row r="6419" spans="2:2">
      <c r="B6419"/>
    </row>
    <row r="6420" spans="2:2">
      <c r="B6420"/>
    </row>
    <row r="6421" spans="2:2">
      <c r="B6421"/>
    </row>
    <row r="6422" spans="2:2">
      <c r="B6422"/>
    </row>
    <row r="6423" spans="2:2">
      <c r="B6423"/>
    </row>
    <row r="6424" spans="2:2">
      <c r="B6424"/>
    </row>
    <row r="6425" spans="2:2">
      <c r="B6425"/>
    </row>
    <row r="6426" spans="2:2">
      <c r="B6426"/>
    </row>
    <row r="6427" spans="2:2">
      <c r="B6427"/>
    </row>
    <row r="6428" spans="2:2">
      <c r="B6428"/>
    </row>
    <row r="6429" spans="2:2">
      <c r="B6429"/>
    </row>
    <row r="6430" spans="2:2">
      <c r="B6430"/>
    </row>
    <row r="6431" spans="2:2">
      <c r="B6431"/>
    </row>
    <row r="6432" spans="2:2">
      <c r="B6432"/>
    </row>
    <row r="6433" spans="2:2">
      <c r="B6433"/>
    </row>
    <row r="6434" spans="2:2">
      <c r="B6434"/>
    </row>
    <row r="6435" spans="2:2">
      <c r="B6435"/>
    </row>
    <row r="6436" spans="2:2">
      <c r="B6436"/>
    </row>
    <row r="6437" spans="2:2">
      <c r="B6437"/>
    </row>
    <row r="6438" spans="2:2">
      <c r="B6438"/>
    </row>
    <row r="6439" spans="2:2">
      <c r="B6439"/>
    </row>
    <row r="6440" spans="2:2">
      <c r="B6440"/>
    </row>
    <row r="6441" spans="2:2">
      <c r="B6441"/>
    </row>
    <row r="6442" spans="2:2">
      <c r="B6442"/>
    </row>
    <row r="6443" spans="2:2">
      <c r="B6443"/>
    </row>
    <row r="6444" spans="2:2">
      <c r="B6444"/>
    </row>
    <row r="6445" spans="2:2">
      <c r="B6445"/>
    </row>
    <row r="6446" spans="2:2">
      <c r="B6446"/>
    </row>
    <row r="6447" spans="2:2">
      <c r="B6447"/>
    </row>
    <row r="6448" spans="2:2">
      <c r="B6448"/>
    </row>
    <row r="6449" spans="2:2">
      <c r="B6449"/>
    </row>
    <row r="6450" spans="2:2">
      <c r="B6450"/>
    </row>
    <row r="6451" spans="2:2">
      <c r="B6451"/>
    </row>
    <row r="6452" spans="2:2">
      <c r="B6452"/>
    </row>
    <row r="6453" spans="2:2">
      <c r="B6453"/>
    </row>
    <row r="6454" spans="2:2">
      <c r="B6454"/>
    </row>
    <row r="6455" spans="2:2">
      <c r="B6455"/>
    </row>
    <row r="6456" spans="2:2">
      <c r="B6456"/>
    </row>
    <row r="6457" spans="2:2">
      <c r="B6457"/>
    </row>
    <row r="6458" spans="2:2">
      <c r="B6458"/>
    </row>
    <row r="6459" spans="2:2">
      <c r="B6459"/>
    </row>
    <row r="6460" spans="2:2">
      <c r="B6460"/>
    </row>
    <row r="6461" spans="2:2">
      <c r="B6461"/>
    </row>
    <row r="6462" spans="2:2">
      <c r="B6462"/>
    </row>
    <row r="6463" spans="2:2">
      <c r="B6463"/>
    </row>
    <row r="6464" spans="2:2">
      <c r="B6464"/>
    </row>
    <row r="6465" spans="2:2">
      <c r="B6465"/>
    </row>
    <row r="6466" spans="2:2">
      <c r="B6466"/>
    </row>
    <row r="6467" spans="2:2">
      <c r="B6467"/>
    </row>
    <row r="6468" spans="2:2">
      <c r="B6468"/>
    </row>
    <row r="6469" spans="2:2">
      <c r="B6469"/>
    </row>
    <row r="6470" spans="2:2">
      <c r="B6470"/>
    </row>
    <row r="6471" spans="2:2">
      <c r="B6471"/>
    </row>
    <row r="6472" spans="2:2">
      <c r="B6472"/>
    </row>
    <row r="6473" spans="2:2">
      <c r="B6473"/>
    </row>
    <row r="6474" spans="2:2">
      <c r="B6474"/>
    </row>
    <row r="6475" spans="2:2">
      <c r="B6475"/>
    </row>
    <row r="6476" spans="2:2">
      <c r="B6476"/>
    </row>
    <row r="6477" spans="2:2">
      <c r="B6477"/>
    </row>
    <row r="6478" spans="2:2">
      <c r="B6478"/>
    </row>
    <row r="6479" spans="2:2">
      <c r="B6479"/>
    </row>
    <row r="6480" spans="2:2">
      <c r="B6480"/>
    </row>
    <row r="6481" spans="2:2">
      <c r="B6481"/>
    </row>
    <row r="6482" spans="2:2">
      <c r="B6482"/>
    </row>
    <row r="6483" spans="2:2">
      <c r="B6483"/>
    </row>
    <row r="6484" spans="2:2">
      <c r="B6484"/>
    </row>
    <row r="6485" spans="2:2">
      <c r="B6485"/>
    </row>
    <row r="6486" spans="2:2">
      <c r="B6486"/>
    </row>
    <row r="6487" spans="2:2">
      <c r="B6487"/>
    </row>
    <row r="6488" spans="2:2">
      <c r="B6488"/>
    </row>
    <row r="6489" spans="2:2">
      <c r="B6489"/>
    </row>
    <row r="6490" spans="2:2">
      <c r="B6490"/>
    </row>
    <row r="6491" spans="2:2">
      <c r="B6491"/>
    </row>
    <row r="6492" spans="2:2">
      <c r="B6492"/>
    </row>
    <row r="6493" spans="2:2">
      <c r="B6493"/>
    </row>
    <row r="6494" spans="2:2">
      <c r="B6494"/>
    </row>
    <row r="6495" spans="2:2">
      <c r="B6495"/>
    </row>
    <row r="6496" spans="2:2">
      <c r="B6496"/>
    </row>
    <row r="6497" spans="2:2">
      <c r="B6497"/>
    </row>
    <row r="6498" spans="2:2">
      <c r="B6498"/>
    </row>
    <row r="6499" spans="2:2">
      <c r="B6499"/>
    </row>
    <row r="6500" spans="2:2">
      <c r="B6500"/>
    </row>
    <row r="6501" spans="2:2">
      <c r="B6501"/>
    </row>
    <row r="6502" spans="2:2">
      <c r="B6502"/>
    </row>
    <row r="6503" spans="2:2">
      <c r="B6503"/>
    </row>
    <row r="6504" spans="2:2">
      <c r="B6504"/>
    </row>
    <row r="6505" spans="2:2">
      <c r="B6505"/>
    </row>
    <row r="6506" spans="2:2">
      <c r="B6506"/>
    </row>
    <row r="6507" spans="2:2">
      <c r="B6507"/>
    </row>
    <row r="6508" spans="2:2">
      <c r="B6508"/>
    </row>
    <row r="6509" spans="2:2">
      <c r="B6509"/>
    </row>
    <row r="6510" spans="2:2">
      <c r="B6510"/>
    </row>
    <row r="6511" spans="2:2">
      <c r="B6511"/>
    </row>
    <row r="6512" spans="2:2">
      <c r="B6512"/>
    </row>
    <row r="6513" spans="2:2">
      <c r="B6513"/>
    </row>
    <row r="6514" spans="2:2">
      <c r="B6514"/>
    </row>
    <row r="6515" spans="2:2">
      <c r="B6515"/>
    </row>
    <row r="6516" spans="2:2">
      <c r="B6516"/>
    </row>
    <row r="6517" spans="2:2">
      <c r="B6517"/>
    </row>
    <row r="6518" spans="2:2">
      <c r="B6518"/>
    </row>
    <row r="6519" spans="2:2">
      <c r="B6519"/>
    </row>
    <row r="6520" spans="2:2">
      <c r="B6520"/>
    </row>
    <row r="6521" spans="2:2">
      <c r="B6521"/>
    </row>
    <row r="6522" spans="2:2">
      <c r="B6522"/>
    </row>
    <row r="6523" spans="2:2">
      <c r="B6523"/>
    </row>
    <row r="6524" spans="2:2">
      <c r="B6524"/>
    </row>
    <row r="6525" spans="2:2">
      <c r="B6525"/>
    </row>
    <row r="6526" spans="2:2">
      <c r="B6526"/>
    </row>
    <row r="6527" spans="2:2">
      <c r="B6527"/>
    </row>
    <row r="6528" spans="2:2">
      <c r="B6528"/>
    </row>
    <row r="6529" spans="2:2">
      <c r="B6529"/>
    </row>
    <row r="6530" spans="2:2">
      <c r="B6530"/>
    </row>
    <row r="6531" spans="2:2">
      <c r="B6531"/>
    </row>
    <row r="6532" spans="2:2">
      <c r="B6532"/>
    </row>
    <row r="6533" spans="2:2">
      <c r="B6533"/>
    </row>
    <row r="6534" spans="2:2">
      <c r="B6534"/>
    </row>
    <row r="6535" spans="2:2">
      <c r="B6535"/>
    </row>
    <row r="6536" spans="2:2">
      <c r="B6536"/>
    </row>
    <row r="6537" spans="2:2">
      <c r="B6537"/>
    </row>
    <row r="6538" spans="2:2">
      <c r="B6538"/>
    </row>
    <row r="6539" spans="2:2">
      <c r="B6539"/>
    </row>
    <row r="6540" spans="2:2">
      <c r="B6540"/>
    </row>
    <row r="6541" spans="2:2">
      <c r="B6541"/>
    </row>
    <row r="6542" spans="2:2">
      <c r="B6542"/>
    </row>
    <row r="6543" spans="2:2">
      <c r="B6543"/>
    </row>
    <row r="6544" spans="2:2">
      <c r="B6544"/>
    </row>
    <row r="6545" spans="2:2">
      <c r="B6545"/>
    </row>
    <row r="6546" spans="2:2">
      <c r="B6546"/>
    </row>
    <row r="6547" spans="2:2">
      <c r="B6547"/>
    </row>
    <row r="6548" spans="2:2">
      <c r="B6548"/>
    </row>
    <row r="6549" spans="2:2">
      <c r="B6549"/>
    </row>
    <row r="6550" spans="2:2">
      <c r="B6550"/>
    </row>
    <row r="6551" spans="2:2">
      <c r="B6551"/>
    </row>
    <row r="6552" spans="2:2">
      <c r="B6552"/>
    </row>
    <row r="6553" spans="2:2">
      <c r="B6553"/>
    </row>
    <row r="6554" spans="2:2">
      <c r="B6554"/>
    </row>
    <row r="6555" spans="2:2">
      <c r="B6555"/>
    </row>
    <row r="6556" spans="2:2">
      <c r="B6556"/>
    </row>
    <row r="6557" spans="2:2">
      <c r="B6557"/>
    </row>
    <row r="6558" spans="2:2">
      <c r="B6558"/>
    </row>
    <row r="6559" spans="2:2">
      <c r="B6559"/>
    </row>
    <row r="6560" spans="2:2">
      <c r="B6560"/>
    </row>
    <row r="6561" spans="2:2">
      <c r="B6561"/>
    </row>
    <row r="6562" spans="2:2">
      <c r="B6562"/>
    </row>
    <row r="6563" spans="2:2">
      <c r="B6563"/>
    </row>
    <row r="6564" spans="2:2">
      <c r="B6564"/>
    </row>
    <row r="6565" spans="2:2">
      <c r="B6565"/>
    </row>
    <row r="6566" spans="2:2">
      <c r="B6566"/>
    </row>
    <row r="6567" spans="2:2">
      <c r="B6567"/>
    </row>
    <row r="6568" spans="2:2">
      <c r="B6568"/>
    </row>
    <row r="6569" spans="2:2">
      <c r="B6569"/>
    </row>
    <row r="6570" spans="2:2">
      <c r="B6570"/>
    </row>
    <row r="6571" spans="2:2">
      <c r="B6571"/>
    </row>
    <row r="6572" spans="2:2">
      <c r="B6572"/>
    </row>
    <row r="6573" spans="2:2">
      <c r="B6573"/>
    </row>
    <row r="6574" spans="2:2">
      <c r="B6574"/>
    </row>
    <row r="6575" spans="2:2">
      <c r="B6575"/>
    </row>
    <row r="6576" spans="2:2">
      <c r="B6576"/>
    </row>
    <row r="6577" spans="2:2">
      <c r="B6577"/>
    </row>
    <row r="6578" spans="2:2">
      <c r="B6578"/>
    </row>
    <row r="6579" spans="2:2">
      <c r="B6579"/>
    </row>
    <row r="6580" spans="2:2">
      <c r="B6580"/>
    </row>
    <row r="6581" spans="2:2">
      <c r="B6581"/>
    </row>
    <row r="6582" spans="2:2">
      <c r="B6582"/>
    </row>
    <row r="6583" spans="2:2">
      <c r="B6583"/>
    </row>
    <row r="6584" spans="2:2">
      <c r="B6584"/>
    </row>
    <row r="6585" spans="2:2">
      <c r="B6585"/>
    </row>
    <row r="6586" spans="2:2">
      <c r="B6586"/>
    </row>
    <row r="6587" spans="2:2">
      <c r="B6587"/>
    </row>
    <row r="6588" spans="2:2">
      <c r="B6588"/>
    </row>
    <row r="6589" spans="2:2">
      <c r="B6589"/>
    </row>
    <row r="6590" spans="2:2">
      <c r="B6590"/>
    </row>
    <row r="6591" spans="2:2">
      <c r="B6591"/>
    </row>
    <row r="6592" spans="2:2">
      <c r="B6592"/>
    </row>
    <row r="6593" spans="2:2">
      <c r="B6593"/>
    </row>
    <row r="6594" spans="2:2">
      <c r="B6594"/>
    </row>
    <row r="6595" spans="2:2">
      <c r="B6595"/>
    </row>
    <row r="6596" spans="2:2">
      <c r="B6596"/>
    </row>
    <row r="6597" spans="2:2">
      <c r="B6597"/>
    </row>
    <row r="6598" spans="2:2">
      <c r="B6598"/>
    </row>
    <row r="6599" spans="2:2">
      <c r="B6599"/>
    </row>
    <row r="6600" spans="2:2">
      <c r="B6600"/>
    </row>
    <row r="6601" spans="2:2">
      <c r="B6601"/>
    </row>
    <row r="6602" spans="2:2">
      <c r="B6602"/>
    </row>
    <row r="6603" spans="2:2">
      <c r="B6603"/>
    </row>
    <row r="6604" spans="2:2">
      <c r="B6604"/>
    </row>
    <row r="6605" spans="2:2">
      <c r="B6605"/>
    </row>
    <row r="6606" spans="2:2">
      <c r="B6606"/>
    </row>
    <row r="6607" spans="2:2">
      <c r="B6607"/>
    </row>
    <row r="6608" spans="2:2">
      <c r="B6608"/>
    </row>
    <row r="6609" spans="2:2">
      <c r="B6609"/>
    </row>
    <row r="6610" spans="2:2">
      <c r="B6610"/>
    </row>
    <row r="6611" spans="2:2">
      <c r="B6611"/>
    </row>
    <row r="6612" spans="2:2">
      <c r="B6612"/>
    </row>
    <row r="6613" spans="2:2">
      <c r="B6613"/>
    </row>
    <row r="6614" spans="2:2">
      <c r="B6614"/>
    </row>
    <row r="6615" spans="2:2">
      <c r="B6615"/>
    </row>
    <row r="6616" spans="2:2">
      <c r="B6616"/>
    </row>
    <row r="6617" spans="2:2">
      <c r="B6617"/>
    </row>
    <row r="6618" spans="2:2">
      <c r="B6618"/>
    </row>
    <row r="6619" spans="2:2">
      <c r="B6619"/>
    </row>
    <row r="6620" spans="2:2">
      <c r="B6620"/>
    </row>
    <row r="6621" spans="2:2">
      <c r="B6621"/>
    </row>
    <row r="6622" spans="2:2">
      <c r="B6622"/>
    </row>
    <row r="6623" spans="2:2">
      <c r="B6623"/>
    </row>
    <row r="6624" spans="2:2">
      <c r="B6624"/>
    </row>
    <row r="6625" spans="2:2">
      <c r="B6625"/>
    </row>
    <row r="6626" spans="2:2">
      <c r="B6626"/>
    </row>
    <row r="6627" spans="2:2">
      <c r="B6627"/>
    </row>
    <row r="6628" spans="2:2">
      <c r="B6628"/>
    </row>
    <row r="6629" spans="2:2">
      <c r="B6629"/>
    </row>
    <row r="6630" spans="2:2">
      <c r="B6630"/>
    </row>
    <row r="6631" spans="2:2">
      <c r="B6631"/>
    </row>
    <row r="6632" spans="2:2">
      <c r="B6632"/>
    </row>
    <row r="6633" spans="2:2">
      <c r="B6633"/>
    </row>
    <row r="6634" spans="2:2">
      <c r="B6634"/>
    </row>
    <row r="6635" spans="2:2">
      <c r="B6635"/>
    </row>
    <row r="6636" spans="2:2">
      <c r="B6636"/>
    </row>
    <row r="6637" spans="2:2">
      <c r="B6637"/>
    </row>
    <row r="6638" spans="2:2">
      <c r="B6638"/>
    </row>
    <row r="6639" spans="2:2">
      <c r="B6639"/>
    </row>
    <row r="6640" spans="2:2">
      <c r="B6640"/>
    </row>
    <row r="6641" spans="2:2">
      <c r="B6641"/>
    </row>
    <row r="6642" spans="2:2">
      <c r="B6642"/>
    </row>
    <row r="6643" spans="2:2">
      <c r="B6643"/>
    </row>
    <row r="6644" spans="2:2">
      <c r="B6644"/>
    </row>
    <row r="6645" spans="2:2">
      <c r="B6645"/>
    </row>
    <row r="6646" spans="2:2">
      <c r="B6646"/>
    </row>
    <row r="6647" spans="2:2">
      <c r="B6647"/>
    </row>
    <row r="6648" spans="2:2">
      <c r="B6648"/>
    </row>
    <row r="6649" spans="2:2">
      <c r="B6649"/>
    </row>
    <row r="6650" spans="2:2">
      <c r="B6650"/>
    </row>
    <row r="6651" spans="2:2">
      <c r="B6651"/>
    </row>
    <row r="6652" spans="2:2">
      <c r="B6652"/>
    </row>
    <row r="6653" spans="2:2">
      <c r="B6653"/>
    </row>
    <row r="6654" spans="2:2">
      <c r="B6654"/>
    </row>
    <row r="6655" spans="2:2">
      <c r="B6655"/>
    </row>
    <row r="6656" spans="2:2">
      <c r="B6656"/>
    </row>
    <row r="6657" spans="2:2">
      <c r="B6657"/>
    </row>
    <row r="6658" spans="2:2">
      <c r="B6658"/>
    </row>
    <row r="6659" spans="2:2">
      <c r="B6659"/>
    </row>
    <row r="6660" spans="2:2">
      <c r="B6660"/>
    </row>
    <row r="6661" spans="2:2">
      <c r="B6661"/>
    </row>
    <row r="6662" spans="2:2">
      <c r="B6662"/>
    </row>
    <row r="6663" spans="2:2">
      <c r="B6663"/>
    </row>
    <row r="6664" spans="2:2">
      <c r="B6664"/>
    </row>
    <row r="6665" spans="2:2">
      <c r="B6665"/>
    </row>
    <row r="6666" spans="2:2">
      <c r="B6666"/>
    </row>
    <row r="6667" spans="2:2">
      <c r="B6667"/>
    </row>
    <row r="6668" spans="2:2">
      <c r="B6668"/>
    </row>
    <row r="6669" spans="2:2">
      <c r="B6669"/>
    </row>
    <row r="6670" spans="2:2">
      <c r="B6670"/>
    </row>
    <row r="6671" spans="2:2">
      <c r="B6671"/>
    </row>
    <row r="6672" spans="2:2">
      <c r="B6672"/>
    </row>
    <row r="6673" spans="2:2">
      <c r="B6673"/>
    </row>
    <row r="6674" spans="2:2">
      <c r="B6674"/>
    </row>
    <row r="6675" spans="2:2">
      <c r="B6675"/>
    </row>
    <row r="6676" spans="2:2">
      <c r="B6676"/>
    </row>
    <row r="6677" spans="2:2">
      <c r="B6677"/>
    </row>
    <row r="6678" spans="2:2">
      <c r="B6678"/>
    </row>
    <row r="6679" spans="2:2">
      <c r="B6679"/>
    </row>
    <row r="6680" spans="2:2">
      <c r="B6680"/>
    </row>
    <row r="6681" spans="2:2">
      <c r="B6681"/>
    </row>
    <row r="6682" spans="2:2">
      <c r="B6682"/>
    </row>
    <row r="6683" spans="2:2">
      <c r="B6683"/>
    </row>
    <row r="6684" spans="2:2">
      <c r="B6684"/>
    </row>
    <row r="6685" spans="2:2">
      <c r="B6685"/>
    </row>
    <row r="6686" spans="2:2">
      <c r="B6686"/>
    </row>
    <row r="6687" spans="2:2">
      <c r="B6687"/>
    </row>
    <row r="6688" spans="2:2">
      <c r="B6688"/>
    </row>
    <row r="6689" spans="2:2">
      <c r="B6689"/>
    </row>
    <row r="6690" spans="2:2">
      <c r="B6690"/>
    </row>
    <row r="6691" spans="2:2">
      <c r="B6691"/>
    </row>
    <row r="6692" spans="2:2">
      <c r="B6692"/>
    </row>
    <row r="6693" spans="2:2">
      <c r="B6693"/>
    </row>
    <row r="6694" spans="2:2">
      <c r="B6694"/>
    </row>
    <row r="6695" spans="2:2">
      <c r="B6695"/>
    </row>
    <row r="6696" spans="2:2">
      <c r="B6696"/>
    </row>
    <row r="6697" spans="2:2">
      <c r="B6697"/>
    </row>
    <row r="6698" spans="2:2">
      <c r="B6698"/>
    </row>
    <row r="6699" spans="2:2">
      <c r="B6699"/>
    </row>
    <row r="6700" spans="2:2">
      <c r="B6700"/>
    </row>
    <row r="6701" spans="2:2">
      <c r="B6701"/>
    </row>
    <row r="6702" spans="2:2">
      <c r="B6702"/>
    </row>
    <row r="6703" spans="2:2">
      <c r="B6703"/>
    </row>
    <row r="6704" spans="2:2">
      <c r="B6704"/>
    </row>
    <row r="6705" spans="2:2">
      <c r="B6705"/>
    </row>
    <row r="6706" spans="2:2">
      <c r="B6706"/>
    </row>
    <row r="6707" spans="2:2">
      <c r="B6707"/>
    </row>
    <row r="6708" spans="2:2">
      <c r="B6708"/>
    </row>
    <row r="6709" spans="2:2">
      <c r="B6709"/>
    </row>
    <row r="6710" spans="2:2">
      <c r="B6710"/>
    </row>
    <row r="6711" spans="2:2">
      <c r="B6711"/>
    </row>
    <row r="6712" spans="2:2">
      <c r="B6712"/>
    </row>
    <row r="6713" spans="2:2">
      <c r="B6713"/>
    </row>
    <row r="6714" spans="2:2">
      <c r="B6714"/>
    </row>
    <row r="6715" spans="2:2">
      <c r="B6715"/>
    </row>
    <row r="6716" spans="2:2">
      <c r="B6716"/>
    </row>
    <row r="6717" spans="2:2">
      <c r="B6717"/>
    </row>
    <row r="6718" spans="2:2">
      <c r="B6718"/>
    </row>
    <row r="6719" spans="2:2">
      <c r="B6719"/>
    </row>
    <row r="6720" spans="2:2">
      <c r="B6720"/>
    </row>
    <row r="6721" spans="2:2">
      <c r="B6721"/>
    </row>
    <row r="6722" spans="2:2">
      <c r="B6722"/>
    </row>
    <row r="6723" spans="2:2">
      <c r="B6723"/>
    </row>
    <row r="6724" spans="2:2">
      <c r="B6724"/>
    </row>
    <row r="6725" spans="2:2">
      <c r="B6725"/>
    </row>
    <row r="6726" spans="2:2">
      <c r="B6726"/>
    </row>
    <row r="6727" spans="2:2">
      <c r="B6727"/>
    </row>
    <row r="6728" spans="2:2">
      <c r="B6728"/>
    </row>
    <row r="6729" spans="2:2">
      <c r="B6729"/>
    </row>
    <row r="6730" spans="2:2">
      <c r="B6730"/>
    </row>
    <row r="6731" spans="2:2">
      <c r="B6731"/>
    </row>
    <row r="6732" spans="2:2">
      <c r="B6732"/>
    </row>
    <row r="6733" spans="2:2">
      <c r="B6733"/>
    </row>
    <row r="6734" spans="2:2">
      <c r="B6734"/>
    </row>
    <row r="6735" spans="2:2">
      <c r="B6735"/>
    </row>
    <row r="6736" spans="2:2">
      <c r="B6736"/>
    </row>
    <row r="6737" spans="2:2">
      <c r="B6737"/>
    </row>
    <row r="6738" spans="2:2">
      <c r="B6738"/>
    </row>
    <row r="6739" spans="2:2">
      <c r="B6739"/>
    </row>
    <row r="6740" spans="2:2">
      <c r="B6740"/>
    </row>
    <row r="6741" spans="2:2">
      <c r="B6741"/>
    </row>
    <row r="6742" spans="2:2">
      <c r="B6742"/>
    </row>
    <row r="6743" spans="2:2">
      <c r="B6743"/>
    </row>
    <row r="6744" spans="2:2">
      <c r="B6744"/>
    </row>
    <row r="6745" spans="2:2">
      <c r="B6745"/>
    </row>
    <row r="6746" spans="2:2">
      <c r="B6746"/>
    </row>
    <row r="6747" spans="2:2">
      <c r="B6747"/>
    </row>
    <row r="6748" spans="2:2">
      <c r="B6748"/>
    </row>
    <row r="6749" spans="2:2">
      <c r="B6749"/>
    </row>
    <row r="6750" spans="2:2">
      <c r="B6750"/>
    </row>
    <row r="6751" spans="2:2">
      <c r="B6751"/>
    </row>
    <row r="6752" spans="2:2">
      <c r="B6752"/>
    </row>
    <row r="6753" spans="2:2">
      <c r="B6753"/>
    </row>
    <row r="6754" spans="2:2">
      <c r="B6754"/>
    </row>
    <row r="6755" spans="2:2">
      <c r="B6755"/>
    </row>
    <row r="6756" spans="2:2">
      <c r="B6756"/>
    </row>
    <row r="6757" spans="2:2">
      <c r="B6757"/>
    </row>
    <row r="6758" spans="2:2">
      <c r="B6758"/>
    </row>
    <row r="6759" spans="2:2">
      <c r="B6759"/>
    </row>
    <row r="6760" spans="2:2">
      <c r="B6760"/>
    </row>
    <row r="6761" spans="2:2">
      <c r="B6761"/>
    </row>
    <row r="6762" spans="2:2">
      <c r="B6762"/>
    </row>
    <row r="6763" spans="2:2">
      <c r="B6763"/>
    </row>
    <row r="6764" spans="2:2">
      <c r="B6764"/>
    </row>
    <row r="6765" spans="2:2">
      <c r="B6765"/>
    </row>
    <row r="6766" spans="2:2">
      <c r="B6766"/>
    </row>
    <row r="6767" spans="2:2">
      <c r="B6767"/>
    </row>
    <row r="6768" spans="2:2">
      <c r="B6768"/>
    </row>
    <row r="6769" spans="2:2">
      <c r="B6769"/>
    </row>
    <row r="6770" spans="2:2">
      <c r="B6770"/>
    </row>
    <row r="6771" spans="2:2">
      <c r="B6771"/>
    </row>
    <row r="6772" spans="2:2">
      <c r="B6772"/>
    </row>
    <row r="6773" spans="2:2">
      <c r="B6773"/>
    </row>
    <row r="6774" spans="2:2">
      <c r="B6774"/>
    </row>
    <row r="6775" spans="2:2">
      <c r="B6775"/>
    </row>
    <row r="6776" spans="2:2">
      <c r="B6776"/>
    </row>
    <row r="6777" spans="2:2">
      <c r="B6777"/>
    </row>
    <row r="6778" spans="2:2">
      <c r="B6778"/>
    </row>
    <row r="6779" spans="2:2">
      <c r="B6779"/>
    </row>
    <row r="6780" spans="2:2">
      <c r="B6780"/>
    </row>
    <row r="6781" spans="2:2">
      <c r="B6781"/>
    </row>
    <row r="6782" spans="2:2">
      <c r="B6782"/>
    </row>
    <row r="6783" spans="2:2">
      <c r="B6783"/>
    </row>
    <row r="6784" spans="2:2">
      <c r="B6784"/>
    </row>
    <row r="6785" spans="2:2">
      <c r="B6785"/>
    </row>
    <row r="6786" spans="2:2">
      <c r="B6786"/>
    </row>
    <row r="6787" spans="2:2">
      <c r="B6787"/>
    </row>
    <row r="6788" spans="2:2">
      <c r="B6788"/>
    </row>
    <row r="6789" spans="2:2">
      <c r="B6789"/>
    </row>
    <row r="6790" spans="2:2">
      <c r="B6790"/>
    </row>
    <row r="6791" spans="2:2">
      <c r="B6791"/>
    </row>
    <row r="6792" spans="2:2">
      <c r="B6792"/>
    </row>
    <row r="6793" spans="2:2">
      <c r="B6793"/>
    </row>
    <row r="6794" spans="2:2">
      <c r="B6794"/>
    </row>
    <row r="6795" spans="2:2">
      <c r="B6795"/>
    </row>
    <row r="6796" spans="2:2">
      <c r="B6796"/>
    </row>
    <row r="6797" spans="2:2">
      <c r="B6797"/>
    </row>
    <row r="6798" spans="2:2">
      <c r="B6798"/>
    </row>
    <row r="6799" spans="2:2">
      <c r="B6799"/>
    </row>
    <row r="6800" spans="2:2">
      <c r="B6800"/>
    </row>
    <row r="6801" spans="2:2">
      <c r="B6801"/>
    </row>
    <row r="6802" spans="2:2">
      <c r="B6802"/>
    </row>
    <row r="6803" spans="2:2">
      <c r="B6803"/>
    </row>
    <row r="6804" spans="2:2">
      <c r="B6804"/>
    </row>
    <row r="6805" spans="2:2">
      <c r="B6805"/>
    </row>
    <row r="6806" spans="2:2">
      <c r="B6806"/>
    </row>
    <row r="6807" spans="2:2">
      <c r="B6807"/>
    </row>
    <row r="6808" spans="2:2">
      <c r="B6808"/>
    </row>
    <row r="6809" spans="2:2">
      <c r="B6809"/>
    </row>
    <row r="6810" spans="2:2">
      <c r="B6810"/>
    </row>
    <row r="6811" spans="2:2">
      <c r="B6811"/>
    </row>
    <row r="6812" spans="2:2">
      <c r="B6812"/>
    </row>
    <row r="6813" spans="2:2">
      <c r="B6813"/>
    </row>
    <row r="6814" spans="2:2">
      <c r="B6814"/>
    </row>
    <row r="6815" spans="2:2">
      <c r="B6815"/>
    </row>
    <row r="6816" spans="2:2">
      <c r="B6816"/>
    </row>
    <row r="6817" spans="2:2">
      <c r="B6817"/>
    </row>
    <row r="6818" spans="2:2">
      <c r="B6818"/>
    </row>
    <row r="6819" spans="2:2">
      <c r="B6819"/>
    </row>
    <row r="6820" spans="2:2">
      <c r="B6820"/>
    </row>
    <row r="6821" spans="2:2">
      <c r="B6821"/>
    </row>
    <row r="6822" spans="2:2">
      <c r="B6822"/>
    </row>
    <row r="6823" spans="2:2">
      <c r="B6823"/>
    </row>
    <row r="6824" spans="2:2">
      <c r="B6824"/>
    </row>
    <row r="6825" spans="2:2">
      <c r="B6825"/>
    </row>
    <row r="6826" spans="2:2">
      <c r="B6826"/>
    </row>
    <row r="6827" spans="2:2">
      <c r="B6827"/>
    </row>
    <row r="6828" spans="2:2">
      <c r="B6828"/>
    </row>
    <row r="6829" spans="2:2">
      <c r="B6829"/>
    </row>
    <row r="6830" spans="2:2">
      <c r="B6830"/>
    </row>
    <row r="6831" spans="2:2">
      <c r="B6831"/>
    </row>
    <row r="6832" spans="2:2">
      <c r="B6832"/>
    </row>
    <row r="6833" spans="2:2">
      <c r="B6833"/>
    </row>
    <row r="6834" spans="2:2">
      <c r="B6834"/>
    </row>
    <row r="6835" spans="2:2">
      <c r="B6835"/>
    </row>
    <row r="6836" spans="2:2">
      <c r="B6836"/>
    </row>
    <row r="6837" spans="2:2">
      <c r="B6837"/>
    </row>
    <row r="6838" spans="2:2">
      <c r="B6838"/>
    </row>
    <row r="6839" spans="2:2">
      <c r="B6839"/>
    </row>
    <row r="6840" spans="2:2">
      <c r="B6840"/>
    </row>
    <row r="6841" spans="2:2">
      <c r="B6841"/>
    </row>
    <row r="6842" spans="2:2">
      <c r="B6842"/>
    </row>
    <row r="6843" spans="2:2">
      <c r="B6843"/>
    </row>
    <row r="6844" spans="2:2">
      <c r="B6844"/>
    </row>
    <row r="6845" spans="2:2">
      <c r="B6845"/>
    </row>
    <row r="6846" spans="2:2">
      <c r="B6846"/>
    </row>
    <row r="6847" spans="2:2">
      <c r="B6847"/>
    </row>
    <row r="6848" spans="2:2">
      <c r="B6848"/>
    </row>
    <row r="6849" spans="2:2">
      <c r="B6849"/>
    </row>
    <row r="6850" spans="2:2">
      <c r="B6850"/>
    </row>
    <row r="6851" spans="2:2">
      <c r="B6851"/>
    </row>
    <row r="6852" spans="2:2">
      <c r="B6852"/>
    </row>
    <row r="6853" spans="2:2">
      <c r="B6853"/>
    </row>
    <row r="6854" spans="2:2">
      <c r="B6854"/>
    </row>
    <row r="6855" spans="2:2">
      <c r="B6855"/>
    </row>
    <row r="6856" spans="2:2">
      <c r="B6856"/>
    </row>
    <row r="6857" spans="2:2">
      <c r="B6857"/>
    </row>
    <row r="6858" spans="2:2">
      <c r="B6858"/>
    </row>
    <row r="6859" spans="2:2">
      <c r="B6859"/>
    </row>
    <row r="6860" spans="2:2">
      <c r="B6860"/>
    </row>
    <row r="6861" spans="2:2">
      <c r="B6861"/>
    </row>
    <row r="6862" spans="2:2">
      <c r="B6862"/>
    </row>
    <row r="6863" spans="2:2">
      <c r="B6863"/>
    </row>
    <row r="6864" spans="2:2">
      <c r="B6864"/>
    </row>
    <row r="6865" spans="2:2">
      <c r="B6865"/>
    </row>
    <row r="6866" spans="2:2">
      <c r="B6866"/>
    </row>
    <row r="6867" spans="2:2">
      <c r="B6867"/>
    </row>
    <row r="6868" spans="2:2">
      <c r="B6868"/>
    </row>
    <row r="6869" spans="2:2">
      <c r="B6869"/>
    </row>
    <row r="6870" spans="2:2">
      <c r="B6870"/>
    </row>
    <row r="6871" spans="2:2">
      <c r="B6871"/>
    </row>
    <row r="6872" spans="2:2">
      <c r="B6872"/>
    </row>
    <row r="6873" spans="2:2">
      <c r="B6873"/>
    </row>
    <row r="6874" spans="2:2">
      <c r="B6874"/>
    </row>
    <row r="6875" spans="2:2">
      <c r="B6875"/>
    </row>
    <row r="6876" spans="2:2">
      <c r="B6876"/>
    </row>
    <row r="6877" spans="2:2">
      <c r="B6877"/>
    </row>
    <row r="6878" spans="2:2">
      <c r="B6878"/>
    </row>
    <row r="6879" spans="2:2">
      <c r="B6879"/>
    </row>
    <row r="6880" spans="2:2">
      <c r="B6880"/>
    </row>
    <row r="6881" spans="2:2">
      <c r="B6881"/>
    </row>
    <row r="6882" spans="2:2">
      <c r="B6882"/>
    </row>
    <row r="6883" spans="2:2">
      <c r="B6883"/>
    </row>
    <row r="6884" spans="2:2">
      <c r="B6884"/>
    </row>
    <row r="6885" spans="2:2">
      <c r="B6885"/>
    </row>
    <row r="6886" spans="2:2">
      <c r="B6886"/>
    </row>
    <row r="6887" spans="2:2">
      <c r="B6887"/>
    </row>
    <row r="6888" spans="2:2">
      <c r="B6888"/>
    </row>
    <row r="6889" spans="2:2">
      <c r="B6889"/>
    </row>
    <row r="6890" spans="2:2">
      <c r="B6890"/>
    </row>
    <row r="6891" spans="2:2">
      <c r="B6891"/>
    </row>
    <row r="6892" spans="2:2">
      <c r="B6892"/>
    </row>
    <row r="6893" spans="2:2">
      <c r="B6893"/>
    </row>
    <row r="6894" spans="2:2">
      <c r="B6894"/>
    </row>
    <row r="6895" spans="2:2">
      <c r="B6895"/>
    </row>
    <row r="6896" spans="2:2">
      <c r="B6896"/>
    </row>
    <row r="6897" spans="2:2">
      <c r="B6897"/>
    </row>
    <row r="6898" spans="2:2">
      <c r="B6898"/>
    </row>
    <row r="6899" spans="2:2">
      <c r="B6899"/>
    </row>
    <row r="6900" spans="2:2">
      <c r="B6900"/>
    </row>
    <row r="6901" spans="2:2">
      <c r="B6901"/>
    </row>
    <row r="6902" spans="2:2">
      <c r="B6902"/>
    </row>
    <row r="6903" spans="2:2">
      <c r="B6903"/>
    </row>
    <row r="6904" spans="2:2">
      <c r="B6904"/>
    </row>
    <row r="6905" spans="2:2">
      <c r="B6905"/>
    </row>
    <row r="6906" spans="2:2">
      <c r="B6906"/>
    </row>
    <row r="6907" spans="2:2">
      <c r="B6907"/>
    </row>
    <row r="6908" spans="2:2">
      <c r="B6908"/>
    </row>
    <row r="6909" spans="2:2">
      <c r="B6909"/>
    </row>
    <row r="6910" spans="2:2">
      <c r="B6910"/>
    </row>
    <row r="6911" spans="2:2">
      <c r="B6911"/>
    </row>
    <row r="6912" spans="2:2">
      <c r="B6912"/>
    </row>
    <row r="6913" spans="2:2">
      <c r="B6913"/>
    </row>
    <row r="6914" spans="2:2">
      <c r="B6914"/>
    </row>
    <row r="6915" spans="2:2">
      <c r="B6915"/>
    </row>
    <row r="6916" spans="2:2">
      <c r="B6916"/>
    </row>
    <row r="6917" spans="2:2">
      <c r="B6917"/>
    </row>
    <row r="6918" spans="2:2">
      <c r="B6918"/>
    </row>
    <row r="6919" spans="2:2">
      <c r="B6919"/>
    </row>
    <row r="6920" spans="2:2">
      <c r="B6920"/>
    </row>
    <row r="6921" spans="2:2">
      <c r="B6921"/>
    </row>
    <row r="6922" spans="2:2">
      <c r="B6922"/>
    </row>
    <row r="6923" spans="2:2">
      <c r="B6923"/>
    </row>
    <row r="6924" spans="2:2">
      <c r="B6924"/>
    </row>
    <row r="6925" spans="2:2">
      <c r="B6925"/>
    </row>
    <row r="6926" spans="2:2">
      <c r="B6926"/>
    </row>
    <row r="6927" spans="2:2">
      <c r="B6927"/>
    </row>
    <row r="6928" spans="2:2">
      <c r="B6928"/>
    </row>
    <row r="6929" spans="2:2">
      <c r="B6929"/>
    </row>
    <row r="6930" spans="2:2">
      <c r="B6930"/>
    </row>
    <row r="6931" spans="2:2">
      <c r="B6931"/>
    </row>
    <row r="6932" spans="2:2">
      <c r="B6932"/>
    </row>
    <row r="6933" spans="2:2">
      <c r="B6933"/>
    </row>
    <row r="6934" spans="2:2">
      <c r="B6934"/>
    </row>
    <row r="6935" spans="2:2">
      <c r="B6935"/>
    </row>
    <row r="6936" spans="2:2">
      <c r="B6936"/>
    </row>
    <row r="6937" spans="2:2">
      <c r="B6937"/>
    </row>
    <row r="6938" spans="2:2">
      <c r="B6938"/>
    </row>
    <row r="6939" spans="2:2">
      <c r="B6939"/>
    </row>
    <row r="6940" spans="2:2">
      <c r="B6940"/>
    </row>
    <row r="6941" spans="2:2">
      <c r="B6941"/>
    </row>
    <row r="6942" spans="2:2">
      <c r="B6942"/>
    </row>
    <row r="6943" spans="2:2">
      <c r="B6943"/>
    </row>
    <row r="6944" spans="2:2">
      <c r="B6944"/>
    </row>
    <row r="6945" spans="2:2">
      <c r="B6945"/>
    </row>
    <row r="6946" spans="2:2">
      <c r="B6946"/>
    </row>
    <row r="6947" spans="2:2">
      <c r="B6947"/>
    </row>
    <row r="6948" spans="2:2">
      <c r="B6948"/>
    </row>
    <row r="6949" spans="2:2">
      <c r="B6949"/>
    </row>
    <row r="6950" spans="2:2">
      <c r="B6950"/>
    </row>
    <row r="6951" spans="2:2">
      <c r="B6951"/>
    </row>
    <row r="6952" spans="2:2">
      <c r="B6952"/>
    </row>
    <row r="6953" spans="2:2">
      <c r="B6953"/>
    </row>
    <row r="6954" spans="2:2">
      <c r="B6954"/>
    </row>
    <row r="6955" spans="2:2">
      <c r="B6955"/>
    </row>
    <row r="6956" spans="2:2">
      <c r="B6956"/>
    </row>
    <row r="6957" spans="2:2">
      <c r="B6957"/>
    </row>
    <row r="6958" spans="2:2">
      <c r="B6958"/>
    </row>
    <row r="6959" spans="2:2">
      <c r="B6959"/>
    </row>
    <row r="6960" spans="2:2">
      <c r="B6960"/>
    </row>
    <row r="6961" spans="2:2">
      <c r="B6961"/>
    </row>
    <row r="6962" spans="2:2">
      <c r="B6962"/>
    </row>
    <row r="6963" spans="2:2">
      <c r="B6963"/>
    </row>
    <row r="6964" spans="2:2">
      <c r="B6964"/>
    </row>
    <row r="6965" spans="2:2">
      <c r="B6965"/>
    </row>
    <row r="6966" spans="2:2">
      <c r="B6966"/>
    </row>
    <row r="6967" spans="2:2">
      <c r="B6967"/>
    </row>
    <row r="6968" spans="2:2">
      <c r="B6968"/>
    </row>
    <row r="6969" spans="2:2">
      <c r="B6969"/>
    </row>
    <row r="6970" spans="2:2">
      <c r="B6970"/>
    </row>
    <row r="6971" spans="2:2">
      <c r="B6971"/>
    </row>
    <row r="6972" spans="2:2">
      <c r="B6972"/>
    </row>
    <row r="6973" spans="2:2">
      <c r="B6973"/>
    </row>
    <row r="6974" spans="2:2">
      <c r="B6974"/>
    </row>
    <row r="6975" spans="2:2">
      <c r="B6975"/>
    </row>
    <row r="6976" spans="2:2">
      <c r="B6976"/>
    </row>
    <row r="6977" spans="2:2">
      <c r="B6977"/>
    </row>
    <row r="6978" spans="2:2">
      <c r="B6978"/>
    </row>
    <row r="6979" spans="2:2">
      <c r="B6979"/>
    </row>
    <row r="6980" spans="2:2">
      <c r="B6980"/>
    </row>
    <row r="6981" spans="2:2">
      <c r="B6981"/>
    </row>
    <row r="6982" spans="2:2">
      <c r="B6982"/>
    </row>
    <row r="6983" spans="2:2">
      <c r="B6983"/>
    </row>
    <row r="6984" spans="2:2">
      <c r="B6984"/>
    </row>
    <row r="6985" spans="2:2">
      <c r="B6985"/>
    </row>
    <row r="6986" spans="2:2">
      <c r="B6986"/>
    </row>
    <row r="6987" spans="2:2">
      <c r="B6987"/>
    </row>
    <row r="6988" spans="2:2">
      <c r="B6988"/>
    </row>
    <row r="6989" spans="2:2">
      <c r="B6989"/>
    </row>
    <row r="6990" spans="2:2">
      <c r="B6990"/>
    </row>
    <row r="6991" spans="2:2">
      <c r="B6991"/>
    </row>
    <row r="6992" spans="2:2">
      <c r="B6992"/>
    </row>
    <row r="6993" spans="2:2">
      <c r="B6993"/>
    </row>
    <row r="6994" spans="2:2">
      <c r="B6994"/>
    </row>
    <row r="6995" spans="2:2">
      <c r="B6995"/>
    </row>
    <row r="6996" spans="2:2">
      <c r="B6996"/>
    </row>
    <row r="6997" spans="2:2">
      <c r="B6997"/>
    </row>
    <row r="6998" spans="2:2">
      <c r="B6998"/>
    </row>
    <row r="6999" spans="2:2">
      <c r="B6999"/>
    </row>
    <row r="7000" spans="2:2">
      <c r="B7000"/>
    </row>
    <row r="7001" spans="2:2">
      <c r="B7001"/>
    </row>
    <row r="7002" spans="2:2">
      <c r="B7002"/>
    </row>
    <row r="7003" spans="2:2">
      <c r="B7003"/>
    </row>
    <row r="7004" spans="2:2">
      <c r="B7004"/>
    </row>
    <row r="7005" spans="2:2">
      <c r="B7005"/>
    </row>
    <row r="7006" spans="2:2">
      <c r="B7006"/>
    </row>
    <row r="7007" spans="2:2">
      <c r="B7007"/>
    </row>
    <row r="7008" spans="2:2">
      <c r="B7008"/>
    </row>
    <row r="7009" spans="2:2">
      <c r="B7009"/>
    </row>
    <row r="7010" spans="2:2">
      <c r="B7010"/>
    </row>
    <row r="7011" spans="2:2">
      <c r="B7011"/>
    </row>
    <row r="7012" spans="2:2">
      <c r="B7012"/>
    </row>
    <row r="7013" spans="2:2">
      <c r="B7013"/>
    </row>
    <row r="7014" spans="2:2">
      <c r="B7014"/>
    </row>
    <row r="7015" spans="2:2">
      <c r="B7015"/>
    </row>
    <row r="7016" spans="2:2">
      <c r="B7016"/>
    </row>
    <row r="7017" spans="2:2">
      <c r="B7017"/>
    </row>
    <row r="7018" spans="2:2">
      <c r="B7018"/>
    </row>
    <row r="7019" spans="2:2">
      <c r="B7019"/>
    </row>
    <row r="7020" spans="2:2">
      <c r="B7020"/>
    </row>
    <row r="7021" spans="2:2">
      <c r="B7021"/>
    </row>
    <row r="7022" spans="2:2">
      <c r="B7022"/>
    </row>
    <row r="7023" spans="2:2">
      <c r="B7023"/>
    </row>
    <row r="7024" spans="2:2">
      <c r="B7024"/>
    </row>
    <row r="7025" spans="2:2">
      <c r="B7025"/>
    </row>
    <row r="7026" spans="2:2">
      <c r="B7026"/>
    </row>
    <row r="7027" spans="2:2">
      <c r="B7027"/>
    </row>
    <row r="7028" spans="2:2">
      <c r="B7028"/>
    </row>
    <row r="7029" spans="2:2">
      <c r="B7029"/>
    </row>
    <row r="7030" spans="2:2">
      <c r="B7030"/>
    </row>
    <row r="7031" spans="2:2">
      <c r="B7031"/>
    </row>
    <row r="7032" spans="2:2">
      <c r="B7032"/>
    </row>
    <row r="7033" spans="2:2">
      <c r="B7033"/>
    </row>
    <row r="7034" spans="2:2">
      <c r="B7034"/>
    </row>
    <row r="7035" spans="2:2">
      <c r="B7035"/>
    </row>
    <row r="7036" spans="2:2">
      <c r="B7036"/>
    </row>
    <row r="7037" spans="2:2">
      <c r="B7037"/>
    </row>
    <row r="7038" spans="2:2">
      <c r="B7038"/>
    </row>
    <row r="7039" spans="2:2">
      <c r="B7039"/>
    </row>
    <row r="7040" spans="2:2">
      <c r="B7040"/>
    </row>
    <row r="7041" spans="2:2">
      <c r="B7041"/>
    </row>
    <row r="7042" spans="2:2">
      <c r="B7042"/>
    </row>
    <row r="7043" spans="2:2">
      <c r="B7043"/>
    </row>
    <row r="7044" spans="2:2">
      <c r="B7044"/>
    </row>
    <row r="7045" spans="2:2">
      <c r="B7045"/>
    </row>
    <row r="7046" spans="2:2">
      <c r="B7046"/>
    </row>
    <row r="7047" spans="2:2">
      <c r="B7047"/>
    </row>
    <row r="7048" spans="2:2">
      <c r="B7048"/>
    </row>
    <row r="7049" spans="2:2">
      <c r="B7049"/>
    </row>
    <row r="7050" spans="2:2">
      <c r="B7050"/>
    </row>
    <row r="7051" spans="2:2">
      <c r="B7051"/>
    </row>
    <row r="7052" spans="2:2">
      <c r="B7052"/>
    </row>
    <row r="7053" spans="2:2">
      <c r="B7053"/>
    </row>
    <row r="7054" spans="2:2">
      <c r="B7054"/>
    </row>
    <row r="7055" spans="2:2">
      <c r="B7055"/>
    </row>
    <row r="7056" spans="2:2">
      <c r="B7056"/>
    </row>
    <row r="7057" spans="2:2">
      <c r="B7057"/>
    </row>
    <row r="7058" spans="2:2">
      <c r="B7058"/>
    </row>
    <row r="7059" spans="2:2">
      <c r="B7059"/>
    </row>
    <row r="7060" spans="2:2">
      <c r="B7060"/>
    </row>
    <row r="7061" spans="2:2">
      <c r="B7061"/>
    </row>
    <row r="7062" spans="2:2">
      <c r="B7062"/>
    </row>
    <row r="7063" spans="2:2">
      <c r="B7063"/>
    </row>
    <row r="7064" spans="2:2">
      <c r="B7064"/>
    </row>
    <row r="7065" spans="2:2">
      <c r="B7065"/>
    </row>
    <row r="7066" spans="2:2">
      <c r="B7066"/>
    </row>
    <row r="7067" spans="2:2">
      <c r="B7067"/>
    </row>
    <row r="7068" spans="2:2">
      <c r="B7068"/>
    </row>
    <row r="7069" spans="2:2">
      <c r="B7069"/>
    </row>
    <row r="7070" spans="2:2">
      <c r="B7070"/>
    </row>
    <row r="7071" spans="2:2">
      <c r="B7071"/>
    </row>
    <row r="7072" spans="2:2">
      <c r="B7072"/>
    </row>
    <row r="7073" spans="2:2">
      <c r="B7073"/>
    </row>
    <row r="7074" spans="2:2">
      <c r="B7074"/>
    </row>
    <row r="7075" spans="2:2">
      <c r="B7075"/>
    </row>
    <row r="7076" spans="2:2">
      <c r="B7076"/>
    </row>
    <row r="7077" spans="2:2">
      <c r="B7077"/>
    </row>
    <row r="7078" spans="2:2">
      <c r="B7078"/>
    </row>
    <row r="7079" spans="2:2">
      <c r="B7079"/>
    </row>
    <row r="7080" spans="2:2">
      <c r="B7080"/>
    </row>
    <row r="7081" spans="2:2">
      <c r="B7081"/>
    </row>
    <row r="7082" spans="2:2">
      <c r="B7082"/>
    </row>
    <row r="7083" spans="2:2">
      <c r="B7083"/>
    </row>
    <row r="7084" spans="2:2">
      <c r="B7084"/>
    </row>
    <row r="7085" spans="2:2">
      <c r="B7085"/>
    </row>
    <row r="7086" spans="2:2">
      <c r="B7086"/>
    </row>
    <row r="7087" spans="2:2">
      <c r="B7087"/>
    </row>
    <row r="7088" spans="2:2">
      <c r="B7088"/>
    </row>
    <row r="7089" spans="2:2">
      <c r="B7089"/>
    </row>
    <row r="7090" spans="2:2">
      <c r="B7090"/>
    </row>
    <row r="7091" spans="2:2">
      <c r="B7091"/>
    </row>
    <row r="7092" spans="2:2">
      <c r="B7092"/>
    </row>
    <row r="7093" spans="2:2">
      <c r="B7093"/>
    </row>
    <row r="7094" spans="2:2">
      <c r="B7094"/>
    </row>
    <row r="7095" spans="2:2">
      <c r="B7095"/>
    </row>
    <row r="7096" spans="2:2">
      <c r="B7096"/>
    </row>
    <row r="7097" spans="2:2">
      <c r="B7097"/>
    </row>
    <row r="7098" spans="2:2">
      <c r="B7098"/>
    </row>
    <row r="7099" spans="2:2">
      <c r="B7099"/>
    </row>
    <row r="7100" spans="2:2">
      <c r="B7100"/>
    </row>
    <row r="7101" spans="2:2">
      <c r="B7101"/>
    </row>
    <row r="7102" spans="2:2">
      <c r="B7102"/>
    </row>
    <row r="7103" spans="2:2">
      <c r="B7103"/>
    </row>
    <row r="7104" spans="2:2">
      <c r="B7104"/>
    </row>
    <row r="7105" spans="2:2">
      <c r="B7105"/>
    </row>
    <row r="7106" spans="2:2">
      <c r="B7106"/>
    </row>
    <row r="7107" spans="2:2">
      <c r="B7107"/>
    </row>
    <row r="7108" spans="2:2">
      <c r="B7108"/>
    </row>
    <row r="7109" spans="2:2">
      <c r="B7109"/>
    </row>
    <row r="7110" spans="2:2">
      <c r="B7110"/>
    </row>
    <row r="7111" spans="2:2">
      <c r="B7111"/>
    </row>
    <row r="7112" spans="2:2">
      <c r="B7112"/>
    </row>
    <row r="7113" spans="2:2">
      <c r="B7113"/>
    </row>
    <row r="7114" spans="2:2">
      <c r="B7114"/>
    </row>
    <row r="7115" spans="2:2">
      <c r="B7115"/>
    </row>
    <row r="7116" spans="2:2">
      <c r="B7116"/>
    </row>
    <row r="7117" spans="2:2">
      <c r="B7117"/>
    </row>
    <row r="7118" spans="2:2">
      <c r="B7118"/>
    </row>
    <row r="7119" spans="2:2">
      <c r="B7119"/>
    </row>
    <row r="7120" spans="2:2">
      <c r="B7120"/>
    </row>
    <row r="7121" spans="2:2">
      <c r="B7121"/>
    </row>
    <row r="7122" spans="2:2">
      <c r="B7122"/>
    </row>
    <row r="7123" spans="2:2">
      <c r="B7123"/>
    </row>
    <row r="7124" spans="2:2">
      <c r="B7124"/>
    </row>
    <row r="7125" spans="2:2">
      <c r="B7125"/>
    </row>
    <row r="7126" spans="2:2">
      <c r="B7126"/>
    </row>
    <row r="7127" spans="2:2">
      <c r="B7127"/>
    </row>
    <row r="7128" spans="2:2">
      <c r="B7128"/>
    </row>
    <row r="7129" spans="2:2">
      <c r="B7129"/>
    </row>
    <row r="7130" spans="2:2">
      <c r="B7130"/>
    </row>
    <row r="7131" spans="2:2">
      <c r="B7131"/>
    </row>
    <row r="7132" spans="2:2">
      <c r="B7132"/>
    </row>
    <row r="7133" spans="2:2">
      <c r="B7133"/>
    </row>
    <row r="7134" spans="2:2">
      <c r="B7134"/>
    </row>
    <row r="7135" spans="2:2">
      <c r="B7135"/>
    </row>
    <row r="7136" spans="2:2">
      <c r="B7136"/>
    </row>
    <row r="7137" spans="2:2">
      <c r="B7137"/>
    </row>
    <row r="7138" spans="2:2">
      <c r="B7138"/>
    </row>
    <row r="7139" spans="2:2">
      <c r="B7139"/>
    </row>
    <row r="7140" spans="2:2">
      <c r="B7140"/>
    </row>
    <row r="7141" spans="2:2">
      <c r="B7141"/>
    </row>
    <row r="7142" spans="2:2">
      <c r="B7142"/>
    </row>
    <row r="7143" spans="2:2">
      <c r="B7143"/>
    </row>
    <row r="7144" spans="2:2">
      <c r="B7144"/>
    </row>
    <row r="7145" spans="2:2">
      <c r="B7145"/>
    </row>
    <row r="7146" spans="2:2">
      <c r="B7146"/>
    </row>
    <row r="7147" spans="2:2">
      <c r="B7147"/>
    </row>
    <row r="7148" spans="2:2">
      <c r="B7148"/>
    </row>
    <row r="7149" spans="2:2">
      <c r="B7149"/>
    </row>
    <row r="7150" spans="2:2">
      <c r="B7150"/>
    </row>
    <row r="7151" spans="2:2">
      <c r="B7151"/>
    </row>
    <row r="7152" spans="2:2">
      <c r="B7152"/>
    </row>
    <row r="7153" spans="2:2">
      <c r="B7153"/>
    </row>
    <row r="7154" spans="2:2">
      <c r="B7154"/>
    </row>
    <row r="7155" spans="2:2">
      <c r="B7155"/>
    </row>
    <row r="7156" spans="2:2">
      <c r="B7156"/>
    </row>
    <row r="7157" spans="2:2">
      <c r="B7157"/>
    </row>
    <row r="7158" spans="2:2">
      <c r="B7158"/>
    </row>
    <row r="7159" spans="2:2">
      <c r="B7159"/>
    </row>
    <row r="7160" spans="2:2">
      <c r="B7160"/>
    </row>
    <row r="7161" spans="2:2">
      <c r="B7161"/>
    </row>
    <row r="7162" spans="2:2">
      <c r="B7162"/>
    </row>
    <row r="7163" spans="2:2">
      <c r="B7163"/>
    </row>
    <row r="7164" spans="2:2">
      <c r="B7164"/>
    </row>
    <row r="7165" spans="2:2">
      <c r="B7165"/>
    </row>
    <row r="7166" spans="2:2">
      <c r="B7166"/>
    </row>
    <row r="7167" spans="2:2">
      <c r="B7167"/>
    </row>
    <row r="7168" spans="2:2">
      <c r="B7168"/>
    </row>
    <row r="7169" spans="2:2">
      <c r="B7169"/>
    </row>
    <row r="7170" spans="2:2">
      <c r="B7170"/>
    </row>
    <row r="7171" spans="2:2">
      <c r="B7171"/>
    </row>
    <row r="7172" spans="2:2">
      <c r="B7172"/>
    </row>
    <row r="7173" spans="2:2">
      <c r="B7173"/>
    </row>
    <row r="7174" spans="2:2">
      <c r="B7174"/>
    </row>
    <row r="7175" spans="2:2">
      <c r="B7175"/>
    </row>
    <row r="7176" spans="2:2">
      <c r="B7176"/>
    </row>
    <row r="7177" spans="2:2">
      <c r="B7177"/>
    </row>
    <row r="7178" spans="2:2">
      <c r="B7178"/>
    </row>
    <row r="7179" spans="2:2">
      <c r="B7179"/>
    </row>
    <row r="7180" spans="2:2">
      <c r="B7180"/>
    </row>
    <row r="7181" spans="2:2">
      <c r="B7181"/>
    </row>
    <row r="7182" spans="2:2">
      <c r="B7182"/>
    </row>
    <row r="7183" spans="2:2">
      <c r="B7183"/>
    </row>
    <row r="7184" spans="2:2">
      <c r="B7184"/>
    </row>
    <row r="7185" spans="2:2">
      <c r="B7185"/>
    </row>
    <row r="7186" spans="2:2">
      <c r="B7186"/>
    </row>
    <row r="7187" spans="2:2">
      <c r="B7187"/>
    </row>
    <row r="7188" spans="2:2">
      <c r="B7188"/>
    </row>
    <row r="7189" spans="2:2">
      <c r="B7189"/>
    </row>
    <row r="7190" spans="2:2">
      <c r="B7190"/>
    </row>
    <row r="7191" spans="2:2">
      <c r="B7191"/>
    </row>
    <row r="7192" spans="2:2">
      <c r="B7192"/>
    </row>
    <row r="7193" spans="2:2">
      <c r="B7193"/>
    </row>
    <row r="7194" spans="2:2">
      <c r="B7194"/>
    </row>
    <row r="7195" spans="2:2">
      <c r="B7195"/>
    </row>
    <row r="7196" spans="2:2">
      <c r="B7196"/>
    </row>
    <row r="7197" spans="2:2">
      <c r="B7197"/>
    </row>
    <row r="7198" spans="2:2">
      <c r="B7198"/>
    </row>
    <row r="7199" spans="2:2">
      <c r="B7199"/>
    </row>
    <row r="7200" spans="2:2">
      <c r="B7200"/>
    </row>
    <row r="7201" spans="2:2">
      <c r="B7201"/>
    </row>
    <row r="7202" spans="2:2">
      <c r="B7202"/>
    </row>
    <row r="7203" spans="2:2">
      <c r="B7203"/>
    </row>
    <row r="7204" spans="2:2">
      <c r="B7204"/>
    </row>
    <row r="7205" spans="2:2">
      <c r="B7205"/>
    </row>
    <row r="7206" spans="2:2">
      <c r="B7206"/>
    </row>
    <row r="7207" spans="2:2">
      <c r="B7207"/>
    </row>
    <row r="7208" spans="2:2">
      <c r="B7208"/>
    </row>
    <row r="7209" spans="2:2">
      <c r="B7209"/>
    </row>
    <row r="7210" spans="2:2">
      <c r="B7210"/>
    </row>
    <row r="7211" spans="2:2">
      <c r="B7211"/>
    </row>
    <row r="7212" spans="2:2">
      <c r="B7212"/>
    </row>
    <row r="7213" spans="2:2">
      <c r="B7213"/>
    </row>
    <row r="7214" spans="2:2">
      <c r="B7214"/>
    </row>
    <row r="7215" spans="2:2">
      <c r="B7215"/>
    </row>
    <row r="7216" spans="2:2">
      <c r="B7216"/>
    </row>
    <row r="7217" spans="2:2">
      <c r="B7217"/>
    </row>
    <row r="7218" spans="2:2">
      <c r="B7218"/>
    </row>
    <row r="7219" spans="2:2">
      <c r="B7219"/>
    </row>
    <row r="7220" spans="2:2">
      <c r="B7220"/>
    </row>
    <row r="7221" spans="2:2">
      <c r="B7221"/>
    </row>
    <row r="7222" spans="2:2">
      <c r="B7222"/>
    </row>
    <row r="7223" spans="2:2">
      <c r="B7223"/>
    </row>
    <row r="7224" spans="2:2">
      <c r="B7224"/>
    </row>
    <row r="7225" spans="2:2">
      <c r="B7225"/>
    </row>
    <row r="7226" spans="2:2">
      <c r="B7226"/>
    </row>
    <row r="7227" spans="2:2">
      <c r="B7227"/>
    </row>
    <row r="7228" spans="2:2">
      <c r="B7228"/>
    </row>
    <row r="7229" spans="2:2">
      <c r="B7229"/>
    </row>
    <row r="7230" spans="2:2">
      <c r="B7230"/>
    </row>
    <row r="7231" spans="2:2">
      <c r="B7231"/>
    </row>
    <row r="7232" spans="2:2">
      <c r="B7232"/>
    </row>
    <row r="7233" spans="2:2">
      <c r="B7233"/>
    </row>
    <row r="7234" spans="2:2">
      <c r="B7234"/>
    </row>
    <row r="7235" spans="2:2">
      <c r="B7235"/>
    </row>
    <row r="7236" spans="2:2">
      <c r="B7236"/>
    </row>
    <row r="7237" spans="2:2">
      <c r="B7237"/>
    </row>
    <row r="7238" spans="2:2">
      <c r="B7238"/>
    </row>
    <row r="7239" spans="2:2">
      <c r="B7239"/>
    </row>
    <row r="7240" spans="2:2">
      <c r="B7240"/>
    </row>
    <row r="7241" spans="2:2">
      <c r="B7241"/>
    </row>
    <row r="7242" spans="2:2">
      <c r="B7242"/>
    </row>
    <row r="7243" spans="2:2">
      <c r="B7243"/>
    </row>
    <row r="7244" spans="2:2">
      <c r="B7244"/>
    </row>
    <row r="7245" spans="2:2">
      <c r="B7245"/>
    </row>
    <row r="7246" spans="2:2">
      <c r="B7246"/>
    </row>
    <row r="7247" spans="2:2">
      <c r="B7247"/>
    </row>
    <row r="7248" spans="2:2">
      <c r="B7248"/>
    </row>
    <row r="7249" spans="2:2">
      <c r="B7249"/>
    </row>
    <row r="7250" spans="2:2">
      <c r="B7250"/>
    </row>
    <row r="7251" spans="2:2">
      <c r="B7251"/>
    </row>
    <row r="7252" spans="2:2">
      <c r="B7252"/>
    </row>
    <row r="7253" spans="2:2">
      <c r="B7253"/>
    </row>
    <row r="7254" spans="2:2">
      <c r="B7254"/>
    </row>
    <row r="7255" spans="2:2">
      <c r="B7255"/>
    </row>
    <row r="7256" spans="2:2">
      <c r="B7256"/>
    </row>
    <row r="7257" spans="2:2">
      <c r="B7257"/>
    </row>
    <row r="7258" spans="2:2">
      <c r="B7258"/>
    </row>
    <row r="7259" spans="2:2">
      <c r="B7259"/>
    </row>
    <row r="7260" spans="2:2">
      <c r="B7260"/>
    </row>
    <row r="7261" spans="2:2">
      <c r="B7261"/>
    </row>
    <row r="7262" spans="2:2">
      <c r="B7262"/>
    </row>
    <row r="7263" spans="2:2">
      <c r="B7263"/>
    </row>
    <row r="7264" spans="2:2">
      <c r="B7264"/>
    </row>
    <row r="7265" spans="2:2">
      <c r="B7265"/>
    </row>
    <row r="7266" spans="2:2">
      <c r="B7266"/>
    </row>
    <row r="7267" spans="2:2">
      <c r="B7267"/>
    </row>
    <row r="7268" spans="2:2">
      <c r="B7268"/>
    </row>
    <row r="7269" spans="2:2">
      <c r="B7269"/>
    </row>
    <row r="7270" spans="2:2">
      <c r="B7270"/>
    </row>
    <row r="7271" spans="2:2">
      <c r="B7271"/>
    </row>
    <row r="7272" spans="2:2">
      <c r="B7272"/>
    </row>
    <row r="7273" spans="2:2">
      <c r="B7273"/>
    </row>
    <row r="7274" spans="2:2">
      <c r="B7274"/>
    </row>
    <row r="7275" spans="2:2">
      <c r="B7275"/>
    </row>
    <row r="7276" spans="2:2">
      <c r="B7276"/>
    </row>
    <row r="7277" spans="2:2">
      <c r="B7277"/>
    </row>
    <row r="7278" spans="2:2">
      <c r="B7278"/>
    </row>
    <row r="7279" spans="2:2">
      <c r="B7279"/>
    </row>
    <row r="7280" spans="2:2">
      <c r="B7280"/>
    </row>
    <row r="7281" spans="2:2">
      <c r="B7281"/>
    </row>
    <row r="7282" spans="2:2">
      <c r="B7282"/>
    </row>
    <row r="7283" spans="2:2">
      <c r="B7283"/>
    </row>
    <row r="7284" spans="2:2">
      <c r="B7284"/>
    </row>
    <row r="7285" spans="2:2">
      <c r="B7285"/>
    </row>
    <row r="7286" spans="2:2">
      <c r="B7286"/>
    </row>
    <row r="7287" spans="2:2">
      <c r="B7287"/>
    </row>
    <row r="7288" spans="2:2">
      <c r="B7288"/>
    </row>
    <row r="7289" spans="2:2">
      <c r="B7289"/>
    </row>
    <row r="7290" spans="2:2">
      <c r="B7290"/>
    </row>
    <row r="7291" spans="2:2">
      <c r="B7291"/>
    </row>
    <row r="7292" spans="2:2">
      <c r="B7292"/>
    </row>
    <row r="7293" spans="2:2">
      <c r="B7293"/>
    </row>
    <row r="7294" spans="2:2">
      <c r="B7294"/>
    </row>
    <row r="7295" spans="2:2">
      <c r="B7295"/>
    </row>
    <row r="7296" spans="2:2">
      <c r="B7296"/>
    </row>
    <row r="7297" spans="2:2">
      <c r="B7297"/>
    </row>
    <row r="7298" spans="2:2">
      <c r="B7298"/>
    </row>
    <row r="7299" spans="2:2">
      <c r="B7299"/>
    </row>
    <row r="7300" spans="2:2">
      <c r="B7300"/>
    </row>
    <row r="7301" spans="2:2">
      <c r="B7301"/>
    </row>
    <row r="7302" spans="2:2">
      <c r="B7302"/>
    </row>
    <row r="7303" spans="2:2">
      <c r="B7303"/>
    </row>
    <row r="7304" spans="2:2">
      <c r="B7304"/>
    </row>
    <row r="7305" spans="2:2">
      <c r="B7305"/>
    </row>
    <row r="7306" spans="2:2">
      <c r="B7306"/>
    </row>
    <row r="7307" spans="2:2">
      <c r="B7307"/>
    </row>
    <row r="7308" spans="2:2">
      <c r="B7308"/>
    </row>
    <row r="7309" spans="2:2">
      <c r="B7309"/>
    </row>
    <row r="7310" spans="2:2">
      <c r="B7310"/>
    </row>
    <row r="7311" spans="2:2">
      <c r="B7311"/>
    </row>
    <row r="7312" spans="2:2">
      <c r="B7312"/>
    </row>
    <row r="7313" spans="2:2">
      <c r="B7313"/>
    </row>
    <row r="7314" spans="2:2">
      <c r="B7314"/>
    </row>
    <row r="7315" spans="2:2">
      <c r="B7315"/>
    </row>
    <row r="7316" spans="2:2">
      <c r="B7316"/>
    </row>
    <row r="7317" spans="2:2">
      <c r="B7317"/>
    </row>
    <row r="7318" spans="2:2">
      <c r="B7318"/>
    </row>
    <row r="7319" spans="2:2">
      <c r="B7319"/>
    </row>
    <row r="7320" spans="2:2">
      <c r="B7320"/>
    </row>
    <row r="7321" spans="2:2">
      <c r="B7321"/>
    </row>
    <row r="7322" spans="2:2">
      <c r="B7322"/>
    </row>
    <row r="7323" spans="2:2">
      <c r="B7323"/>
    </row>
    <row r="7324" spans="2:2">
      <c r="B7324"/>
    </row>
    <row r="7325" spans="2:2">
      <c r="B7325"/>
    </row>
    <row r="7326" spans="2:2">
      <c r="B7326"/>
    </row>
    <row r="7327" spans="2:2">
      <c r="B7327"/>
    </row>
    <row r="7328" spans="2:2">
      <c r="B7328"/>
    </row>
    <row r="7329" spans="2:2">
      <c r="B7329"/>
    </row>
    <row r="7330" spans="2:2">
      <c r="B7330"/>
    </row>
    <row r="7331" spans="2:2">
      <c r="B7331"/>
    </row>
    <row r="7332" spans="2:2">
      <c r="B7332"/>
    </row>
    <row r="7333" spans="2:2">
      <c r="B7333"/>
    </row>
    <row r="7334" spans="2:2">
      <c r="B7334"/>
    </row>
    <row r="7335" spans="2:2">
      <c r="B7335"/>
    </row>
    <row r="7336" spans="2:2">
      <c r="B7336"/>
    </row>
    <row r="7337" spans="2:2">
      <c r="B7337"/>
    </row>
    <row r="7338" spans="2:2">
      <c r="B7338"/>
    </row>
    <row r="7339" spans="2:2">
      <c r="B7339"/>
    </row>
    <row r="7340" spans="2:2">
      <c r="B7340"/>
    </row>
    <row r="7341" spans="2:2">
      <c r="B7341"/>
    </row>
    <row r="7342" spans="2:2">
      <c r="B7342"/>
    </row>
    <row r="7343" spans="2:2">
      <c r="B7343"/>
    </row>
    <row r="7344" spans="2:2">
      <c r="B7344"/>
    </row>
    <row r="7345" spans="2:2">
      <c r="B7345"/>
    </row>
    <row r="7346" spans="2:2">
      <c r="B7346"/>
    </row>
    <row r="7347" spans="2:2">
      <c r="B7347"/>
    </row>
    <row r="7348" spans="2:2">
      <c r="B7348"/>
    </row>
    <row r="7349" spans="2:2">
      <c r="B7349"/>
    </row>
    <row r="7350" spans="2:2">
      <c r="B7350"/>
    </row>
    <row r="7351" spans="2:2">
      <c r="B7351"/>
    </row>
    <row r="7352" spans="2:2">
      <c r="B7352"/>
    </row>
    <row r="7353" spans="2:2">
      <c r="B7353"/>
    </row>
    <row r="7354" spans="2:2">
      <c r="B7354"/>
    </row>
    <row r="7355" spans="2:2">
      <c r="B7355"/>
    </row>
    <row r="7356" spans="2:2">
      <c r="B7356"/>
    </row>
    <row r="7357" spans="2:2">
      <c r="B7357"/>
    </row>
    <row r="7358" spans="2:2">
      <c r="B7358"/>
    </row>
    <row r="7359" spans="2:2">
      <c r="B7359"/>
    </row>
    <row r="7360" spans="2:2">
      <c r="B7360"/>
    </row>
    <row r="7361" spans="2:2">
      <c r="B7361"/>
    </row>
    <row r="7362" spans="2:2">
      <c r="B7362"/>
    </row>
    <row r="7363" spans="2:2">
      <c r="B7363"/>
    </row>
    <row r="7364" spans="2:2">
      <c r="B7364"/>
    </row>
    <row r="7365" spans="2:2">
      <c r="B7365"/>
    </row>
    <row r="7366" spans="2:2">
      <c r="B7366"/>
    </row>
    <row r="7367" spans="2:2">
      <c r="B7367"/>
    </row>
    <row r="7368" spans="2:2">
      <c r="B7368"/>
    </row>
    <row r="7369" spans="2:2">
      <c r="B7369"/>
    </row>
    <row r="7370" spans="2:2">
      <c r="B7370"/>
    </row>
    <row r="7371" spans="2:2">
      <c r="B7371"/>
    </row>
    <row r="7372" spans="2:2">
      <c r="B7372"/>
    </row>
    <row r="7373" spans="2:2">
      <c r="B7373"/>
    </row>
    <row r="7374" spans="2:2">
      <c r="B7374"/>
    </row>
    <row r="7375" spans="2:2">
      <c r="B7375"/>
    </row>
    <row r="7376" spans="2:2">
      <c r="B7376"/>
    </row>
    <row r="7377" spans="2:2">
      <c r="B7377"/>
    </row>
    <row r="7378" spans="2:2">
      <c r="B7378"/>
    </row>
    <row r="7379" spans="2:2">
      <c r="B7379"/>
    </row>
    <row r="7380" spans="2:2">
      <c r="B7380"/>
    </row>
    <row r="7381" spans="2:2">
      <c r="B7381"/>
    </row>
    <row r="7382" spans="2:2">
      <c r="B7382"/>
    </row>
    <row r="7383" spans="2:2">
      <c r="B7383"/>
    </row>
    <row r="7384" spans="2:2">
      <c r="B7384"/>
    </row>
    <row r="7385" spans="2:2">
      <c r="B7385"/>
    </row>
    <row r="7386" spans="2:2">
      <c r="B7386"/>
    </row>
    <row r="7387" spans="2:2">
      <c r="B7387"/>
    </row>
    <row r="7388" spans="2:2">
      <c r="B7388"/>
    </row>
    <row r="7389" spans="2:2">
      <c r="B7389"/>
    </row>
    <row r="7390" spans="2:2">
      <c r="B7390"/>
    </row>
    <row r="7391" spans="2:2">
      <c r="B7391"/>
    </row>
    <row r="7392" spans="2:2">
      <c r="B7392"/>
    </row>
    <row r="7393" spans="2:2">
      <c r="B7393"/>
    </row>
    <row r="7394" spans="2:2">
      <c r="B7394"/>
    </row>
    <row r="7395" spans="2:2">
      <c r="B7395"/>
    </row>
    <row r="7396" spans="2:2">
      <c r="B7396"/>
    </row>
    <row r="7397" spans="2:2">
      <c r="B7397"/>
    </row>
    <row r="7398" spans="2:2">
      <c r="B7398"/>
    </row>
    <row r="7399" spans="2:2">
      <c r="B7399"/>
    </row>
    <row r="7400" spans="2:2">
      <c r="B7400"/>
    </row>
    <row r="7401" spans="2:2">
      <c r="B7401"/>
    </row>
    <row r="7402" spans="2:2">
      <c r="B7402"/>
    </row>
    <row r="7403" spans="2:2">
      <c r="B7403"/>
    </row>
    <row r="7404" spans="2:2">
      <c r="B7404"/>
    </row>
    <row r="7405" spans="2:2">
      <c r="B7405"/>
    </row>
    <row r="7406" spans="2:2">
      <c r="B7406"/>
    </row>
    <row r="7407" spans="2:2">
      <c r="B7407"/>
    </row>
    <row r="7408" spans="2:2">
      <c r="B7408"/>
    </row>
    <row r="7409" spans="2:2">
      <c r="B7409"/>
    </row>
    <row r="7410" spans="2:2">
      <c r="B7410"/>
    </row>
    <row r="7411" spans="2:2">
      <c r="B7411"/>
    </row>
    <row r="7412" spans="2:2">
      <c r="B7412"/>
    </row>
    <row r="7413" spans="2:2">
      <c r="B7413"/>
    </row>
    <row r="7414" spans="2:2">
      <c r="B7414"/>
    </row>
    <row r="7415" spans="2:2">
      <c r="B7415"/>
    </row>
    <row r="7416" spans="2:2">
      <c r="B7416"/>
    </row>
    <row r="7417" spans="2:2">
      <c r="B7417"/>
    </row>
    <row r="7418" spans="2:2">
      <c r="B7418"/>
    </row>
    <row r="7419" spans="2:2">
      <c r="B7419"/>
    </row>
    <row r="7420" spans="2:2">
      <c r="B7420"/>
    </row>
    <row r="7421" spans="2:2">
      <c r="B7421"/>
    </row>
    <row r="7422" spans="2:2">
      <c r="B7422"/>
    </row>
    <row r="7423" spans="2:2">
      <c r="B7423"/>
    </row>
    <row r="7424" spans="2:2">
      <c r="B7424"/>
    </row>
    <row r="7425" spans="2:2">
      <c r="B7425"/>
    </row>
    <row r="7426" spans="2:2">
      <c r="B7426"/>
    </row>
    <row r="7427" spans="2:2">
      <c r="B7427"/>
    </row>
    <row r="7428" spans="2:2">
      <c r="B7428"/>
    </row>
    <row r="7429" spans="2:2">
      <c r="B7429"/>
    </row>
    <row r="7430" spans="2:2">
      <c r="B7430"/>
    </row>
    <row r="7431" spans="2:2">
      <c r="B7431"/>
    </row>
    <row r="7432" spans="2:2">
      <c r="B7432"/>
    </row>
    <row r="7433" spans="2:2">
      <c r="B7433"/>
    </row>
    <row r="7434" spans="2:2">
      <c r="B7434"/>
    </row>
    <row r="7435" spans="2:2">
      <c r="B7435"/>
    </row>
    <row r="7436" spans="2:2">
      <c r="B7436"/>
    </row>
    <row r="7437" spans="2:2">
      <c r="B7437"/>
    </row>
    <row r="7438" spans="2:2">
      <c r="B7438"/>
    </row>
    <row r="7439" spans="2:2">
      <c r="B7439"/>
    </row>
    <row r="7440" spans="2:2">
      <c r="B7440"/>
    </row>
    <row r="7441" spans="2:2">
      <c r="B7441"/>
    </row>
    <row r="7442" spans="2:2">
      <c r="B7442"/>
    </row>
    <row r="7443" spans="2:2">
      <c r="B7443"/>
    </row>
    <row r="7444" spans="2:2">
      <c r="B7444"/>
    </row>
    <row r="7445" spans="2:2">
      <c r="B7445"/>
    </row>
    <row r="7446" spans="2:2">
      <c r="B7446"/>
    </row>
    <row r="7447" spans="2:2">
      <c r="B7447"/>
    </row>
    <row r="7448" spans="2:2">
      <c r="B7448"/>
    </row>
    <row r="7449" spans="2:2">
      <c r="B7449"/>
    </row>
    <row r="7450" spans="2:2">
      <c r="B7450"/>
    </row>
    <row r="7451" spans="2:2">
      <c r="B7451"/>
    </row>
    <row r="7452" spans="2:2">
      <c r="B7452"/>
    </row>
    <row r="7453" spans="2:2">
      <c r="B7453"/>
    </row>
    <row r="7454" spans="2:2">
      <c r="B7454"/>
    </row>
    <row r="7455" spans="2:2">
      <c r="B7455"/>
    </row>
    <row r="7456" spans="2:2">
      <c r="B7456"/>
    </row>
    <row r="7457" spans="2:2">
      <c r="B7457"/>
    </row>
    <row r="7458" spans="2:2">
      <c r="B7458"/>
    </row>
    <row r="7459" spans="2:2">
      <c r="B7459"/>
    </row>
    <row r="7460" spans="2:2">
      <c r="B7460"/>
    </row>
    <row r="7461" spans="2:2">
      <c r="B7461"/>
    </row>
    <row r="7462" spans="2:2">
      <c r="B7462"/>
    </row>
    <row r="7463" spans="2:2">
      <c r="B7463"/>
    </row>
    <row r="7464" spans="2:2">
      <c r="B7464"/>
    </row>
    <row r="7465" spans="2:2">
      <c r="B7465"/>
    </row>
    <row r="7466" spans="2:2">
      <c r="B7466"/>
    </row>
    <row r="7467" spans="2:2">
      <c r="B7467"/>
    </row>
    <row r="7468" spans="2:2">
      <c r="B7468"/>
    </row>
    <row r="7469" spans="2:2">
      <c r="B7469"/>
    </row>
    <row r="7470" spans="2:2">
      <c r="B7470"/>
    </row>
    <row r="7471" spans="2:2">
      <c r="B7471"/>
    </row>
    <row r="7472" spans="2:2">
      <c r="B7472"/>
    </row>
    <row r="7473" spans="2:2">
      <c r="B7473"/>
    </row>
    <row r="7474" spans="2:2">
      <c r="B7474"/>
    </row>
    <row r="7475" spans="2:2">
      <c r="B7475"/>
    </row>
    <row r="7476" spans="2:2">
      <c r="B7476"/>
    </row>
    <row r="7477" spans="2:2">
      <c r="B7477"/>
    </row>
    <row r="7478" spans="2:2">
      <c r="B7478"/>
    </row>
    <row r="7479" spans="2:2">
      <c r="B7479"/>
    </row>
    <row r="7480" spans="2:2">
      <c r="B7480"/>
    </row>
    <row r="7481" spans="2:2">
      <c r="B7481"/>
    </row>
    <row r="7482" spans="2:2">
      <c r="B7482"/>
    </row>
    <row r="7483" spans="2:2">
      <c r="B7483"/>
    </row>
    <row r="7484" spans="2:2">
      <c r="B7484"/>
    </row>
    <row r="7485" spans="2:2">
      <c r="B7485"/>
    </row>
    <row r="7486" spans="2:2">
      <c r="B7486"/>
    </row>
    <row r="7487" spans="2:2">
      <c r="B7487"/>
    </row>
    <row r="7488" spans="2:2">
      <c r="B7488"/>
    </row>
    <row r="7489" spans="2:2">
      <c r="B7489"/>
    </row>
    <row r="7490" spans="2:2">
      <c r="B7490"/>
    </row>
    <row r="7491" spans="2:2">
      <c r="B7491"/>
    </row>
    <row r="7492" spans="2:2">
      <c r="B7492"/>
    </row>
    <row r="7493" spans="2:2">
      <c r="B7493"/>
    </row>
    <row r="7494" spans="2:2">
      <c r="B7494"/>
    </row>
    <row r="7495" spans="2:2">
      <c r="B7495"/>
    </row>
    <row r="7496" spans="2:2">
      <c r="B7496"/>
    </row>
    <row r="7497" spans="2:2">
      <c r="B7497"/>
    </row>
    <row r="7498" spans="2:2">
      <c r="B7498"/>
    </row>
    <row r="7499" spans="2:2">
      <c r="B7499"/>
    </row>
    <row r="7500" spans="2:2">
      <c r="B7500"/>
    </row>
    <row r="7501" spans="2:2">
      <c r="B7501"/>
    </row>
    <row r="7502" spans="2:2">
      <c r="B7502"/>
    </row>
    <row r="7503" spans="2:2">
      <c r="B7503"/>
    </row>
    <row r="7504" spans="2:2">
      <c r="B7504"/>
    </row>
    <row r="7505" spans="2:2">
      <c r="B7505"/>
    </row>
    <row r="7506" spans="2:2">
      <c r="B7506"/>
    </row>
    <row r="7507" spans="2:2">
      <c r="B7507"/>
    </row>
    <row r="7508" spans="2:2">
      <c r="B7508"/>
    </row>
    <row r="7509" spans="2:2">
      <c r="B7509"/>
    </row>
    <row r="7510" spans="2:2">
      <c r="B7510"/>
    </row>
    <row r="7511" spans="2:2">
      <c r="B7511"/>
    </row>
    <row r="7512" spans="2:2">
      <c r="B7512"/>
    </row>
    <row r="7513" spans="2:2">
      <c r="B7513"/>
    </row>
    <row r="7514" spans="2:2">
      <c r="B7514"/>
    </row>
    <row r="7515" spans="2:2">
      <c r="B7515"/>
    </row>
    <row r="7516" spans="2:2">
      <c r="B7516"/>
    </row>
    <row r="7517" spans="2:2">
      <c r="B7517"/>
    </row>
    <row r="7518" spans="2:2">
      <c r="B7518"/>
    </row>
    <row r="7519" spans="2:2">
      <c r="B7519"/>
    </row>
    <row r="7520" spans="2:2">
      <c r="B7520"/>
    </row>
    <row r="7521" spans="2:2">
      <c r="B7521"/>
    </row>
    <row r="7522" spans="2:2">
      <c r="B7522"/>
    </row>
    <row r="7523" spans="2:2">
      <c r="B7523"/>
    </row>
    <row r="7524" spans="2:2">
      <c r="B7524"/>
    </row>
    <row r="7525" spans="2:2">
      <c r="B7525"/>
    </row>
    <row r="7526" spans="2:2">
      <c r="B7526"/>
    </row>
    <row r="7527" spans="2:2">
      <c r="B7527"/>
    </row>
    <row r="7528" spans="2:2">
      <c r="B7528"/>
    </row>
    <row r="7529" spans="2:2">
      <c r="B7529"/>
    </row>
    <row r="7530" spans="2:2">
      <c r="B7530"/>
    </row>
    <row r="7531" spans="2:2">
      <c r="B7531"/>
    </row>
    <row r="7532" spans="2:2">
      <c r="B7532"/>
    </row>
    <row r="7533" spans="2:2">
      <c r="B7533"/>
    </row>
    <row r="7534" spans="2:2">
      <c r="B7534"/>
    </row>
    <row r="7535" spans="2:2">
      <c r="B7535"/>
    </row>
    <row r="7536" spans="2:2">
      <c r="B7536"/>
    </row>
    <row r="7537" spans="2:2">
      <c r="B7537"/>
    </row>
    <row r="7538" spans="2:2">
      <c r="B7538"/>
    </row>
    <row r="7539" spans="2:2">
      <c r="B7539"/>
    </row>
    <row r="7540" spans="2:2">
      <c r="B7540"/>
    </row>
    <row r="7541" spans="2:2">
      <c r="B7541"/>
    </row>
    <row r="7542" spans="2:2">
      <c r="B7542"/>
    </row>
    <row r="7543" spans="2:2">
      <c r="B7543"/>
    </row>
    <row r="7544" spans="2:2">
      <c r="B7544"/>
    </row>
    <row r="7545" spans="2:2">
      <c r="B7545"/>
    </row>
    <row r="7546" spans="2:2">
      <c r="B7546"/>
    </row>
    <row r="7547" spans="2:2">
      <c r="B7547"/>
    </row>
    <row r="7548" spans="2:2">
      <c r="B7548"/>
    </row>
    <row r="7549" spans="2:2">
      <c r="B7549"/>
    </row>
    <row r="7550" spans="2:2">
      <c r="B7550"/>
    </row>
    <row r="7551" spans="2:2">
      <c r="B7551"/>
    </row>
    <row r="7552" spans="2:2">
      <c r="B7552"/>
    </row>
    <row r="7553" spans="2:2">
      <c r="B7553"/>
    </row>
    <row r="7554" spans="2:2">
      <c r="B7554"/>
    </row>
    <row r="7555" spans="2:2">
      <c r="B7555"/>
    </row>
    <row r="7556" spans="2:2">
      <c r="B7556"/>
    </row>
    <row r="7557" spans="2:2">
      <c r="B7557"/>
    </row>
    <row r="7558" spans="2:2">
      <c r="B7558"/>
    </row>
    <row r="7559" spans="2:2">
      <c r="B7559"/>
    </row>
    <row r="7560" spans="2:2">
      <c r="B7560"/>
    </row>
    <row r="7561" spans="2:2">
      <c r="B7561"/>
    </row>
    <row r="7562" spans="2:2">
      <c r="B7562"/>
    </row>
    <row r="7563" spans="2:2">
      <c r="B7563"/>
    </row>
    <row r="7564" spans="2:2">
      <c r="B7564"/>
    </row>
    <row r="7565" spans="2:2">
      <c r="B7565"/>
    </row>
    <row r="7566" spans="2:2">
      <c r="B7566"/>
    </row>
    <row r="7567" spans="2:2">
      <c r="B7567"/>
    </row>
    <row r="7568" spans="2:2">
      <c r="B7568"/>
    </row>
    <row r="7569" spans="2:2">
      <c r="B7569"/>
    </row>
    <row r="7570" spans="2:2">
      <c r="B7570"/>
    </row>
    <row r="7571" spans="2:2">
      <c r="B7571"/>
    </row>
    <row r="7572" spans="2:2">
      <c r="B7572"/>
    </row>
    <row r="7573" spans="2:2">
      <c r="B7573"/>
    </row>
    <row r="7574" spans="2:2">
      <c r="B7574"/>
    </row>
    <row r="7575" spans="2:2">
      <c r="B7575"/>
    </row>
    <row r="7576" spans="2:2">
      <c r="B7576"/>
    </row>
    <row r="7577" spans="2:2">
      <c r="B7577"/>
    </row>
    <row r="7578" spans="2:2">
      <c r="B7578"/>
    </row>
    <row r="7579" spans="2:2">
      <c r="B7579"/>
    </row>
    <row r="7580" spans="2:2">
      <c r="B7580"/>
    </row>
    <row r="7581" spans="2:2">
      <c r="B7581"/>
    </row>
    <row r="7582" spans="2:2">
      <c r="B7582"/>
    </row>
    <row r="7583" spans="2:2">
      <c r="B7583"/>
    </row>
    <row r="7584" spans="2:2">
      <c r="B7584"/>
    </row>
    <row r="7585" spans="2:2">
      <c r="B7585"/>
    </row>
    <row r="7586" spans="2:2">
      <c r="B7586"/>
    </row>
    <row r="7587" spans="2:2">
      <c r="B7587"/>
    </row>
    <row r="7588" spans="2:2">
      <c r="B7588"/>
    </row>
    <row r="7589" spans="2:2">
      <c r="B7589"/>
    </row>
    <row r="7590" spans="2:2">
      <c r="B7590"/>
    </row>
    <row r="7591" spans="2:2">
      <c r="B7591"/>
    </row>
    <row r="7592" spans="2:2">
      <c r="B7592"/>
    </row>
    <row r="7593" spans="2:2">
      <c r="B7593"/>
    </row>
    <row r="7594" spans="2:2">
      <c r="B7594"/>
    </row>
    <row r="7595" spans="2:2">
      <c r="B7595"/>
    </row>
    <row r="7596" spans="2:2">
      <c r="B7596"/>
    </row>
    <row r="7597" spans="2:2">
      <c r="B7597"/>
    </row>
    <row r="7598" spans="2:2">
      <c r="B7598"/>
    </row>
    <row r="7599" spans="2:2">
      <c r="B7599"/>
    </row>
    <row r="7600" spans="2:2">
      <c r="B7600"/>
    </row>
    <row r="7601" spans="2:2">
      <c r="B7601"/>
    </row>
    <row r="7602" spans="2:2">
      <c r="B7602"/>
    </row>
    <row r="7603" spans="2:2">
      <c r="B7603"/>
    </row>
    <row r="7604" spans="2:2">
      <c r="B7604"/>
    </row>
    <row r="7605" spans="2:2">
      <c r="B7605"/>
    </row>
    <row r="7606" spans="2:2">
      <c r="B7606"/>
    </row>
    <row r="7607" spans="2:2">
      <c r="B7607"/>
    </row>
    <row r="7608" spans="2:2">
      <c r="B7608"/>
    </row>
    <row r="7609" spans="2:2">
      <c r="B7609"/>
    </row>
    <row r="7610" spans="2:2">
      <c r="B7610"/>
    </row>
    <row r="7611" spans="2:2">
      <c r="B7611"/>
    </row>
    <row r="7612" spans="2:2">
      <c r="B7612"/>
    </row>
    <row r="7613" spans="2:2">
      <c r="B7613"/>
    </row>
    <row r="7614" spans="2:2">
      <c r="B7614"/>
    </row>
    <row r="7615" spans="2:2">
      <c r="B7615"/>
    </row>
    <row r="7616" spans="2:2">
      <c r="B7616"/>
    </row>
    <row r="7617" spans="2:2">
      <c r="B7617"/>
    </row>
    <row r="7618" spans="2:2">
      <c r="B7618"/>
    </row>
    <row r="7619" spans="2:2">
      <c r="B7619"/>
    </row>
    <row r="7620" spans="2:2">
      <c r="B7620"/>
    </row>
    <row r="7621" spans="2:2">
      <c r="B7621"/>
    </row>
    <row r="7622" spans="2:2">
      <c r="B7622"/>
    </row>
    <row r="7623" spans="2:2">
      <c r="B7623"/>
    </row>
    <row r="7624" spans="2:2">
      <c r="B7624"/>
    </row>
    <row r="7625" spans="2:2">
      <c r="B7625"/>
    </row>
    <row r="7626" spans="2:2">
      <c r="B7626"/>
    </row>
    <row r="7627" spans="2:2">
      <c r="B7627"/>
    </row>
    <row r="7628" spans="2:2">
      <c r="B7628"/>
    </row>
    <row r="7629" spans="2:2">
      <c r="B7629"/>
    </row>
    <row r="7630" spans="2:2">
      <c r="B7630"/>
    </row>
    <row r="7631" spans="2:2">
      <c r="B7631"/>
    </row>
    <row r="7632" spans="2:2">
      <c r="B7632"/>
    </row>
    <row r="7633" spans="2:2">
      <c r="B7633"/>
    </row>
    <row r="7634" spans="2:2">
      <c r="B7634"/>
    </row>
    <row r="7635" spans="2:2">
      <c r="B7635"/>
    </row>
    <row r="7636" spans="2:2">
      <c r="B7636"/>
    </row>
    <row r="7637" spans="2:2">
      <c r="B7637"/>
    </row>
    <row r="7638" spans="2:2">
      <c r="B7638"/>
    </row>
    <row r="7639" spans="2:2">
      <c r="B7639"/>
    </row>
    <row r="7640" spans="2:2">
      <c r="B7640"/>
    </row>
    <row r="7641" spans="2:2">
      <c r="B7641"/>
    </row>
    <row r="7642" spans="2:2">
      <c r="B7642"/>
    </row>
    <row r="7643" spans="2:2">
      <c r="B7643"/>
    </row>
    <row r="7644" spans="2:2">
      <c r="B7644"/>
    </row>
    <row r="7645" spans="2:2">
      <c r="B7645"/>
    </row>
    <row r="7646" spans="2:2">
      <c r="B7646"/>
    </row>
    <row r="7647" spans="2:2">
      <c r="B7647"/>
    </row>
    <row r="7648" spans="2:2">
      <c r="B7648"/>
    </row>
    <row r="7649" spans="2:2">
      <c r="B7649"/>
    </row>
    <row r="7650" spans="2:2">
      <c r="B7650"/>
    </row>
    <row r="7651" spans="2:2">
      <c r="B7651"/>
    </row>
    <row r="7652" spans="2:2">
      <c r="B7652"/>
    </row>
    <row r="7653" spans="2:2">
      <c r="B7653"/>
    </row>
    <row r="7654" spans="2:2">
      <c r="B7654"/>
    </row>
    <row r="7655" spans="2:2">
      <c r="B7655"/>
    </row>
    <row r="7656" spans="2:2">
      <c r="B7656"/>
    </row>
    <row r="7657" spans="2:2">
      <c r="B7657"/>
    </row>
    <row r="7658" spans="2:2">
      <c r="B7658"/>
    </row>
    <row r="7659" spans="2:2">
      <c r="B7659"/>
    </row>
    <row r="7660" spans="2:2">
      <c r="B7660"/>
    </row>
    <row r="7661" spans="2:2">
      <c r="B7661"/>
    </row>
    <row r="7662" spans="2:2">
      <c r="B7662"/>
    </row>
    <row r="7663" spans="2:2">
      <c r="B7663"/>
    </row>
    <row r="7664" spans="2:2">
      <c r="B7664"/>
    </row>
    <row r="7665" spans="2:2">
      <c r="B7665"/>
    </row>
    <row r="7666" spans="2:2">
      <c r="B7666"/>
    </row>
    <row r="7667" spans="2:2">
      <c r="B7667"/>
    </row>
    <row r="7668" spans="2:2">
      <c r="B7668"/>
    </row>
    <row r="7669" spans="2:2">
      <c r="B7669"/>
    </row>
    <row r="7670" spans="2:2">
      <c r="B7670"/>
    </row>
    <row r="7671" spans="2:2">
      <c r="B7671"/>
    </row>
    <row r="7672" spans="2:2">
      <c r="B7672"/>
    </row>
    <row r="7673" spans="2:2">
      <c r="B7673"/>
    </row>
    <row r="7674" spans="2:2">
      <c r="B7674"/>
    </row>
    <row r="7675" spans="2:2">
      <c r="B7675"/>
    </row>
    <row r="7676" spans="2:2">
      <c r="B7676"/>
    </row>
    <row r="7677" spans="2:2">
      <c r="B7677"/>
    </row>
    <row r="7678" spans="2:2">
      <c r="B7678"/>
    </row>
    <row r="7679" spans="2:2">
      <c r="B7679"/>
    </row>
    <row r="7680" spans="2:2">
      <c r="B7680"/>
    </row>
    <row r="7681" spans="2:2">
      <c r="B7681"/>
    </row>
    <row r="7682" spans="2:2">
      <c r="B7682"/>
    </row>
    <row r="7683" spans="2:2">
      <c r="B7683"/>
    </row>
    <row r="7684" spans="2:2">
      <c r="B7684"/>
    </row>
    <row r="7685" spans="2:2">
      <c r="B7685"/>
    </row>
    <row r="7686" spans="2:2">
      <c r="B7686"/>
    </row>
    <row r="7687" spans="2:2">
      <c r="B7687"/>
    </row>
    <row r="7688" spans="2:2">
      <c r="B7688"/>
    </row>
    <row r="7689" spans="2:2">
      <c r="B7689"/>
    </row>
    <row r="7690" spans="2:2">
      <c r="B7690"/>
    </row>
    <row r="7691" spans="2:2">
      <c r="B7691"/>
    </row>
    <row r="7692" spans="2:2">
      <c r="B7692"/>
    </row>
    <row r="7693" spans="2:2">
      <c r="B7693"/>
    </row>
    <row r="7694" spans="2:2">
      <c r="B7694"/>
    </row>
    <row r="7695" spans="2:2">
      <c r="B7695"/>
    </row>
    <row r="7696" spans="2:2">
      <c r="B7696"/>
    </row>
    <row r="7697" spans="2:2">
      <c r="B7697"/>
    </row>
    <row r="7698" spans="2:2">
      <c r="B7698"/>
    </row>
    <row r="7699" spans="2:2">
      <c r="B7699"/>
    </row>
    <row r="7700" spans="2:2">
      <c r="B7700"/>
    </row>
    <row r="7701" spans="2:2">
      <c r="B7701"/>
    </row>
    <row r="7702" spans="2:2">
      <c r="B7702"/>
    </row>
    <row r="7703" spans="2:2">
      <c r="B7703"/>
    </row>
    <row r="7704" spans="2:2">
      <c r="B7704"/>
    </row>
    <row r="7705" spans="2:2">
      <c r="B7705"/>
    </row>
    <row r="7706" spans="2:2">
      <c r="B7706"/>
    </row>
    <row r="7707" spans="2:2">
      <c r="B7707"/>
    </row>
    <row r="7708" spans="2:2">
      <c r="B7708"/>
    </row>
    <row r="7709" spans="2:2">
      <c r="B7709"/>
    </row>
    <row r="7710" spans="2:2">
      <c r="B7710"/>
    </row>
    <row r="7711" spans="2:2">
      <c r="B7711"/>
    </row>
    <row r="7712" spans="2:2">
      <c r="B7712"/>
    </row>
    <row r="7713" spans="2:2">
      <c r="B7713"/>
    </row>
    <row r="7714" spans="2:2">
      <c r="B7714"/>
    </row>
    <row r="7715" spans="2:2">
      <c r="B7715"/>
    </row>
    <row r="7716" spans="2:2">
      <c r="B7716"/>
    </row>
    <row r="7717" spans="2:2">
      <c r="B7717"/>
    </row>
    <row r="7718" spans="2:2">
      <c r="B7718"/>
    </row>
    <row r="7719" spans="2:2">
      <c r="B7719"/>
    </row>
    <row r="7720" spans="2:2">
      <c r="B7720"/>
    </row>
    <row r="7721" spans="2:2">
      <c r="B7721"/>
    </row>
    <row r="7722" spans="2:2">
      <c r="B7722"/>
    </row>
    <row r="7723" spans="2:2">
      <c r="B7723"/>
    </row>
    <row r="7724" spans="2:2">
      <c r="B7724"/>
    </row>
    <row r="7725" spans="2:2">
      <c r="B7725"/>
    </row>
    <row r="7726" spans="2:2">
      <c r="B7726"/>
    </row>
    <row r="7727" spans="2:2">
      <c r="B7727"/>
    </row>
    <row r="7728" spans="2:2">
      <c r="B7728"/>
    </row>
    <row r="7729" spans="2:2">
      <c r="B7729"/>
    </row>
    <row r="7730" spans="2:2">
      <c r="B7730"/>
    </row>
    <row r="7731" spans="2:2">
      <c r="B7731"/>
    </row>
    <row r="7732" spans="2:2">
      <c r="B7732"/>
    </row>
    <row r="7733" spans="2:2">
      <c r="B7733"/>
    </row>
    <row r="7734" spans="2:2">
      <c r="B7734"/>
    </row>
    <row r="7735" spans="2:2">
      <c r="B7735"/>
    </row>
    <row r="7736" spans="2:2">
      <c r="B7736"/>
    </row>
    <row r="7737" spans="2:2">
      <c r="B7737"/>
    </row>
    <row r="7738" spans="2:2">
      <c r="B7738"/>
    </row>
    <row r="7739" spans="2:2">
      <c r="B7739"/>
    </row>
    <row r="7740" spans="2:2">
      <c r="B7740"/>
    </row>
    <row r="7741" spans="2:2">
      <c r="B7741"/>
    </row>
    <row r="7742" spans="2:2">
      <c r="B7742"/>
    </row>
    <row r="7743" spans="2:2">
      <c r="B7743"/>
    </row>
    <row r="7744" spans="2:2">
      <c r="B7744"/>
    </row>
    <row r="7745" spans="2:2">
      <c r="B7745"/>
    </row>
    <row r="7746" spans="2:2">
      <c r="B7746"/>
    </row>
    <row r="7747" spans="2:2">
      <c r="B7747"/>
    </row>
    <row r="7748" spans="2:2">
      <c r="B7748"/>
    </row>
    <row r="7749" spans="2:2">
      <c r="B7749"/>
    </row>
    <row r="7750" spans="2:2">
      <c r="B7750"/>
    </row>
    <row r="7751" spans="2:2">
      <c r="B7751"/>
    </row>
    <row r="7752" spans="2:2">
      <c r="B7752"/>
    </row>
    <row r="7753" spans="2:2">
      <c r="B7753"/>
    </row>
    <row r="7754" spans="2:2">
      <c r="B7754"/>
    </row>
    <row r="7755" spans="2:2">
      <c r="B7755"/>
    </row>
    <row r="7756" spans="2:2">
      <c r="B7756"/>
    </row>
    <row r="7757" spans="2:2">
      <c r="B7757"/>
    </row>
    <row r="7758" spans="2:2">
      <c r="B7758"/>
    </row>
    <row r="7759" spans="2:2">
      <c r="B7759"/>
    </row>
    <row r="7760" spans="2:2">
      <c r="B7760"/>
    </row>
    <row r="7761" spans="2:2">
      <c r="B7761"/>
    </row>
    <row r="7762" spans="2:2">
      <c r="B7762"/>
    </row>
    <row r="7763" spans="2:2">
      <c r="B7763"/>
    </row>
    <row r="7764" spans="2:2">
      <c r="B7764"/>
    </row>
    <row r="7765" spans="2:2">
      <c r="B7765"/>
    </row>
    <row r="7766" spans="2:2">
      <c r="B7766"/>
    </row>
    <row r="7767" spans="2:2">
      <c r="B7767"/>
    </row>
    <row r="7768" spans="2:2">
      <c r="B7768"/>
    </row>
    <row r="7769" spans="2:2">
      <c r="B7769"/>
    </row>
    <row r="7770" spans="2:2">
      <c r="B7770"/>
    </row>
    <row r="7771" spans="2:2">
      <c r="B7771"/>
    </row>
    <row r="7772" spans="2:2">
      <c r="B7772"/>
    </row>
    <row r="7773" spans="2:2">
      <c r="B7773"/>
    </row>
    <row r="7774" spans="2:2">
      <c r="B7774"/>
    </row>
    <row r="7775" spans="2:2">
      <c r="B7775"/>
    </row>
    <row r="7776" spans="2:2">
      <c r="B7776"/>
    </row>
    <row r="7777" spans="2:2">
      <c r="B7777"/>
    </row>
    <row r="7778" spans="2:2">
      <c r="B7778"/>
    </row>
    <row r="7779" spans="2:2">
      <c r="B7779"/>
    </row>
    <row r="7780" spans="2:2">
      <c r="B7780"/>
    </row>
    <row r="7781" spans="2:2">
      <c r="B7781"/>
    </row>
    <row r="7782" spans="2:2">
      <c r="B7782"/>
    </row>
    <row r="7783" spans="2:2">
      <c r="B7783"/>
    </row>
    <row r="7784" spans="2:2">
      <c r="B7784"/>
    </row>
    <row r="7785" spans="2:2">
      <c r="B7785"/>
    </row>
    <row r="7786" spans="2:2">
      <c r="B7786"/>
    </row>
    <row r="7787" spans="2:2">
      <c r="B7787"/>
    </row>
    <row r="7788" spans="2:2">
      <c r="B7788"/>
    </row>
    <row r="7789" spans="2:2">
      <c r="B7789"/>
    </row>
    <row r="7790" spans="2:2">
      <c r="B7790"/>
    </row>
    <row r="7791" spans="2:2">
      <c r="B7791"/>
    </row>
    <row r="7792" spans="2:2">
      <c r="B7792"/>
    </row>
    <row r="7793" spans="2:2">
      <c r="B7793"/>
    </row>
    <row r="7794" spans="2:2">
      <c r="B7794"/>
    </row>
    <row r="7795" spans="2:2">
      <c r="B7795"/>
    </row>
    <row r="7796" spans="2:2">
      <c r="B7796"/>
    </row>
    <row r="7797" spans="2:2">
      <c r="B7797"/>
    </row>
    <row r="7798" spans="2:2">
      <c r="B7798"/>
    </row>
    <row r="7799" spans="2:2">
      <c r="B7799"/>
    </row>
    <row r="7800" spans="2:2">
      <c r="B7800"/>
    </row>
    <row r="7801" spans="2:2">
      <c r="B7801"/>
    </row>
    <row r="7802" spans="2:2">
      <c r="B7802"/>
    </row>
    <row r="7803" spans="2:2">
      <c r="B7803"/>
    </row>
    <row r="7804" spans="2:2">
      <c r="B7804"/>
    </row>
    <row r="7805" spans="2:2">
      <c r="B7805"/>
    </row>
    <row r="7806" spans="2:2">
      <c r="B7806"/>
    </row>
    <row r="7807" spans="2:2">
      <c r="B7807"/>
    </row>
    <row r="7808" spans="2:2">
      <c r="B7808"/>
    </row>
    <row r="7809" spans="2:2">
      <c r="B7809"/>
    </row>
    <row r="7810" spans="2:2">
      <c r="B7810"/>
    </row>
    <row r="7811" spans="2:2">
      <c r="B7811"/>
    </row>
    <row r="7812" spans="2:2">
      <c r="B7812"/>
    </row>
    <row r="7813" spans="2:2">
      <c r="B7813"/>
    </row>
    <row r="7814" spans="2:2">
      <c r="B7814"/>
    </row>
    <row r="7815" spans="2:2">
      <c r="B7815"/>
    </row>
    <row r="7816" spans="2:2">
      <c r="B7816"/>
    </row>
    <row r="7817" spans="2:2">
      <c r="B7817"/>
    </row>
    <row r="7818" spans="2:2">
      <c r="B7818"/>
    </row>
    <row r="7819" spans="2:2">
      <c r="B7819"/>
    </row>
    <row r="7820" spans="2:2">
      <c r="B7820"/>
    </row>
    <row r="7821" spans="2:2">
      <c r="B7821"/>
    </row>
    <row r="7822" spans="2:2">
      <c r="B7822"/>
    </row>
    <row r="7823" spans="2:2">
      <c r="B7823"/>
    </row>
    <row r="7824" spans="2:2">
      <c r="B7824"/>
    </row>
    <row r="7825" spans="2:2">
      <c r="B7825"/>
    </row>
    <row r="7826" spans="2:2">
      <c r="B7826"/>
    </row>
    <row r="7827" spans="2:2">
      <c r="B7827"/>
    </row>
    <row r="7828" spans="2:2">
      <c r="B7828"/>
    </row>
    <row r="7829" spans="2:2">
      <c r="B7829"/>
    </row>
    <row r="7830" spans="2:2">
      <c r="B7830"/>
    </row>
    <row r="7831" spans="2:2">
      <c r="B7831"/>
    </row>
    <row r="7832" spans="2:2">
      <c r="B7832"/>
    </row>
    <row r="7833" spans="2:2">
      <c r="B7833"/>
    </row>
    <row r="7834" spans="2:2">
      <c r="B7834"/>
    </row>
    <row r="7835" spans="2:2">
      <c r="B7835"/>
    </row>
    <row r="7836" spans="2:2">
      <c r="B7836"/>
    </row>
    <row r="7837" spans="2:2">
      <c r="B7837"/>
    </row>
    <row r="7838" spans="2:2">
      <c r="B7838"/>
    </row>
    <row r="7839" spans="2:2">
      <c r="B7839"/>
    </row>
    <row r="7840" spans="2:2">
      <c r="B7840"/>
    </row>
    <row r="7841" spans="2:2">
      <c r="B7841"/>
    </row>
    <row r="7842" spans="2:2">
      <c r="B7842"/>
    </row>
    <row r="7843" spans="2:2">
      <c r="B7843"/>
    </row>
    <row r="7844" spans="2:2">
      <c r="B7844"/>
    </row>
    <row r="7845" spans="2:2">
      <c r="B7845"/>
    </row>
    <row r="7846" spans="2:2">
      <c r="B7846"/>
    </row>
    <row r="7847" spans="2:2">
      <c r="B7847"/>
    </row>
    <row r="7848" spans="2:2">
      <c r="B7848"/>
    </row>
    <row r="7849" spans="2:2">
      <c r="B7849"/>
    </row>
    <row r="7850" spans="2:2">
      <c r="B7850"/>
    </row>
    <row r="7851" spans="2:2">
      <c r="B7851"/>
    </row>
    <row r="7852" spans="2:2">
      <c r="B7852"/>
    </row>
    <row r="7853" spans="2:2">
      <c r="B7853"/>
    </row>
    <row r="7854" spans="2:2">
      <c r="B7854"/>
    </row>
    <row r="7855" spans="2:2">
      <c r="B7855"/>
    </row>
    <row r="7856" spans="2:2">
      <c r="B7856"/>
    </row>
    <row r="7857" spans="2:2">
      <c r="B7857"/>
    </row>
    <row r="7858" spans="2:2">
      <c r="B7858"/>
    </row>
    <row r="7859" spans="2:2">
      <c r="B7859"/>
    </row>
    <row r="7860" spans="2:2">
      <c r="B7860"/>
    </row>
    <row r="7861" spans="2:2">
      <c r="B7861"/>
    </row>
    <row r="7862" spans="2:2">
      <c r="B7862"/>
    </row>
    <row r="7863" spans="2:2">
      <c r="B7863"/>
    </row>
    <row r="7864" spans="2:2">
      <c r="B7864"/>
    </row>
    <row r="7865" spans="2:2">
      <c r="B7865"/>
    </row>
    <row r="7866" spans="2:2">
      <c r="B7866"/>
    </row>
    <row r="7867" spans="2:2">
      <c r="B7867"/>
    </row>
    <row r="7868" spans="2:2">
      <c r="B7868"/>
    </row>
    <row r="7869" spans="2:2">
      <c r="B7869"/>
    </row>
    <row r="7870" spans="2:2">
      <c r="B7870"/>
    </row>
    <row r="7871" spans="2:2">
      <c r="B7871"/>
    </row>
    <row r="7872" spans="2:2">
      <c r="B7872"/>
    </row>
    <row r="7873" spans="2:2">
      <c r="B7873"/>
    </row>
    <row r="7874" spans="2:2">
      <c r="B7874"/>
    </row>
    <row r="7875" spans="2:2">
      <c r="B7875"/>
    </row>
    <row r="7876" spans="2:2">
      <c r="B7876"/>
    </row>
    <row r="7877" spans="2:2">
      <c r="B7877"/>
    </row>
    <row r="7878" spans="2:2">
      <c r="B7878"/>
    </row>
    <row r="7879" spans="2:2">
      <c r="B7879"/>
    </row>
    <row r="7880" spans="2:2">
      <c r="B7880"/>
    </row>
    <row r="7881" spans="2:2">
      <c r="B7881"/>
    </row>
    <row r="7882" spans="2:2">
      <c r="B7882"/>
    </row>
    <row r="7883" spans="2:2">
      <c r="B7883"/>
    </row>
    <row r="7884" spans="2:2">
      <c r="B7884"/>
    </row>
    <row r="7885" spans="2:2">
      <c r="B7885"/>
    </row>
    <row r="7886" spans="2:2">
      <c r="B7886"/>
    </row>
    <row r="7887" spans="2:2">
      <c r="B7887"/>
    </row>
    <row r="7888" spans="2:2">
      <c r="B7888"/>
    </row>
    <row r="7889" spans="2:2">
      <c r="B7889"/>
    </row>
    <row r="7890" spans="2:2">
      <c r="B7890"/>
    </row>
    <row r="7891" spans="2:2">
      <c r="B7891"/>
    </row>
    <row r="7892" spans="2:2">
      <c r="B7892"/>
    </row>
    <row r="7893" spans="2:2">
      <c r="B7893"/>
    </row>
    <row r="7894" spans="2:2">
      <c r="B7894"/>
    </row>
    <row r="7895" spans="2:2">
      <c r="B7895"/>
    </row>
    <row r="7896" spans="2:2">
      <c r="B7896"/>
    </row>
    <row r="7897" spans="2:2">
      <c r="B7897"/>
    </row>
    <row r="7898" spans="2:2">
      <c r="B7898"/>
    </row>
    <row r="7899" spans="2:2">
      <c r="B7899"/>
    </row>
    <row r="7900" spans="2:2">
      <c r="B7900"/>
    </row>
    <row r="7901" spans="2:2">
      <c r="B7901"/>
    </row>
    <row r="7902" spans="2:2">
      <c r="B7902"/>
    </row>
    <row r="7903" spans="2:2">
      <c r="B7903"/>
    </row>
    <row r="7904" spans="2:2">
      <c r="B7904"/>
    </row>
    <row r="7905" spans="2:2">
      <c r="B7905"/>
    </row>
    <row r="7906" spans="2:2">
      <c r="B7906"/>
    </row>
    <row r="7907" spans="2:2">
      <c r="B7907"/>
    </row>
    <row r="7908" spans="2:2">
      <c r="B7908"/>
    </row>
    <row r="7909" spans="2:2">
      <c r="B7909"/>
    </row>
    <row r="7910" spans="2:2">
      <c r="B7910"/>
    </row>
    <row r="7911" spans="2:2">
      <c r="B7911"/>
    </row>
    <row r="7912" spans="2:2">
      <c r="B7912"/>
    </row>
    <row r="7913" spans="2:2">
      <c r="B7913"/>
    </row>
    <row r="7914" spans="2:2">
      <c r="B7914"/>
    </row>
    <row r="7915" spans="2:2">
      <c r="B7915"/>
    </row>
    <row r="7916" spans="2:2">
      <c r="B7916"/>
    </row>
    <row r="7917" spans="2:2">
      <c r="B7917"/>
    </row>
    <row r="7918" spans="2:2">
      <c r="B7918"/>
    </row>
    <row r="7919" spans="2:2">
      <c r="B7919"/>
    </row>
    <row r="7920" spans="2:2">
      <c r="B7920"/>
    </row>
    <row r="7921" spans="2:2">
      <c r="B7921"/>
    </row>
    <row r="7922" spans="2:2">
      <c r="B7922"/>
    </row>
    <row r="7923" spans="2:2">
      <c r="B7923"/>
    </row>
    <row r="7924" spans="2:2">
      <c r="B7924"/>
    </row>
    <row r="7925" spans="2:2">
      <c r="B7925"/>
    </row>
    <row r="7926" spans="2:2">
      <c r="B7926"/>
    </row>
    <row r="7927" spans="2:2">
      <c r="B7927"/>
    </row>
    <row r="7928" spans="2:2">
      <c r="B7928"/>
    </row>
    <row r="7929" spans="2:2">
      <c r="B7929"/>
    </row>
    <row r="7930" spans="2:2">
      <c r="B7930"/>
    </row>
    <row r="7931" spans="2:2">
      <c r="B7931"/>
    </row>
    <row r="7932" spans="2:2">
      <c r="B7932"/>
    </row>
    <row r="7933" spans="2:2">
      <c r="B7933"/>
    </row>
    <row r="7934" spans="2:2">
      <c r="B7934"/>
    </row>
    <row r="7935" spans="2:2">
      <c r="B7935"/>
    </row>
    <row r="7936" spans="2:2">
      <c r="B7936"/>
    </row>
    <row r="7937" spans="2:2">
      <c r="B7937"/>
    </row>
    <row r="7938" spans="2:2">
      <c r="B7938"/>
    </row>
    <row r="7939" spans="2:2">
      <c r="B7939"/>
    </row>
    <row r="7940" spans="2:2">
      <c r="B7940"/>
    </row>
    <row r="7941" spans="2:2">
      <c r="B7941"/>
    </row>
    <row r="7942" spans="2:2">
      <c r="B7942"/>
    </row>
    <row r="7943" spans="2:2">
      <c r="B7943"/>
    </row>
    <row r="7944" spans="2:2">
      <c r="B7944"/>
    </row>
    <row r="7945" spans="2:2">
      <c r="B7945"/>
    </row>
    <row r="7946" spans="2:2">
      <c r="B7946"/>
    </row>
    <row r="7947" spans="2:2">
      <c r="B7947"/>
    </row>
    <row r="7948" spans="2:2">
      <c r="B7948"/>
    </row>
    <row r="7949" spans="2:2">
      <c r="B7949"/>
    </row>
    <row r="7950" spans="2:2">
      <c r="B7950"/>
    </row>
    <row r="7951" spans="2:2">
      <c r="B7951"/>
    </row>
    <row r="7952" spans="2:2">
      <c r="B7952"/>
    </row>
    <row r="7953" spans="2:2">
      <c r="B7953"/>
    </row>
    <row r="7954" spans="2:2">
      <c r="B7954"/>
    </row>
    <row r="7955" spans="2:2">
      <c r="B7955"/>
    </row>
    <row r="7956" spans="2:2">
      <c r="B7956"/>
    </row>
    <row r="7957" spans="2:2">
      <c r="B7957"/>
    </row>
    <row r="7958" spans="2:2">
      <c r="B7958"/>
    </row>
    <row r="7959" spans="2:2">
      <c r="B7959"/>
    </row>
    <row r="7960" spans="2:2">
      <c r="B7960"/>
    </row>
    <row r="7961" spans="2:2">
      <c r="B7961"/>
    </row>
    <row r="7962" spans="2:2">
      <c r="B7962"/>
    </row>
    <row r="7963" spans="2:2">
      <c r="B7963"/>
    </row>
    <row r="7964" spans="2:2">
      <c r="B7964"/>
    </row>
    <row r="7965" spans="2:2">
      <c r="B7965"/>
    </row>
    <row r="7966" spans="2:2">
      <c r="B7966"/>
    </row>
    <row r="7967" spans="2:2">
      <c r="B7967"/>
    </row>
    <row r="7968" spans="2:2">
      <c r="B7968"/>
    </row>
    <row r="7969" spans="2:2">
      <c r="B7969"/>
    </row>
    <row r="7970" spans="2:2">
      <c r="B7970"/>
    </row>
    <row r="7971" spans="2:2">
      <c r="B7971"/>
    </row>
    <row r="7972" spans="2:2">
      <c r="B7972"/>
    </row>
    <row r="7973" spans="2:2">
      <c r="B7973"/>
    </row>
    <row r="7974" spans="2:2">
      <c r="B7974"/>
    </row>
    <row r="7975" spans="2:2">
      <c r="B7975"/>
    </row>
    <row r="7976" spans="2:2">
      <c r="B7976"/>
    </row>
    <row r="7977" spans="2:2">
      <c r="B7977"/>
    </row>
    <row r="7978" spans="2:2">
      <c r="B7978"/>
    </row>
    <row r="7979" spans="2:2">
      <c r="B7979"/>
    </row>
    <row r="7980" spans="2:2">
      <c r="B7980"/>
    </row>
    <row r="7981" spans="2:2">
      <c r="B7981"/>
    </row>
    <row r="7982" spans="2:2">
      <c r="B7982"/>
    </row>
    <row r="7983" spans="2:2">
      <c r="B7983"/>
    </row>
    <row r="7984" spans="2:2">
      <c r="B7984"/>
    </row>
    <row r="7985" spans="2:2">
      <c r="B7985"/>
    </row>
    <row r="7986" spans="2:2">
      <c r="B7986"/>
    </row>
    <row r="7987" spans="2:2">
      <c r="B7987"/>
    </row>
    <row r="7988" spans="2:2">
      <c r="B7988"/>
    </row>
    <row r="7989" spans="2:2">
      <c r="B7989"/>
    </row>
    <row r="7990" spans="2:2">
      <c r="B7990"/>
    </row>
    <row r="7991" spans="2:2">
      <c r="B7991"/>
    </row>
    <row r="7992" spans="2:2">
      <c r="B7992"/>
    </row>
    <row r="7993" spans="2:2">
      <c r="B7993"/>
    </row>
    <row r="7994" spans="2:2">
      <c r="B7994"/>
    </row>
    <row r="7995" spans="2:2">
      <c r="B7995"/>
    </row>
    <row r="7996" spans="2:2">
      <c r="B7996"/>
    </row>
    <row r="7997" spans="2:2">
      <c r="B7997"/>
    </row>
    <row r="7998" spans="2:2">
      <c r="B7998"/>
    </row>
    <row r="7999" spans="2:2">
      <c r="B7999"/>
    </row>
    <row r="8000" spans="2:2">
      <c r="B8000"/>
    </row>
    <row r="8001" spans="2:2">
      <c r="B8001"/>
    </row>
    <row r="8002" spans="2:2">
      <c r="B8002"/>
    </row>
    <row r="8003" spans="2:2">
      <c r="B8003"/>
    </row>
    <row r="8004" spans="2:2">
      <c r="B8004"/>
    </row>
    <row r="8005" spans="2:2">
      <c r="B8005"/>
    </row>
    <row r="8006" spans="2:2">
      <c r="B8006"/>
    </row>
    <row r="8007" spans="2:2">
      <c r="B8007"/>
    </row>
    <row r="8008" spans="2:2">
      <c r="B8008"/>
    </row>
    <row r="8009" spans="2:2">
      <c r="B8009"/>
    </row>
    <row r="8010" spans="2:2">
      <c r="B8010"/>
    </row>
    <row r="8011" spans="2:2">
      <c r="B8011"/>
    </row>
    <row r="8012" spans="2:2">
      <c r="B8012"/>
    </row>
    <row r="8013" spans="2:2">
      <c r="B8013"/>
    </row>
    <row r="8014" spans="2:2">
      <c r="B8014"/>
    </row>
    <row r="8015" spans="2:2">
      <c r="B8015"/>
    </row>
    <row r="8016" spans="2:2">
      <c r="B8016"/>
    </row>
    <row r="8017" spans="2:2">
      <c r="B8017"/>
    </row>
    <row r="8018" spans="2:2">
      <c r="B8018"/>
    </row>
    <row r="8019" spans="2:2">
      <c r="B8019"/>
    </row>
    <row r="8020" spans="2:2">
      <c r="B8020"/>
    </row>
    <row r="8021" spans="2:2">
      <c r="B8021"/>
    </row>
    <row r="8022" spans="2:2">
      <c r="B8022"/>
    </row>
    <row r="8023" spans="2:2">
      <c r="B8023"/>
    </row>
    <row r="8024" spans="2:2">
      <c r="B8024"/>
    </row>
    <row r="8025" spans="2:2">
      <c r="B8025"/>
    </row>
    <row r="8026" spans="2:2">
      <c r="B8026"/>
    </row>
    <row r="8027" spans="2:2">
      <c r="B8027"/>
    </row>
    <row r="8028" spans="2:2">
      <c r="B8028"/>
    </row>
    <row r="8029" spans="2:2">
      <c r="B8029"/>
    </row>
    <row r="8030" spans="2:2">
      <c r="B8030"/>
    </row>
    <row r="8031" spans="2:2">
      <c r="B8031"/>
    </row>
    <row r="8032" spans="2:2">
      <c r="B8032"/>
    </row>
    <row r="8033" spans="2:2">
      <c r="B8033"/>
    </row>
    <row r="8034" spans="2:2">
      <c r="B8034"/>
    </row>
    <row r="8035" spans="2:2">
      <c r="B8035"/>
    </row>
    <row r="8036" spans="2:2">
      <c r="B8036"/>
    </row>
    <row r="8037" spans="2:2">
      <c r="B8037"/>
    </row>
    <row r="8038" spans="2:2">
      <c r="B8038"/>
    </row>
    <row r="8039" spans="2:2">
      <c r="B8039"/>
    </row>
    <row r="8040" spans="2:2">
      <c r="B8040"/>
    </row>
    <row r="8041" spans="2:2">
      <c r="B8041"/>
    </row>
    <row r="8042" spans="2:2">
      <c r="B8042"/>
    </row>
    <row r="8043" spans="2:2">
      <c r="B8043"/>
    </row>
    <row r="8044" spans="2:2">
      <c r="B8044"/>
    </row>
    <row r="8045" spans="2:2">
      <c r="B8045"/>
    </row>
    <row r="8046" spans="2:2">
      <c r="B8046"/>
    </row>
    <row r="8047" spans="2:2">
      <c r="B8047"/>
    </row>
    <row r="8048" spans="2:2">
      <c r="B8048"/>
    </row>
    <row r="8049" spans="2:2">
      <c r="B8049"/>
    </row>
    <row r="8050" spans="2:2">
      <c r="B8050"/>
    </row>
    <row r="8051" spans="2:2">
      <c r="B8051"/>
    </row>
    <row r="8052" spans="2:2">
      <c r="B8052"/>
    </row>
    <row r="8053" spans="2:2">
      <c r="B8053"/>
    </row>
    <row r="8054" spans="2:2">
      <c r="B8054"/>
    </row>
    <row r="8055" spans="2:2">
      <c r="B8055"/>
    </row>
    <row r="8056" spans="2:2">
      <c r="B8056"/>
    </row>
    <row r="8057" spans="2:2">
      <c r="B8057"/>
    </row>
    <row r="8058" spans="2:2">
      <c r="B8058"/>
    </row>
    <row r="8059" spans="2:2">
      <c r="B8059"/>
    </row>
    <row r="8060" spans="2:2">
      <c r="B8060"/>
    </row>
    <row r="8061" spans="2:2">
      <c r="B8061"/>
    </row>
    <row r="8062" spans="2:2">
      <c r="B8062"/>
    </row>
    <row r="8063" spans="2:2">
      <c r="B8063"/>
    </row>
    <row r="8064" spans="2:2">
      <c r="B8064"/>
    </row>
    <row r="8065" spans="2:2">
      <c r="B8065"/>
    </row>
    <row r="8066" spans="2:2">
      <c r="B8066"/>
    </row>
    <row r="8067" spans="2:2">
      <c r="B8067"/>
    </row>
    <row r="8068" spans="2:2">
      <c r="B8068"/>
    </row>
    <row r="8069" spans="2:2">
      <c r="B8069"/>
    </row>
    <row r="8070" spans="2:2">
      <c r="B8070"/>
    </row>
    <row r="8071" spans="2:2">
      <c r="B8071"/>
    </row>
    <row r="8072" spans="2:2">
      <c r="B8072"/>
    </row>
    <row r="8073" spans="2:2">
      <c r="B8073"/>
    </row>
    <row r="8074" spans="2:2">
      <c r="B8074"/>
    </row>
    <row r="8075" spans="2:2">
      <c r="B8075"/>
    </row>
    <row r="8076" spans="2:2">
      <c r="B8076"/>
    </row>
    <row r="8077" spans="2:2">
      <c r="B8077"/>
    </row>
    <row r="8078" spans="2:2">
      <c r="B8078"/>
    </row>
    <row r="8079" spans="2:2">
      <c r="B8079"/>
    </row>
    <row r="8080" spans="2:2">
      <c r="B8080"/>
    </row>
    <row r="8081" spans="2:2">
      <c r="B8081"/>
    </row>
    <row r="8082" spans="2:2">
      <c r="B8082"/>
    </row>
    <row r="8083" spans="2:2">
      <c r="B8083"/>
    </row>
    <row r="8084" spans="2:2">
      <c r="B8084"/>
    </row>
    <row r="8085" spans="2:2">
      <c r="B8085"/>
    </row>
    <row r="8086" spans="2:2">
      <c r="B8086"/>
    </row>
    <row r="8087" spans="2:2">
      <c r="B8087"/>
    </row>
    <row r="8088" spans="2:2">
      <c r="B8088"/>
    </row>
    <row r="8089" spans="2:2">
      <c r="B8089"/>
    </row>
    <row r="8090" spans="2:2">
      <c r="B8090"/>
    </row>
    <row r="8091" spans="2:2">
      <c r="B8091"/>
    </row>
    <row r="8092" spans="2:2">
      <c r="B8092"/>
    </row>
    <row r="8093" spans="2:2">
      <c r="B8093"/>
    </row>
    <row r="8094" spans="2:2">
      <c r="B8094"/>
    </row>
    <row r="8095" spans="2:2">
      <c r="B8095"/>
    </row>
    <row r="8096" spans="2:2">
      <c r="B8096"/>
    </row>
    <row r="8097" spans="2:2">
      <c r="B8097"/>
    </row>
    <row r="8098" spans="2:2">
      <c r="B8098"/>
    </row>
    <row r="8099" spans="2:2">
      <c r="B8099"/>
    </row>
    <row r="8100" spans="2:2">
      <c r="B8100"/>
    </row>
    <row r="8101" spans="2:2">
      <c r="B8101"/>
    </row>
    <row r="8102" spans="2:2">
      <c r="B8102"/>
    </row>
    <row r="8103" spans="2:2">
      <c r="B8103"/>
    </row>
    <row r="8104" spans="2:2">
      <c r="B8104"/>
    </row>
    <row r="8105" spans="2:2">
      <c r="B8105"/>
    </row>
    <row r="8106" spans="2:2">
      <c r="B8106"/>
    </row>
    <row r="8107" spans="2:2">
      <c r="B8107"/>
    </row>
    <row r="8108" spans="2:2">
      <c r="B8108"/>
    </row>
    <row r="8109" spans="2:2">
      <c r="B8109"/>
    </row>
    <row r="8110" spans="2:2">
      <c r="B8110"/>
    </row>
    <row r="8111" spans="2:2">
      <c r="B8111"/>
    </row>
    <row r="8112" spans="2:2">
      <c r="B8112"/>
    </row>
    <row r="8113" spans="2:2">
      <c r="B8113"/>
    </row>
    <row r="8114" spans="2:2">
      <c r="B8114"/>
    </row>
    <row r="8115" spans="2:2">
      <c r="B8115"/>
    </row>
    <row r="8116" spans="2:2">
      <c r="B8116"/>
    </row>
    <row r="8117" spans="2:2">
      <c r="B8117"/>
    </row>
    <row r="8118" spans="2:2">
      <c r="B8118"/>
    </row>
    <row r="8119" spans="2:2">
      <c r="B8119"/>
    </row>
    <row r="8120" spans="2:2">
      <c r="B8120"/>
    </row>
    <row r="8121" spans="2:2">
      <c r="B8121"/>
    </row>
    <row r="8122" spans="2:2">
      <c r="B8122"/>
    </row>
    <row r="8123" spans="2:2">
      <c r="B8123"/>
    </row>
    <row r="8124" spans="2:2">
      <c r="B8124"/>
    </row>
    <row r="8125" spans="2:2">
      <c r="B8125"/>
    </row>
    <row r="8126" spans="2:2">
      <c r="B8126"/>
    </row>
    <row r="8127" spans="2:2">
      <c r="B8127"/>
    </row>
    <row r="8128" spans="2:2">
      <c r="B8128"/>
    </row>
    <row r="8129" spans="2:2">
      <c r="B8129"/>
    </row>
    <row r="8130" spans="2:2">
      <c r="B8130"/>
    </row>
    <row r="8131" spans="2:2">
      <c r="B8131"/>
    </row>
    <row r="8132" spans="2:2">
      <c r="B8132"/>
    </row>
    <row r="8133" spans="2:2">
      <c r="B8133"/>
    </row>
    <row r="8134" spans="2:2">
      <c r="B8134"/>
    </row>
    <row r="8135" spans="2:2">
      <c r="B8135"/>
    </row>
    <row r="8136" spans="2:2">
      <c r="B8136"/>
    </row>
    <row r="8137" spans="2:2">
      <c r="B8137"/>
    </row>
    <row r="8138" spans="2:2">
      <c r="B8138"/>
    </row>
    <row r="8139" spans="2:2">
      <c r="B8139"/>
    </row>
    <row r="8140" spans="2:2">
      <c r="B8140"/>
    </row>
    <row r="8141" spans="2:2">
      <c r="B8141"/>
    </row>
    <row r="8142" spans="2:2">
      <c r="B8142"/>
    </row>
    <row r="8143" spans="2:2">
      <c r="B8143"/>
    </row>
    <row r="8144" spans="2:2">
      <c r="B8144"/>
    </row>
    <row r="8145" spans="2:2">
      <c r="B8145"/>
    </row>
    <row r="8146" spans="2:2">
      <c r="B8146"/>
    </row>
    <row r="8147" spans="2:2">
      <c r="B8147"/>
    </row>
    <row r="8148" spans="2:2">
      <c r="B8148"/>
    </row>
    <row r="8149" spans="2:2">
      <c r="B8149"/>
    </row>
    <row r="8150" spans="2:2">
      <c r="B8150"/>
    </row>
    <row r="8151" spans="2:2">
      <c r="B8151"/>
    </row>
    <row r="8152" spans="2:2">
      <c r="B8152"/>
    </row>
    <row r="8153" spans="2:2">
      <c r="B8153"/>
    </row>
    <row r="8154" spans="2:2">
      <c r="B8154"/>
    </row>
    <row r="8155" spans="2:2">
      <c r="B8155"/>
    </row>
    <row r="8156" spans="2:2">
      <c r="B8156"/>
    </row>
    <row r="8157" spans="2:2">
      <c r="B8157"/>
    </row>
    <row r="8158" spans="2:2">
      <c r="B8158"/>
    </row>
    <row r="8159" spans="2:2">
      <c r="B8159"/>
    </row>
    <row r="8160" spans="2:2">
      <c r="B8160"/>
    </row>
    <row r="8161" spans="2:2">
      <c r="B8161"/>
    </row>
    <row r="8162" spans="2:2">
      <c r="B8162"/>
    </row>
    <row r="8163" spans="2:2">
      <c r="B8163"/>
    </row>
    <row r="8164" spans="2:2">
      <c r="B8164"/>
    </row>
    <row r="8165" spans="2:2">
      <c r="B8165"/>
    </row>
    <row r="8166" spans="2:2">
      <c r="B8166"/>
    </row>
    <row r="8167" spans="2:2">
      <c r="B8167"/>
    </row>
    <row r="8168" spans="2:2">
      <c r="B8168"/>
    </row>
    <row r="8169" spans="2:2">
      <c r="B8169"/>
    </row>
    <row r="8170" spans="2:2">
      <c r="B8170"/>
    </row>
    <row r="8171" spans="2:2">
      <c r="B8171"/>
    </row>
    <row r="8172" spans="2:2">
      <c r="B8172"/>
    </row>
    <row r="8173" spans="2:2">
      <c r="B8173"/>
    </row>
    <row r="8174" spans="2:2">
      <c r="B8174"/>
    </row>
    <row r="8175" spans="2:2">
      <c r="B8175"/>
    </row>
    <row r="8176" spans="2:2">
      <c r="B8176"/>
    </row>
    <row r="8177" spans="2:2">
      <c r="B8177"/>
    </row>
    <row r="8178" spans="2:2">
      <c r="B8178"/>
    </row>
    <row r="8179" spans="2:2">
      <c r="B8179"/>
    </row>
    <row r="8180" spans="2:2">
      <c r="B8180"/>
    </row>
    <row r="8181" spans="2:2">
      <c r="B8181"/>
    </row>
    <row r="8182" spans="2:2">
      <c r="B8182"/>
    </row>
    <row r="8183" spans="2:2">
      <c r="B8183"/>
    </row>
    <row r="8184" spans="2:2">
      <c r="B8184"/>
    </row>
    <row r="8185" spans="2:2">
      <c r="B8185"/>
    </row>
    <row r="8186" spans="2:2">
      <c r="B8186"/>
    </row>
    <row r="8187" spans="2:2">
      <c r="B8187"/>
    </row>
    <row r="8188" spans="2:2">
      <c r="B8188"/>
    </row>
    <row r="8189" spans="2:2">
      <c r="B8189"/>
    </row>
    <row r="8190" spans="2:2">
      <c r="B8190"/>
    </row>
    <row r="8191" spans="2:2">
      <c r="B8191"/>
    </row>
    <row r="8192" spans="2:2">
      <c r="B8192"/>
    </row>
    <row r="8193" spans="2:2">
      <c r="B8193"/>
    </row>
    <row r="8194" spans="2:2">
      <c r="B8194"/>
    </row>
    <row r="8195" spans="2:2">
      <c r="B8195"/>
    </row>
    <row r="8196" spans="2:2">
      <c r="B8196"/>
    </row>
    <row r="8197" spans="2:2">
      <c r="B8197"/>
    </row>
    <row r="8198" spans="2:2">
      <c r="B8198"/>
    </row>
    <row r="8199" spans="2:2">
      <c r="B8199"/>
    </row>
    <row r="8200" spans="2:2">
      <c r="B8200"/>
    </row>
    <row r="8201" spans="2:2">
      <c r="B8201"/>
    </row>
    <row r="8202" spans="2:2">
      <c r="B8202"/>
    </row>
    <row r="8203" spans="2:2">
      <c r="B8203"/>
    </row>
    <row r="8204" spans="2:2">
      <c r="B8204"/>
    </row>
    <row r="8205" spans="2:2">
      <c r="B8205"/>
    </row>
    <row r="8206" spans="2:2">
      <c r="B8206"/>
    </row>
    <row r="8207" spans="2:2">
      <c r="B8207"/>
    </row>
    <row r="8208" spans="2:2">
      <c r="B8208"/>
    </row>
    <row r="8209" spans="2:2">
      <c r="B8209"/>
    </row>
    <row r="8210" spans="2:2">
      <c r="B8210"/>
    </row>
    <row r="8211" spans="2:2">
      <c r="B8211"/>
    </row>
    <row r="8212" spans="2:2">
      <c r="B8212"/>
    </row>
    <row r="8213" spans="2:2">
      <c r="B8213"/>
    </row>
    <row r="8214" spans="2:2">
      <c r="B8214"/>
    </row>
    <row r="8215" spans="2:2">
      <c r="B8215"/>
    </row>
    <row r="8216" spans="2:2">
      <c r="B8216"/>
    </row>
    <row r="8217" spans="2:2">
      <c r="B8217"/>
    </row>
    <row r="8218" spans="2:2">
      <c r="B8218"/>
    </row>
    <row r="8219" spans="2:2">
      <c r="B8219"/>
    </row>
    <row r="8220" spans="2:2">
      <c r="B8220"/>
    </row>
    <row r="8221" spans="2:2">
      <c r="B8221"/>
    </row>
    <row r="8222" spans="2:2">
      <c r="B8222"/>
    </row>
    <row r="8223" spans="2:2">
      <c r="B8223"/>
    </row>
    <row r="8224" spans="2:2">
      <c r="B8224"/>
    </row>
    <row r="8225" spans="2:2">
      <c r="B8225"/>
    </row>
    <row r="8226" spans="2:2">
      <c r="B8226"/>
    </row>
    <row r="8227" spans="2:2">
      <c r="B8227"/>
    </row>
    <row r="8228" spans="2:2">
      <c r="B8228"/>
    </row>
    <row r="8229" spans="2:2">
      <c r="B8229"/>
    </row>
    <row r="8230" spans="2:2">
      <c r="B8230"/>
    </row>
    <row r="8231" spans="2:2">
      <c r="B8231"/>
    </row>
    <row r="8232" spans="2:2">
      <c r="B8232"/>
    </row>
    <row r="8233" spans="2:2">
      <c r="B8233"/>
    </row>
    <row r="8234" spans="2:2">
      <c r="B8234"/>
    </row>
    <row r="8235" spans="2:2">
      <c r="B8235"/>
    </row>
    <row r="8236" spans="2:2">
      <c r="B8236"/>
    </row>
    <row r="8237" spans="2:2">
      <c r="B8237"/>
    </row>
    <row r="8238" spans="2:2">
      <c r="B8238"/>
    </row>
    <row r="8239" spans="2:2">
      <c r="B8239"/>
    </row>
    <row r="8240" spans="2:2">
      <c r="B8240"/>
    </row>
    <row r="8241" spans="2:2">
      <c r="B8241"/>
    </row>
    <row r="8242" spans="2:2">
      <c r="B8242"/>
    </row>
    <row r="8243" spans="2:2">
      <c r="B8243"/>
    </row>
    <row r="8244" spans="2:2">
      <c r="B8244"/>
    </row>
    <row r="8245" spans="2:2">
      <c r="B8245"/>
    </row>
    <row r="8246" spans="2:2">
      <c r="B8246"/>
    </row>
    <row r="8247" spans="2:2">
      <c r="B8247"/>
    </row>
    <row r="8248" spans="2:2">
      <c r="B8248"/>
    </row>
    <row r="8249" spans="2:2">
      <c r="B8249"/>
    </row>
    <row r="8250" spans="2:2">
      <c r="B8250"/>
    </row>
    <row r="8251" spans="2:2">
      <c r="B8251"/>
    </row>
    <row r="8252" spans="2:2">
      <c r="B8252"/>
    </row>
    <row r="8253" spans="2:2">
      <c r="B8253"/>
    </row>
    <row r="8254" spans="2:2">
      <c r="B8254"/>
    </row>
    <row r="8255" spans="2:2">
      <c r="B8255"/>
    </row>
    <row r="8256" spans="2:2">
      <c r="B8256"/>
    </row>
    <row r="8257" spans="2:2">
      <c r="B8257"/>
    </row>
    <row r="8258" spans="2:2">
      <c r="B8258"/>
    </row>
    <row r="8259" spans="2:2">
      <c r="B8259"/>
    </row>
    <row r="8260" spans="2:2">
      <c r="B8260"/>
    </row>
    <row r="8261" spans="2:2">
      <c r="B8261"/>
    </row>
    <row r="8262" spans="2:2">
      <c r="B8262"/>
    </row>
    <row r="8263" spans="2:2">
      <c r="B8263"/>
    </row>
    <row r="8264" spans="2:2">
      <c r="B8264"/>
    </row>
    <row r="8265" spans="2:2">
      <c r="B8265"/>
    </row>
    <row r="8266" spans="2:2">
      <c r="B8266"/>
    </row>
    <row r="8267" spans="2:2">
      <c r="B8267"/>
    </row>
    <row r="8268" spans="2:2">
      <c r="B8268"/>
    </row>
    <row r="8269" spans="2:2">
      <c r="B8269"/>
    </row>
    <row r="8270" spans="2:2">
      <c r="B8270"/>
    </row>
    <row r="8271" spans="2:2">
      <c r="B8271"/>
    </row>
    <row r="8272" spans="2:2">
      <c r="B8272"/>
    </row>
    <row r="8273" spans="2:2">
      <c r="B8273"/>
    </row>
    <row r="8274" spans="2:2">
      <c r="B8274"/>
    </row>
    <row r="8275" spans="2:2">
      <c r="B8275"/>
    </row>
    <row r="8276" spans="2:2">
      <c r="B8276"/>
    </row>
    <row r="8277" spans="2:2">
      <c r="B8277"/>
    </row>
    <row r="8278" spans="2:2">
      <c r="B8278"/>
    </row>
    <row r="8279" spans="2:2">
      <c r="B8279"/>
    </row>
    <row r="8280" spans="2:2">
      <c r="B8280"/>
    </row>
    <row r="8281" spans="2:2">
      <c r="B8281"/>
    </row>
    <row r="8282" spans="2:2">
      <c r="B8282"/>
    </row>
    <row r="8283" spans="2:2">
      <c r="B8283"/>
    </row>
    <row r="8284" spans="2:2">
      <c r="B8284"/>
    </row>
    <row r="8285" spans="2:2">
      <c r="B8285"/>
    </row>
    <row r="8286" spans="2:2">
      <c r="B8286"/>
    </row>
    <row r="8287" spans="2:2">
      <c r="B8287"/>
    </row>
    <row r="8288" spans="2:2">
      <c r="B8288"/>
    </row>
    <row r="8289" spans="2:2">
      <c r="B8289"/>
    </row>
    <row r="8290" spans="2:2">
      <c r="B8290"/>
    </row>
    <row r="8291" spans="2:2">
      <c r="B8291"/>
    </row>
    <row r="8292" spans="2:2">
      <c r="B8292"/>
    </row>
    <row r="8293" spans="2:2">
      <c r="B8293"/>
    </row>
    <row r="8294" spans="2:2">
      <c r="B8294"/>
    </row>
    <row r="8295" spans="2:2">
      <c r="B8295"/>
    </row>
    <row r="8296" spans="2:2">
      <c r="B8296"/>
    </row>
    <row r="8297" spans="2:2">
      <c r="B8297"/>
    </row>
    <row r="8298" spans="2:2">
      <c r="B8298"/>
    </row>
    <row r="8299" spans="2:2">
      <c r="B8299"/>
    </row>
    <row r="8300" spans="2:2">
      <c r="B8300"/>
    </row>
    <row r="8301" spans="2:2">
      <c r="B8301"/>
    </row>
    <row r="8302" spans="2:2">
      <c r="B8302"/>
    </row>
    <row r="8303" spans="2:2">
      <c r="B8303"/>
    </row>
    <row r="8304" spans="2:2">
      <c r="B8304"/>
    </row>
    <row r="8305" spans="2:2">
      <c r="B8305"/>
    </row>
    <row r="8306" spans="2:2">
      <c r="B8306"/>
    </row>
    <row r="8307" spans="2:2">
      <c r="B8307"/>
    </row>
    <row r="8308" spans="2:2">
      <c r="B8308"/>
    </row>
    <row r="8309" spans="2:2">
      <c r="B8309"/>
    </row>
    <row r="8310" spans="2:2">
      <c r="B8310"/>
    </row>
    <row r="8311" spans="2:2">
      <c r="B8311"/>
    </row>
    <row r="8312" spans="2:2">
      <c r="B8312"/>
    </row>
    <row r="8313" spans="2:2">
      <c r="B8313"/>
    </row>
    <row r="8314" spans="2:2">
      <c r="B8314"/>
    </row>
    <row r="8315" spans="2:2">
      <c r="B8315"/>
    </row>
    <row r="8316" spans="2:2">
      <c r="B8316"/>
    </row>
    <row r="8317" spans="2:2">
      <c r="B8317"/>
    </row>
    <row r="8318" spans="2:2">
      <c r="B8318"/>
    </row>
    <row r="8319" spans="2:2">
      <c r="B8319"/>
    </row>
    <row r="8320" spans="2:2">
      <c r="B8320"/>
    </row>
    <row r="8321" spans="2:2">
      <c r="B8321"/>
    </row>
    <row r="8322" spans="2:2">
      <c r="B8322"/>
    </row>
    <row r="8323" spans="2:2">
      <c r="B8323"/>
    </row>
    <row r="8324" spans="2:2">
      <c r="B8324"/>
    </row>
    <row r="8325" spans="2:2">
      <c r="B8325"/>
    </row>
    <row r="8326" spans="2:2">
      <c r="B8326"/>
    </row>
    <row r="8327" spans="2:2">
      <c r="B8327"/>
    </row>
    <row r="8328" spans="2:2">
      <c r="B8328"/>
    </row>
    <row r="8329" spans="2:2">
      <c r="B8329"/>
    </row>
    <row r="8330" spans="2:2">
      <c r="B8330"/>
    </row>
    <row r="8331" spans="2:2">
      <c r="B8331"/>
    </row>
    <row r="8332" spans="2:2">
      <c r="B8332"/>
    </row>
    <row r="8333" spans="2:2">
      <c r="B8333"/>
    </row>
    <row r="8334" spans="2:2">
      <c r="B8334"/>
    </row>
    <row r="8335" spans="2:2">
      <c r="B8335"/>
    </row>
    <row r="8336" spans="2:2">
      <c r="B8336"/>
    </row>
    <row r="8337" spans="2:2">
      <c r="B8337"/>
    </row>
    <row r="8338" spans="2:2">
      <c r="B8338"/>
    </row>
    <row r="8339" spans="2:2">
      <c r="B8339"/>
    </row>
    <row r="8340" spans="2:2">
      <c r="B8340"/>
    </row>
    <row r="8341" spans="2:2">
      <c r="B8341"/>
    </row>
    <row r="8342" spans="2:2">
      <c r="B8342"/>
    </row>
    <row r="8343" spans="2:2">
      <c r="B8343"/>
    </row>
    <row r="8344" spans="2:2">
      <c r="B8344"/>
    </row>
    <row r="8345" spans="2:2">
      <c r="B8345"/>
    </row>
    <row r="8346" spans="2:2">
      <c r="B8346"/>
    </row>
    <row r="8347" spans="2:2">
      <c r="B8347"/>
    </row>
    <row r="8348" spans="2:2">
      <c r="B8348"/>
    </row>
    <row r="8349" spans="2:2">
      <c r="B8349"/>
    </row>
    <row r="8350" spans="2:2">
      <c r="B8350"/>
    </row>
    <row r="8351" spans="2:2">
      <c r="B8351"/>
    </row>
    <row r="8352" spans="2:2">
      <c r="B8352"/>
    </row>
    <row r="8353" spans="2:2">
      <c r="B8353"/>
    </row>
    <row r="8354" spans="2:2">
      <c r="B8354"/>
    </row>
    <row r="8355" spans="2:2">
      <c r="B8355"/>
    </row>
    <row r="8356" spans="2:2">
      <c r="B8356"/>
    </row>
    <row r="8357" spans="2:2">
      <c r="B8357"/>
    </row>
    <row r="8358" spans="2:2">
      <c r="B8358"/>
    </row>
    <row r="8359" spans="2:2">
      <c r="B8359"/>
    </row>
    <row r="8360" spans="2:2">
      <c r="B8360"/>
    </row>
    <row r="8361" spans="2:2">
      <c r="B8361"/>
    </row>
    <row r="8362" spans="2:2">
      <c r="B8362"/>
    </row>
    <row r="8363" spans="2:2">
      <c r="B8363"/>
    </row>
    <row r="8364" spans="2:2">
      <c r="B8364"/>
    </row>
    <row r="8365" spans="2:2">
      <c r="B8365"/>
    </row>
    <row r="8366" spans="2:2">
      <c r="B8366"/>
    </row>
    <row r="8367" spans="2:2">
      <c r="B8367"/>
    </row>
    <row r="8368" spans="2:2">
      <c r="B8368"/>
    </row>
    <row r="8369" spans="2:2">
      <c r="B8369"/>
    </row>
    <row r="8370" spans="2:2">
      <c r="B8370"/>
    </row>
    <row r="8371" spans="2:2">
      <c r="B8371"/>
    </row>
    <row r="8372" spans="2:2">
      <c r="B8372"/>
    </row>
    <row r="8373" spans="2:2">
      <c r="B8373"/>
    </row>
    <row r="8374" spans="2:2">
      <c r="B8374"/>
    </row>
    <row r="8375" spans="2:2">
      <c r="B8375"/>
    </row>
    <row r="8376" spans="2:2">
      <c r="B8376"/>
    </row>
    <row r="8377" spans="2:2">
      <c r="B8377"/>
    </row>
    <row r="8378" spans="2:2">
      <c r="B8378"/>
    </row>
    <row r="8379" spans="2:2">
      <c r="B8379"/>
    </row>
    <row r="8380" spans="2:2">
      <c r="B8380"/>
    </row>
    <row r="8381" spans="2:2">
      <c r="B8381"/>
    </row>
    <row r="8382" spans="2:2">
      <c r="B8382"/>
    </row>
    <row r="8383" spans="2:2">
      <c r="B8383"/>
    </row>
    <row r="8384" spans="2:2">
      <c r="B8384"/>
    </row>
    <row r="8385" spans="2:2">
      <c r="B8385"/>
    </row>
    <row r="8386" spans="2:2">
      <c r="B8386"/>
    </row>
    <row r="8387" spans="2:2">
      <c r="B8387"/>
    </row>
    <row r="8388" spans="2:2">
      <c r="B8388"/>
    </row>
    <row r="8389" spans="2:2">
      <c r="B8389"/>
    </row>
    <row r="8390" spans="2:2">
      <c r="B8390"/>
    </row>
    <row r="8391" spans="2:2">
      <c r="B8391"/>
    </row>
    <row r="8392" spans="2:2">
      <c r="B8392"/>
    </row>
    <row r="8393" spans="2:2">
      <c r="B8393"/>
    </row>
    <row r="8394" spans="2:2">
      <c r="B8394"/>
    </row>
    <row r="8395" spans="2:2">
      <c r="B8395"/>
    </row>
    <row r="8396" spans="2:2">
      <c r="B8396"/>
    </row>
    <row r="8397" spans="2:2">
      <c r="B8397"/>
    </row>
    <row r="8398" spans="2:2">
      <c r="B8398"/>
    </row>
    <row r="8399" spans="2:2">
      <c r="B8399"/>
    </row>
    <row r="8400" spans="2:2">
      <c r="B8400"/>
    </row>
    <row r="8401" spans="2:2">
      <c r="B8401"/>
    </row>
    <row r="8402" spans="2:2">
      <c r="B8402"/>
    </row>
    <row r="8403" spans="2:2">
      <c r="B8403"/>
    </row>
    <row r="8404" spans="2:2">
      <c r="B8404"/>
    </row>
    <row r="8405" spans="2:2">
      <c r="B8405"/>
    </row>
    <row r="8406" spans="2:2">
      <c r="B8406"/>
    </row>
    <row r="8407" spans="2:2">
      <c r="B8407"/>
    </row>
    <row r="8408" spans="2:2">
      <c r="B8408"/>
    </row>
    <row r="8409" spans="2:2">
      <c r="B8409"/>
    </row>
    <row r="8410" spans="2:2">
      <c r="B8410"/>
    </row>
    <row r="8411" spans="2:2">
      <c r="B8411"/>
    </row>
    <row r="8412" spans="2:2">
      <c r="B8412"/>
    </row>
    <row r="8413" spans="2:2">
      <c r="B8413"/>
    </row>
    <row r="8414" spans="2:2">
      <c r="B8414"/>
    </row>
    <row r="8415" spans="2:2">
      <c r="B8415"/>
    </row>
    <row r="8416" spans="2:2">
      <c r="B8416"/>
    </row>
    <row r="8417" spans="2:2">
      <c r="B8417"/>
    </row>
    <row r="8418" spans="2:2">
      <c r="B8418"/>
    </row>
    <row r="8419" spans="2:2">
      <c r="B8419"/>
    </row>
    <row r="8420" spans="2:2">
      <c r="B8420"/>
    </row>
    <row r="8421" spans="2:2">
      <c r="B8421"/>
    </row>
    <row r="8422" spans="2:2">
      <c r="B8422"/>
    </row>
    <row r="8423" spans="2:2">
      <c r="B8423"/>
    </row>
    <row r="8424" spans="2:2">
      <c r="B8424"/>
    </row>
    <row r="8425" spans="2:2">
      <c r="B8425"/>
    </row>
    <row r="8426" spans="2:2">
      <c r="B8426"/>
    </row>
    <row r="8427" spans="2:2">
      <c r="B8427"/>
    </row>
    <row r="8428" spans="2:2">
      <c r="B8428"/>
    </row>
    <row r="8429" spans="2:2">
      <c r="B8429"/>
    </row>
    <row r="8430" spans="2:2">
      <c r="B8430"/>
    </row>
    <row r="8431" spans="2:2">
      <c r="B8431"/>
    </row>
    <row r="8432" spans="2:2">
      <c r="B8432"/>
    </row>
    <row r="8433" spans="2:2">
      <c r="B8433"/>
    </row>
    <row r="8434" spans="2:2">
      <c r="B8434"/>
    </row>
    <row r="8435" spans="2:2">
      <c r="B8435"/>
    </row>
    <row r="8436" spans="2:2">
      <c r="B8436"/>
    </row>
    <row r="8437" spans="2:2">
      <c r="B8437"/>
    </row>
    <row r="8438" spans="2:2">
      <c r="B8438"/>
    </row>
    <row r="8439" spans="2:2">
      <c r="B8439"/>
    </row>
    <row r="8440" spans="2:2">
      <c r="B8440"/>
    </row>
    <row r="8441" spans="2:2">
      <c r="B8441"/>
    </row>
    <row r="8442" spans="2:2">
      <c r="B8442"/>
    </row>
    <row r="8443" spans="2:2">
      <c r="B8443"/>
    </row>
    <row r="8444" spans="2:2">
      <c r="B8444"/>
    </row>
    <row r="8445" spans="2:2">
      <c r="B8445"/>
    </row>
    <row r="8446" spans="2:2">
      <c r="B8446"/>
    </row>
    <row r="8447" spans="2:2">
      <c r="B8447"/>
    </row>
    <row r="8448" spans="2:2">
      <c r="B8448"/>
    </row>
    <row r="8449" spans="2:2">
      <c r="B8449"/>
    </row>
    <row r="8450" spans="2:2">
      <c r="B8450"/>
    </row>
    <row r="8451" spans="2:2">
      <c r="B8451"/>
    </row>
    <row r="8452" spans="2:2">
      <c r="B8452"/>
    </row>
    <row r="8453" spans="2:2">
      <c r="B8453"/>
    </row>
    <row r="8454" spans="2:2">
      <c r="B8454"/>
    </row>
    <row r="8455" spans="2:2">
      <c r="B8455"/>
    </row>
    <row r="8456" spans="2:2">
      <c r="B8456"/>
    </row>
    <row r="8457" spans="2:2">
      <c r="B8457"/>
    </row>
    <row r="8458" spans="2:2">
      <c r="B8458"/>
    </row>
    <row r="8459" spans="2:2">
      <c r="B8459"/>
    </row>
    <row r="8460" spans="2:2">
      <c r="B8460"/>
    </row>
    <row r="8461" spans="2:2">
      <c r="B8461"/>
    </row>
    <row r="8462" spans="2:2">
      <c r="B8462"/>
    </row>
    <row r="8463" spans="2:2">
      <c r="B8463"/>
    </row>
    <row r="8464" spans="2:2">
      <c r="B8464"/>
    </row>
    <row r="8465" spans="2:2">
      <c r="B8465"/>
    </row>
    <row r="8466" spans="2:2">
      <c r="B8466"/>
    </row>
    <row r="8467" spans="2:2">
      <c r="B8467"/>
    </row>
    <row r="8468" spans="2:2">
      <c r="B8468"/>
    </row>
    <row r="8469" spans="2:2">
      <c r="B8469"/>
    </row>
    <row r="8470" spans="2:2">
      <c r="B8470"/>
    </row>
    <row r="8471" spans="2:2">
      <c r="B8471"/>
    </row>
    <row r="8472" spans="2:2">
      <c r="B8472"/>
    </row>
    <row r="8473" spans="2:2">
      <c r="B8473"/>
    </row>
    <row r="8474" spans="2:2">
      <c r="B8474"/>
    </row>
    <row r="8475" spans="2:2">
      <c r="B8475"/>
    </row>
    <row r="8476" spans="2:2">
      <c r="B8476"/>
    </row>
    <row r="8477" spans="2:2">
      <c r="B8477"/>
    </row>
    <row r="8478" spans="2:2">
      <c r="B8478"/>
    </row>
    <row r="8479" spans="2:2">
      <c r="B8479"/>
    </row>
    <row r="8480" spans="2:2">
      <c r="B8480"/>
    </row>
    <row r="8481" spans="2:2">
      <c r="B8481"/>
    </row>
    <row r="8482" spans="2:2">
      <c r="B8482"/>
    </row>
    <row r="8483" spans="2:2">
      <c r="B8483"/>
    </row>
    <row r="8484" spans="2:2">
      <c r="B8484"/>
    </row>
    <row r="8485" spans="2:2">
      <c r="B8485"/>
    </row>
    <row r="8486" spans="2:2">
      <c r="B8486"/>
    </row>
    <row r="8487" spans="2:2">
      <c r="B8487"/>
    </row>
    <row r="8488" spans="2:2">
      <c r="B8488"/>
    </row>
    <row r="8489" spans="2:2">
      <c r="B8489"/>
    </row>
    <row r="8490" spans="2:2">
      <c r="B8490"/>
    </row>
    <row r="8491" spans="2:2">
      <c r="B8491"/>
    </row>
    <row r="8492" spans="2:2">
      <c r="B8492"/>
    </row>
    <row r="8493" spans="2:2">
      <c r="B8493"/>
    </row>
    <row r="8494" spans="2:2">
      <c r="B8494"/>
    </row>
    <row r="8495" spans="2:2">
      <c r="B8495"/>
    </row>
    <row r="8496" spans="2:2">
      <c r="B8496"/>
    </row>
    <row r="8497" spans="2:2">
      <c r="B8497"/>
    </row>
    <row r="8498" spans="2:2">
      <c r="B8498"/>
    </row>
    <row r="8499" spans="2:2">
      <c r="B8499"/>
    </row>
    <row r="8500" spans="2:2">
      <c r="B8500"/>
    </row>
    <row r="8501" spans="2:2">
      <c r="B8501"/>
    </row>
    <row r="8502" spans="2:2">
      <c r="B8502"/>
    </row>
    <row r="8503" spans="2:2">
      <c r="B8503"/>
    </row>
    <row r="8504" spans="2:2">
      <c r="B8504"/>
    </row>
    <row r="8505" spans="2:2">
      <c r="B8505"/>
    </row>
    <row r="8506" spans="2:2">
      <c r="B8506"/>
    </row>
    <row r="8507" spans="2:2">
      <c r="B8507"/>
    </row>
    <row r="8508" spans="2:2">
      <c r="B8508"/>
    </row>
    <row r="8509" spans="2:2">
      <c r="B8509"/>
    </row>
    <row r="8510" spans="2:2">
      <c r="B8510"/>
    </row>
    <row r="8511" spans="2:2">
      <c r="B8511"/>
    </row>
    <row r="8512" spans="2:2">
      <c r="B8512"/>
    </row>
    <row r="8513" spans="2:2">
      <c r="B8513"/>
    </row>
    <row r="8514" spans="2:2">
      <c r="B8514"/>
    </row>
    <row r="8515" spans="2:2">
      <c r="B8515"/>
    </row>
    <row r="8516" spans="2:2">
      <c r="B8516"/>
    </row>
    <row r="8517" spans="2:2">
      <c r="B8517"/>
    </row>
    <row r="8518" spans="2:2">
      <c r="B8518"/>
    </row>
    <row r="8519" spans="2:2">
      <c r="B8519"/>
    </row>
    <row r="8520" spans="2:2">
      <c r="B8520"/>
    </row>
    <row r="8521" spans="2:2">
      <c r="B8521"/>
    </row>
    <row r="8522" spans="2:2">
      <c r="B8522"/>
    </row>
    <row r="8523" spans="2:2">
      <c r="B8523"/>
    </row>
    <row r="8524" spans="2:2">
      <c r="B8524"/>
    </row>
    <row r="8525" spans="2:2">
      <c r="B8525"/>
    </row>
    <row r="8526" spans="2:2">
      <c r="B8526"/>
    </row>
    <row r="8527" spans="2:2">
      <c r="B8527"/>
    </row>
    <row r="8528" spans="2:2">
      <c r="B8528"/>
    </row>
    <row r="8529" spans="2:2">
      <c r="B8529"/>
    </row>
    <row r="8530" spans="2:2">
      <c r="B8530"/>
    </row>
    <row r="8531" spans="2:2">
      <c r="B8531"/>
    </row>
    <row r="8532" spans="2:2">
      <c r="B8532"/>
    </row>
    <row r="8533" spans="2:2">
      <c r="B8533"/>
    </row>
    <row r="8534" spans="2:2">
      <c r="B8534"/>
    </row>
    <row r="8535" spans="2:2">
      <c r="B8535"/>
    </row>
    <row r="8536" spans="2:2">
      <c r="B8536"/>
    </row>
    <row r="8537" spans="2:2">
      <c r="B8537"/>
    </row>
    <row r="8538" spans="2:2">
      <c r="B8538"/>
    </row>
    <row r="8539" spans="2:2">
      <c r="B8539"/>
    </row>
    <row r="8540" spans="2:2">
      <c r="B8540"/>
    </row>
    <row r="8541" spans="2:2">
      <c r="B8541"/>
    </row>
    <row r="8542" spans="2:2">
      <c r="B8542"/>
    </row>
    <row r="8543" spans="2:2">
      <c r="B8543"/>
    </row>
    <row r="8544" spans="2:2">
      <c r="B8544"/>
    </row>
    <row r="8545" spans="2:2">
      <c r="B8545"/>
    </row>
    <row r="8546" spans="2:2">
      <c r="B8546"/>
    </row>
    <row r="8547" spans="2:2">
      <c r="B8547"/>
    </row>
    <row r="8548" spans="2:2">
      <c r="B8548"/>
    </row>
    <row r="8549" spans="2:2">
      <c r="B8549"/>
    </row>
    <row r="8550" spans="2:2">
      <c r="B8550"/>
    </row>
    <row r="8551" spans="2:2">
      <c r="B8551"/>
    </row>
    <row r="8552" spans="2:2">
      <c r="B8552"/>
    </row>
    <row r="8553" spans="2:2">
      <c r="B8553"/>
    </row>
    <row r="8554" spans="2:2">
      <c r="B8554"/>
    </row>
    <row r="8555" spans="2:2">
      <c r="B8555"/>
    </row>
    <row r="8556" spans="2:2">
      <c r="B8556"/>
    </row>
    <row r="8557" spans="2:2">
      <c r="B8557"/>
    </row>
    <row r="8558" spans="2:2">
      <c r="B8558"/>
    </row>
    <row r="8559" spans="2:2">
      <c r="B8559"/>
    </row>
    <row r="8560" spans="2:2">
      <c r="B8560"/>
    </row>
    <row r="8561" spans="2:2">
      <c r="B8561"/>
    </row>
    <row r="8562" spans="2:2">
      <c r="B8562"/>
    </row>
    <row r="8563" spans="2:2">
      <c r="B8563"/>
    </row>
    <row r="8564" spans="2:2">
      <c r="B8564"/>
    </row>
    <row r="8565" spans="2:2">
      <c r="B8565"/>
    </row>
    <row r="8566" spans="2:2">
      <c r="B8566"/>
    </row>
    <row r="8567" spans="2:2">
      <c r="B8567"/>
    </row>
    <row r="8568" spans="2:2">
      <c r="B8568"/>
    </row>
    <row r="8569" spans="2:2">
      <c r="B8569"/>
    </row>
    <row r="8570" spans="2:2">
      <c r="B8570"/>
    </row>
    <row r="8571" spans="2:2">
      <c r="B8571"/>
    </row>
    <row r="8572" spans="2:2">
      <c r="B8572"/>
    </row>
    <row r="8573" spans="2:2">
      <c r="B8573"/>
    </row>
    <row r="8574" spans="2:2">
      <c r="B8574"/>
    </row>
    <row r="8575" spans="2:2">
      <c r="B8575"/>
    </row>
    <row r="8576" spans="2:2">
      <c r="B8576"/>
    </row>
    <row r="8577" spans="2:2">
      <c r="B8577"/>
    </row>
    <row r="8578" spans="2:2">
      <c r="B8578"/>
    </row>
    <row r="8579" spans="2:2">
      <c r="B8579"/>
    </row>
    <row r="8580" spans="2:2">
      <c r="B8580"/>
    </row>
    <row r="8581" spans="2:2">
      <c r="B8581"/>
    </row>
    <row r="8582" spans="2:2">
      <c r="B8582"/>
    </row>
    <row r="8583" spans="2:2">
      <c r="B8583"/>
    </row>
    <row r="8584" spans="2:2">
      <c r="B8584"/>
    </row>
    <row r="8585" spans="2:2">
      <c r="B8585"/>
    </row>
    <row r="8586" spans="2:2">
      <c r="B8586"/>
    </row>
    <row r="8587" spans="2:2">
      <c r="B8587"/>
    </row>
    <row r="8588" spans="2:2">
      <c r="B8588"/>
    </row>
    <row r="8589" spans="2:2">
      <c r="B8589"/>
    </row>
    <row r="8590" spans="2:2">
      <c r="B8590"/>
    </row>
    <row r="8591" spans="2:2">
      <c r="B8591"/>
    </row>
    <row r="8592" spans="2:2">
      <c r="B8592"/>
    </row>
    <row r="8593" spans="2:2">
      <c r="B8593"/>
    </row>
    <row r="8594" spans="2:2">
      <c r="B8594"/>
    </row>
    <row r="8595" spans="2:2">
      <c r="B8595"/>
    </row>
    <row r="8596" spans="2:2">
      <c r="B8596"/>
    </row>
    <row r="8597" spans="2:2">
      <c r="B8597"/>
    </row>
    <row r="8598" spans="2:2">
      <c r="B8598"/>
    </row>
    <row r="8599" spans="2:2">
      <c r="B8599"/>
    </row>
    <row r="8600" spans="2:2">
      <c r="B8600"/>
    </row>
    <row r="8601" spans="2:2">
      <c r="B8601"/>
    </row>
    <row r="8602" spans="2:2">
      <c r="B8602"/>
    </row>
    <row r="8603" spans="2:2">
      <c r="B8603"/>
    </row>
    <row r="8604" spans="2:2">
      <c r="B8604"/>
    </row>
    <row r="8605" spans="2:2">
      <c r="B8605"/>
    </row>
    <row r="8606" spans="2:2">
      <c r="B8606"/>
    </row>
    <row r="8607" spans="2:2">
      <c r="B8607"/>
    </row>
    <row r="8608" spans="2:2">
      <c r="B8608"/>
    </row>
    <row r="8609" spans="2:2">
      <c r="B8609"/>
    </row>
    <row r="8610" spans="2:2">
      <c r="B8610"/>
    </row>
    <row r="8611" spans="2:2">
      <c r="B8611"/>
    </row>
    <row r="8612" spans="2:2">
      <c r="B8612"/>
    </row>
    <row r="8613" spans="2:2">
      <c r="B8613"/>
    </row>
    <row r="8614" spans="2:2">
      <c r="B8614"/>
    </row>
    <row r="8615" spans="2:2">
      <c r="B8615"/>
    </row>
    <row r="8616" spans="2:2">
      <c r="B8616"/>
    </row>
    <row r="8617" spans="2:2">
      <c r="B8617"/>
    </row>
    <row r="8618" spans="2:2">
      <c r="B8618"/>
    </row>
    <row r="8619" spans="2:2">
      <c r="B8619"/>
    </row>
    <row r="8620" spans="2:2">
      <c r="B8620"/>
    </row>
    <row r="8621" spans="2:2">
      <c r="B8621"/>
    </row>
    <row r="8622" spans="2:2">
      <c r="B8622"/>
    </row>
    <row r="8623" spans="2:2">
      <c r="B8623"/>
    </row>
    <row r="8624" spans="2:2">
      <c r="B8624"/>
    </row>
    <row r="8625" spans="2:2">
      <c r="B8625"/>
    </row>
    <row r="8626" spans="2:2">
      <c r="B8626"/>
    </row>
    <row r="8627" spans="2:2">
      <c r="B8627"/>
    </row>
    <row r="8628" spans="2:2">
      <c r="B8628"/>
    </row>
    <row r="8629" spans="2:2">
      <c r="B8629"/>
    </row>
    <row r="8630" spans="2:2">
      <c r="B8630"/>
    </row>
    <row r="8631" spans="2:2">
      <c r="B8631"/>
    </row>
    <row r="8632" spans="2:2">
      <c r="B8632"/>
    </row>
    <row r="8633" spans="2:2">
      <c r="B8633"/>
    </row>
    <row r="8634" spans="2:2">
      <c r="B8634"/>
    </row>
    <row r="8635" spans="2:2">
      <c r="B8635"/>
    </row>
    <row r="8636" spans="2:2">
      <c r="B8636"/>
    </row>
    <row r="8637" spans="2:2">
      <c r="B8637"/>
    </row>
    <row r="8638" spans="2:2">
      <c r="B8638"/>
    </row>
    <row r="8639" spans="2:2">
      <c r="B8639"/>
    </row>
    <row r="8640" spans="2:2">
      <c r="B8640"/>
    </row>
    <row r="8641" spans="2:2">
      <c r="B8641"/>
    </row>
    <row r="8642" spans="2:2">
      <c r="B8642"/>
    </row>
    <row r="8643" spans="2:2">
      <c r="B8643"/>
    </row>
    <row r="8644" spans="2:2">
      <c r="B8644"/>
    </row>
    <row r="8645" spans="2:2">
      <c r="B8645"/>
    </row>
    <row r="8646" spans="2:2">
      <c r="B8646"/>
    </row>
    <row r="8647" spans="2:2">
      <c r="B8647"/>
    </row>
    <row r="8648" spans="2:2">
      <c r="B8648"/>
    </row>
    <row r="8649" spans="2:2">
      <c r="B8649"/>
    </row>
    <row r="8650" spans="2:2">
      <c r="B8650"/>
    </row>
    <row r="8651" spans="2:2">
      <c r="B8651"/>
    </row>
    <row r="8652" spans="2:2">
      <c r="B8652"/>
    </row>
    <row r="8653" spans="2:2">
      <c r="B8653"/>
    </row>
    <row r="8654" spans="2:2">
      <c r="B8654"/>
    </row>
    <row r="8655" spans="2:2">
      <c r="B8655"/>
    </row>
    <row r="8656" spans="2:2">
      <c r="B8656"/>
    </row>
    <row r="8657" spans="2:2">
      <c r="B8657"/>
    </row>
    <row r="8658" spans="2:2">
      <c r="B8658"/>
    </row>
    <row r="8659" spans="2:2">
      <c r="B8659"/>
    </row>
    <row r="8660" spans="2:2">
      <c r="B8660"/>
    </row>
    <row r="8661" spans="2:2">
      <c r="B8661"/>
    </row>
    <row r="8662" spans="2:2">
      <c r="B8662"/>
    </row>
    <row r="8663" spans="2:2">
      <c r="B8663"/>
    </row>
    <row r="8664" spans="2:2">
      <c r="B8664"/>
    </row>
    <row r="8665" spans="2:2">
      <c r="B8665"/>
    </row>
    <row r="8666" spans="2:2">
      <c r="B8666"/>
    </row>
    <row r="8667" spans="2:2">
      <c r="B8667"/>
    </row>
    <row r="8668" spans="2:2">
      <c r="B8668"/>
    </row>
    <row r="8669" spans="2:2">
      <c r="B8669"/>
    </row>
    <row r="8670" spans="2:2">
      <c r="B8670"/>
    </row>
    <row r="8671" spans="2:2">
      <c r="B8671"/>
    </row>
    <row r="8672" spans="2:2">
      <c r="B8672"/>
    </row>
    <row r="8673" spans="2:2">
      <c r="B8673"/>
    </row>
    <row r="8674" spans="2:2">
      <c r="B8674"/>
    </row>
    <row r="8675" spans="2:2">
      <c r="B8675"/>
    </row>
    <row r="8676" spans="2:2">
      <c r="B8676"/>
    </row>
    <row r="8677" spans="2:2">
      <c r="B8677"/>
    </row>
    <row r="8678" spans="2:2">
      <c r="B8678"/>
    </row>
    <row r="8679" spans="2:2">
      <c r="B8679"/>
    </row>
    <row r="8680" spans="2:2">
      <c r="B8680"/>
    </row>
    <row r="8681" spans="2:2">
      <c r="B8681"/>
    </row>
    <row r="8682" spans="2:2">
      <c r="B8682"/>
    </row>
    <row r="8683" spans="2:2">
      <c r="B8683"/>
    </row>
    <row r="8684" spans="2:2">
      <c r="B8684"/>
    </row>
    <row r="8685" spans="2:2">
      <c r="B8685"/>
    </row>
    <row r="8686" spans="2:2">
      <c r="B8686"/>
    </row>
    <row r="8687" spans="2:2">
      <c r="B8687"/>
    </row>
    <row r="8688" spans="2:2">
      <c r="B8688"/>
    </row>
    <row r="8689" spans="2:2">
      <c r="B8689"/>
    </row>
    <row r="8690" spans="2:2">
      <c r="B8690"/>
    </row>
    <row r="8691" spans="2:2">
      <c r="B8691"/>
    </row>
    <row r="8692" spans="2:2">
      <c r="B8692"/>
    </row>
    <row r="8693" spans="2:2">
      <c r="B8693"/>
    </row>
    <row r="8694" spans="2:2">
      <c r="B8694"/>
    </row>
    <row r="8695" spans="2:2">
      <c r="B8695"/>
    </row>
    <row r="8696" spans="2:2">
      <c r="B8696"/>
    </row>
    <row r="8697" spans="2:2">
      <c r="B8697"/>
    </row>
    <row r="8698" spans="2:2">
      <c r="B8698"/>
    </row>
    <row r="8699" spans="2:2">
      <c r="B8699"/>
    </row>
    <row r="8700" spans="2:2">
      <c r="B8700"/>
    </row>
    <row r="8701" spans="2:2">
      <c r="B8701"/>
    </row>
    <row r="8702" spans="2:2">
      <c r="B8702"/>
    </row>
    <row r="8703" spans="2:2">
      <c r="B8703"/>
    </row>
    <row r="8704" spans="2:2">
      <c r="B8704"/>
    </row>
    <row r="8705" spans="2:2">
      <c r="B8705"/>
    </row>
    <row r="8706" spans="2:2">
      <c r="B8706"/>
    </row>
    <row r="8707" spans="2:2">
      <c r="B8707"/>
    </row>
    <row r="8708" spans="2:2">
      <c r="B8708"/>
    </row>
    <row r="8709" spans="2:2">
      <c r="B8709"/>
    </row>
    <row r="8710" spans="2:2">
      <c r="B8710"/>
    </row>
    <row r="8711" spans="2:2">
      <c r="B8711"/>
    </row>
    <row r="8712" spans="2:2">
      <c r="B8712"/>
    </row>
    <row r="8713" spans="2:2">
      <c r="B8713"/>
    </row>
    <row r="8714" spans="2:2">
      <c r="B8714"/>
    </row>
    <row r="8715" spans="2:2">
      <c r="B8715"/>
    </row>
    <row r="8716" spans="2:2">
      <c r="B8716"/>
    </row>
    <row r="8717" spans="2:2">
      <c r="B8717"/>
    </row>
    <row r="8718" spans="2:2">
      <c r="B8718"/>
    </row>
    <row r="8719" spans="2:2">
      <c r="B8719"/>
    </row>
    <row r="8720" spans="2:2">
      <c r="B8720"/>
    </row>
    <row r="8721" spans="2:2">
      <c r="B8721"/>
    </row>
    <row r="8722" spans="2:2">
      <c r="B8722"/>
    </row>
    <row r="8723" spans="2:2">
      <c r="B8723"/>
    </row>
    <row r="8724" spans="2:2">
      <c r="B8724"/>
    </row>
    <row r="8725" spans="2:2">
      <c r="B8725"/>
    </row>
    <row r="8726" spans="2:2">
      <c r="B8726"/>
    </row>
    <row r="8727" spans="2:2">
      <c r="B8727"/>
    </row>
    <row r="8728" spans="2:2">
      <c r="B8728"/>
    </row>
    <row r="8729" spans="2:2">
      <c r="B8729"/>
    </row>
    <row r="8730" spans="2:2">
      <c r="B8730"/>
    </row>
    <row r="8731" spans="2:2">
      <c r="B8731"/>
    </row>
    <row r="8732" spans="2:2">
      <c r="B8732"/>
    </row>
    <row r="8733" spans="2:2">
      <c r="B8733"/>
    </row>
    <row r="8734" spans="2:2">
      <c r="B8734"/>
    </row>
    <row r="8735" spans="2:2">
      <c r="B8735"/>
    </row>
    <row r="8736" spans="2:2">
      <c r="B8736"/>
    </row>
    <row r="8737" spans="2:2">
      <c r="B8737"/>
    </row>
    <row r="8738" spans="2:2">
      <c r="B8738"/>
    </row>
    <row r="8739" spans="2:2">
      <c r="B8739"/>
    </row>
    <row r="8740" spans="2:2">
      <c r="B8740"/>
    </row>
    <row r="8741" spans="2:2">
      <c r="B8741"/>
    </row>
    <row r="8742" spans="2:2">
      <c r="B8742"/>
    </row>
    <row r="8743" spans="2:2">
      <c r="B8743"/>
    </row>
    <row r="8744" spans="2:2">
      <c r="B8744"/>
    </row>
    <row r="8745" spans="2:2">
      <c r="B8745"/>
    </row>
    <row r="8746" spans="2:2">
      <c r="B8746"/>
    </row>
    <row r="8747" spans="2:2">
      <c r="B8747"/>
    </row>
    <row r="8748" spans="2:2">
      <c r="B8748"/>
    </row>
    <row r="8749" spans="2:2">
      <c r="B8749"/>
    </row>
    <row r="8750" spans="2:2">
      <c r="B8750"/>
    </row>
    <row r="8751" spans="2:2">
      <c r="B8751"/>
    </row>
    <row r="8752" spans="2:2">
      <c r="B8752"/>
    </row>
    <row r="8753" spans="2:2">
      <c r="B8753"/>
    </row>
    <row r="8754" spans="2:2">
      <c r="B8754"/>
    </row>
    <row r="8755" spans="2:2">
      <c r="B8755"/>
    </row>
    <row r="8756" spans="2:2">
      <c r="B8756"/>
    </row>
    <row r="8757" spans="2:2">
      <c r="B8757"/>
    </row>
    <row r="8758" spans="2:2">
      <c r="B8758"/>
    </row>
    <row r="8759" spans="2:2">
      <c r="B8759"/>
    </row>
    <row r="8760" spans="2:2">
      <c r="B8760"/>
    </row>
    <row r="8761" spans="2:2">
      <c r="B8761"/>
    </row>
    <row r="8762" spans="2:2">
      <c r="B8762"/>
    </row>
    <row r="8763" spans="2:2">
      <c r="B8763"/>
    </row>
    <row r="8764" spans="2:2">
      <c r="B8764"/>
    </row>
    <row r="8765" spans="2:2">
      <c r="B8765"/>
    </row>
    <row r="8766" spans="2:2">
      <c r="B8766"/>
    </row>
    <row r="8767" spans="2:2">
      <c r="B8767"/>
    </row>
    <row r="8768" spans="2:2">
      <c r="B8768"/>
    </row>
    <row r="8769" spans="2:2">
      <c r="B8769"/>
    </row>
    <row r="8770" spans="2:2">
      <c r="B8770"/>
    </row>
    <row r="8771" spans="2:2">
      <c r="B8771"/>
    </row>
    <row r="8772" spans="2:2">
      <c r="B8772"/>
    </row>
    <row r="8773" spans="2:2">
      <c r="B8773"/>
    </row>
    <row r="8774" spans="2:2">
      <c r="B8774"/>
    </row>
    <row r="8775" spans="2:2">
      <c r="B8775"/>
    </row>
    <row r="8776" spans="2:2">
      <c r="B8776"/>
    </row>
    <row r="8777" spans="2:2">
      <c r="B8777"/>
    </row>
    <row r="8778" spans="2:2">
      <c r="B8778"/>
    </row>
    <row r="8779" spans="2:2">
      <c r="B8779"/>
    </row>
    <row r="8780" spans="2:2">
      <c r="B8780"/>
    </row>
    <row r="8781" spans="2:2">
      <c r="B8781"/>
    </row>
    <row r="8782" spans="2:2">
      <c r="B8782"/>
    </row>
    <row r="8783" spans="2:2">
      <c r="B8783"/>
    </row>
    <row r="8784" spans="2:2">
      <c r="B8784"/>
    </row>
    <row r="8785" spans="2:2">
      <c r="B8785"/>
    </row>
    <row r="8786" spans="2:2">
      <c r="B8786"/>
    </row>
    <row r="8787" spans="2:2">
      <c r="B8787"/>
    </row>
    <row r="8788" spans="2:2">
      <c r="B8788"/>
    </row>
    <row r="8789" spans="2:2">
      <c r="B8789"/>
    </row>
    <row r="8790" spans="2:2">
      <c r="B8790"/>
    </row>
    <row r="8791" spans="2:2">
      <c r="B8791"/>
    </row>
    <row r="8792" spans="2:2">
      <c r="B8792"/>
    </row>
    <row r="8793" spans="2:2">
      <c r="B8793"/>
    </row>
    <row r="8794" spans="2:2">
      <c r="B8794"/>
    </row>
    <row r="8795" spans="2:2">
      <c r="B8795"/>
    </row>
    <row r="8796" spans="2:2">
      <c r="B8796"/>
    </row>
    <row r="8797" spans="2:2">
      <c r="B8797"/>
    </row>
    <row r="8798" spans="2:2">
      <c r="B8798"/>
    </row>
    <row r="8799" spans="2:2">
      <c r="B8799"/>
    </row>
    <row r="8800" spans="2:2">
      <c r="B8800"/>
    </row>
    <row r="8801" spans="2:2">
      <c r="B8801"/>
    </row>
    <row r="8802" spans="2:2">
      <c r="B8802"/>
    </row>
    <row r="8803" spans="2:2">
      <c r="B8803"/>
    </row>
    <row r="8804" spans="2:2">
      <c r="B8804"/>
    </row>
    <row r="8805" spans="2:2">
      <c r="B8805"/>
    </row>
    <row r="8806" spans="2:2">
      <c r="B8806"/>
    </row>
    <row r="8807" spans="2:2">
      <c r="B8807"/>
    </row>
    <row r="8808" spans="2:2">
      <c r="B8808"/>
    </row>
    <row r="8809" spans="2:2">
      <c r="B8809"/>
    </row>
    <row r="8810" spans="2:2">
      <c r="B8810"/>
    </row>
    <row r="8811" spans="2:2">
      <c r="B8811"/>
    </row>
    <row r="8812" spans="2:2">
      <c r="B8812"/>
    </row>
    <row r="8813" spans="2:2">
      <c r="B8813"/>
    </row>
    <row r="8814" spans="2:2">
      <c r="B8814"/>
    </row>
    <row r="8815" spans="2:2">
      <c r="B8815"/>
    </row>
    <row r="8816" spans="2:2">
      <c r="B8816"/>
    </row>
    <row r="8817" spans="2:2">
      <c r="B8817"/>
    </row>
    <row r="8818" spans="2:2">
      <c r="B8818"/>
    </row>
    <row r="8819" spans="2:2">
      <c r="B8819"/>
    </row>
    <row r="8820" spans="2:2">
      <c r="B8820"/>
    </row>
    <row r="8821" spans="2:2">
      <c r="B8821"/>
    </row>
    <row r="8822" spans="2:2">
      <c r="B8822"/>
    </row>
    <row r="8823" spans="2:2">
      <c r="B8823"/>
    </row>
    <row r="8824" spans="2:2">
      <c r="B8824"/>
    </row>
    <row r="8825" spans="2:2">
      <c r="B8825"/>
    </row>
    <row r="8826" spans="2:2">
      <c r="B8826"/>
    </row>
    <row r="8827" spans="2:2">
      <c r="B8827"/>
    </row>
    <row r="8828" spans="2:2">
      <c r="B8828"/>
    </row>
    <row r="8829" spans="2:2">
      <c r="B8829"/>
    </row>
    <row r="8830" spans="2:2">
      <c r="B8830"/>
    </row>
    <row r="8831" spans="2:2">
      <c r="B8831"/>
    </row>
    <row r="8832" spans="2:2">
      <c r="B8832"/>
    </row>
    <row r="8833" spans="2:2">
      <c r="B8833"/>
    </row>
    <row r="8834" spans="2:2">
      <c r="B8834"/>
    </row>
    <row r="8835" spans="2:2">
      <c r="B8835"/>
    </row>
    <row r="8836" spans="2:2">
      <c r="B8836"/>
    </row>
    <row r="8837" spans="2:2">
      <c r="B8837"/>
    </row>
    <row r="8838" spans="2:2">
      <c r="B8838"/>
    </row>
    <row r="8839" spans="2:2">
      <c r="B8839"/>
    </row>
    <row r="8840" spans="2:2">
      <c r="B8840"/>
    </row>
    <row r="8841" spans="2:2">
      <c r="B8841"/>
    </row>
    <row r="8842" spans="2:2">
      <c r="B8842"/>
    </row>
    <row r="8843" spans="2:2">
      <c r="B8843"/>
    </row>
    <row r="8844" spans="2:2">
      <c r="B8844"/>
    </row>
    <row r="8845" spans="2:2">
      <c r="B8845"/>
    </row>
    <row r="8846" spans="2:2">
      <c r="B8846"/>
    </row>
    <row r="8847" spans="2:2">
      <c r="B8847"/>
    </row>
    <row r="8848" spans="2:2">
      <c r="B8848"/>
    </row>
    <row r="8849" spans="2:2">
      <c r="B8849"/>
    </row>
    <row r="8850" spans="2:2">
      <c r="B8850"/>
    </row>
    <row r="8851" spans="2:2">
      <c r="B8851"/>
    </row>
    <row r="8852" spans="2:2">
      <c r="B8852"/>
    </row>
    <row r="8853" spans="2:2">
      <c r="B8853"/>
    </row>
    <row r="8854" spans="2:2">
      <c r="B8854"/>
    </row>
    <row r="8855" spans="2:2">
      <c r="B8855"/>
    </row>
    <row r="8856" spans="2:2">
      <c r="B8856"/>
    </row>
    <row r="8857" spans="2:2">
      <c r="B8857"/>
    </row>
    <row r="8858" spans="2:2">
      <c r="B8858"/>
    </row>
    <row r="8859" spans="2:2">
      <c r="B8859"/>
    </row>
    <row r="8860" spans="2:2">
      <c r="B8860"/>
    </row>
    <row r="8861" spans="2:2">
      <c r="B8861"/>
    </row>
    <row r="8862" spans="2:2">
      <c r="B8862"/>
    </row>
    <row r="8863" spans="2:2">
      <c r="B8863"/>
    </row>
    <row r="8864" spans="2:2">
      <c r="B8864"/>
    </row>
    <row r="8865" spans="2:2">
      <c r="B8865"/>
    </row>
    <row r="8866" spans="2:2">
      <c r="B8866"/>
    </row>
    <row r="8867" spans="2:2">
      <c r="B8867"/>
    </row>
    <row r="8868" spans="2:2">
      <c r="B8868"/>
    </row>
    <row r="8869" spans="2:2">
      <c r="B8869"/>
    </row>
    <row r="8870" spans="2:2">
      <c r="B8870"/>
    </row>
    <row r="8871" spans="2:2">
      <c r="B8871"/>
    </row>
    <row r="8872" spans="2:2">
      <c r="B8872"/>
    </row>
    <row r="8873" spans="2:2">
      <c r="B8873"/>
    </row>
    <row r="8874" spans="2:2">
      <c r="B8874"/>
    </row>
    <row r="8875" spans="2:2">
      <c r="B8875"/>
    </row>
    <row r="8876" spans="2:2">
      <c r="B8876"/>
    </row>
    <row r="8877" spans="2:2">
      <c r="B8877"/>
    </row>
    <row r="8878" spans="2:2">
      <c r="B8878"/>
    </row>
    <row r="8879" spans="2:2">
      <c r="B8879"/>
    </row>
    <row r="8880" spans="2:2">
      <c r="B8880"/>
    </row>
    <row r="8881" spans="2:2">
      <c r="B8881"/>
    </row>
    <row r="8882" spans="2:2">
      <c r="B8882"/>
    </row>
    <row r="8883" spans="2:2">
      <c r="B8883"/>
    </row>
    <row r="8884" spans="2:2">
      <c r="B8884"/>
    </row>
    <row r="8885" spans="2:2">
      <c r="B8885"/>
    </row>
    <row r="8886" spans="2:2">
      <c r="B8886"/>
    </row>
    <row r="8887" spans="2:2">
      <c r="B8887"/>
    </row>
    <row r="8888" spans="2:2">
      <c r="B8888"/>
    </row>
    <row r="8889" spans="2:2">
      <c r="B8889"/>
    </row>
    <row r="8890" spans="2:2">
      <c r="B8890"/>
    </row>
    <row r="8891" spans="2:2">
      <c r="B8891"/>
    </row>
    <row r="8892" spans="2:2">
      <c r="B8892"/>
    </row>
    <row r="8893" spans="2:2">
      <c r="B8893"/>
    </row>
    <row r="8894" spans="2:2">
      <c r="B8894"/>
    </row>
    <row r="8895" spans="2:2">
      <c r="B8895"/>
    </row>
    <row r="8896" spans="2:2">
      <c r="B8896"/>
    </row>
    <row r="8897" spans="2:2">
      <c r="B8897"/>
    </row>
    <row r="8898" spans="2:2">
      <c r="B8898"/>
    </row>
    <row r="8899" spans="2:2">
      <c r="B8899"/>
    </row>
    <row r="8900" spans="2:2">
      <c r="B8900"/>
    </row>
    <row r="8901" spans="2:2">
      <c r="B8901"/>
    </row>
    <row r="8902" spans="2:2">
      <c r="B8902"/>
    </row>
    <row r="8903" spans="2:2">
      <c r="B8903"/>
    </row>
    <row r="8904" spans="2:2">
      <c r="B8904"/>
    </row>
    <row r="8905" spans="2:2">
      <c r="B8905"/>
    </row>
    <row r="8906" spans="2:2">
      <c r="B8906"/>
    </row>
    <row r="8907" spans="2:2">
      <c r="B8907"/>
    </row>
    <row r="8908" spans="2:2">
      <c r="B8908"/>
    </row>
    <row r="8909" spans="2:2">
      <c r="B8909"/>
    </row>
    <row r="8910" spans="2:2">
      <c r="B8910"/>
    </row>
    <row r="8911" spans="2:2">
      <c r="B8911"/>
    </row>
    <row r="8912" spans="2:2">
      <c r="B8912"/>
    </row>
    <row r="8913" spans="2:2">
      <c r="B8913"/>
    </row>
    <row r="8914" spans="2:2">
      <c r="B8914"/>
    </row>
    <row r="8915" spans="2:2">
      <c r="B8915"/>
    </row>
    <row r="8916" spans="2:2">
      <c r="B8916"/>
    </row>
    <row r="8917" spans="2:2">
      <c r="B8917"/>
    </row>
    <row r="8918" spans="2:2">
      <c r="B8918"/>
    </row>
    <row r="8919" spans="2:2">
      <c r="B8919"/>
    </row>
    <row r="8920" spans="2:2">
      <c r="B8920"/>
    </row>
    <row r="8921" spans="2:2">
      <c r="B8921"/>
    </row>
    <row r="8922" spans="2:2">
      <c r="B8922"/>
    </row>
    <row r="8923" spans="2:2">
      <c r="B8923"/>
    </row>
    <row r="8924" spans="2:2">
      <c r="B8924"/>
    </row>
    <row r="8925" spans="2:2">
      <c r="B8925"/>
    </row>
    <row r="8926" spans="2:2">
      <c r="B8926"/>
    </row>
    <row r="8927" spans="2:2">
      <c r="B8927"/>
    </row>
    <row r="8928" spans="2:2">
      <c r="B8928"/>
    </row>
    <row r="8929" spans="2:2">
      <c r="B8929"/>
    </row>
    <row r="8930" spans="2:2">
      <c r="B8930"/>
    </row>
    <row r="8931" spans="2:2">
      <c r="B8931"/>
    </row>
    <row r="8932" spans="2:2">
      <c r="B8932"/>
    </row>
    <row r="8933" spans="2:2">
      <c r="B8933"/>
    </row>
    <row r="8934" spans="2:2">
      <c r="B8934"/>
    </row>
    <row r="8935" spans="2:2">
      <c r="B8935"/>
    </row>
    <row r="8936" spans="2:2">
      <c r="B8936"/>
    </row>
    <row r="8937" spans="2:2">
      <c r="B8937"/>
    </row>
    <row r="8938" spans="2:2">
      <c r="B8938"/>
    </row>
    <row r="8939" spans="2:2">
      <c r="B8939"/>
    </row>
    <row r="8940" spans="2:2">
      <c r="B8940"/>
    </row>
    <row r="8941" spans="2:2">
      <c r="B8941"/>
    </row>
    <row r="8942" spans="2:2">
      <c r="B8942"/>
    </row>
    <row r="8943" spans="2:2">
      <c r="B8943"/>
    </row>
    <row r="8944" spans="2:2">
      <c r="B8944"/>
    </row>
    <row r="8945" spans="2:2">
      <c r="B8945"/>
    </row>
    <row r="8946" spans="2:2">
      <c r="B8946"/>
    </row>
    <row r="8947" spans="2:2">
      <c r="B8947"/>
    </row>
    <row r="8948" spans="2:2">
      <c r="B8948"/>
    </row>
    <row r="8949" spans="2:2">
      <c r="B8949"/>
    </row>
    <row r="8950" spans="2:2">
      <c r="B8950"/>
    </row>
    <row r="8951" spans="2:2">
      <c r="B8951"/>
    </row>
    <row r="8952" spans="2:2">
      <c r="B8952"/>
    </row>
    <row r="8953" spans="2:2">
      <c r="B8953"/>
    </row>
    <row r="8954" spans="2:2">
      <c r="B8954"/>
    </row>
    <row r="8955" spans="2:2">
      <c r="B8955"/>
    </row>
    <row r="8956" spans="2:2">
      <c r="B8956"/>
    </row>
    <row r="8957" spans="2:2">
      <c r="B8957"/>
    </row>
    <row r="8958" spans="2:2">
      <c r="B8958"/>
    </row>
    <row r="8959" spans="2:2">
      <c r="B8959"/>
    </row>
    <row r="8960" spans="2:2">
      <c r="B8960"/>
    </row>
    <row r="8961" spans="2:2">
      <c r="B8961"/>
    </row>
    <row r="8962" spans="2:2">
      <c r="B8962"/>
    </row>
    <row r="8963" spans="2:2">
      <c r="B8963"/>
    </row>
    <row r="8964" spans="2:2">
      <c r="B8964"/>
    </row>
    <row r="8965" spans="2:2">
      <c r="B8965"/>
    </row>
    <row r="8966" spans="2:2">
      <c r="B8966"/>
    </row>
    <row r="8967" spans="2:2">
      <c r="B8967"/>
    </row>
    <row r="8968" spans="2:2">
      <c r="B8968"/>
    </row>
    <row r="8969" spans="2:2">
      <c r="B8969"/>
    </row>
    <row r="8970" spans="2:2">
      <c r="B8970"/>
    </row>
    <row r="8971" spans="2:2">
      <c r="B8971"/>
    </row>
    <row r="8972" spans="2:2">
      <c r="B8972"/>
    </row>
    <row r="8973" spans="2:2">
      <c r="B8973"/>
    </row>
    <row r="8974" spans="2:2">
      <c r="B8974"/>
    </row>
    <row r="8975" spans="2:2">
      <c r="B8975"/>
    </row>
    <row r="8976" spans="2:2">
      <c r="B8976"/>
    </row>
    <row r="8977" spans="2:2">
      <c r="B8977"/>
    </row>
    <row r="8978" spans="2:2">
      <c r="B8978"/>
    </row>
    <row r="8979" spans="2:2">
      <c r="B8979"/>
    </row>
    <row r="8980" spans="2:2">
      <c r="B8980"/>
    </row>
    <row r="8981" spans="2:2">
      <c r="B8981"/>
    </row>
    <row r="8982" spans="2:2">
      <c r="B8982"/>
    </row>
    <row r="8983" spans="2:2">
      <c r="B8983"/>
    </row>
    <row r="8984" spans="2:2">
      <c r="B8984"/>
    </row>
    <row r="8985" spans="2:2">
      <c r="B8985"/>
    </row>
    <row r="8986" spans="2:2">
      <c r="B8986"/>
    </row>
    <row r="8987" spans="2:2">
      <c r="B8987"/>
    </row>
    <row r="8988" spans="2:2">
      <c r="B8988"/>
    </row>
    <row r="8989" spans="2:2">
      <c r="B8989"/>
    </row>
    <row r="8990" spans="2:2">
      <c r="B8990"/>
    </row>
    <row r="8991" spans="2:2">
      <c r="B8991"/>
    </row>
    <row r="8992" spans="2:2">
      <c r="B8992"/>
    </row>
    <row r="8993" spans="2:2">
      <c r="B8993"/>
    </row>
    <row r="8994" spans="2:2">
      <c r="B8994"/>
    </row>
    <row r="8995" spans="2:2">
      <c r="B8995"/>
    </row>
    <row r="8996" spans="2:2">
      <c r="B8996"/>
    </row>
    <row r="8997" spans="2:2">
      <c r="B8997"/>
    </row>
    <row r="8998" spans="2:2">
      <c r="B8998"/>
    </row>
    <row r="8999" spans="2:2">
      <c r="B8999"/>
    </row>
    <row r="9000" spans="2:2">
      <c r="B9000"/>
    </row>
    <row r="9001" spans="2:2">
      <c r="B9001"/>
    </row>
    <row r="9002" spans="2:2">
      <c r="B9002"/>
    </row>
    <row r="9003" spans="2:2">
      <c r="B9003"/>
    </row>
    <row r="9004" spans="2:2">
      <c r="B9004"/>
    </row>
    <row r="9005" spans="2:2">
      <c r="B9005"/>
    </row>
    <row r="9006" spans="2:2">
      <c r="B9006"/>
    </row>
    <row r="9007" spans="2:2">
      <c r="B9007"/>
    </row>
    <row r="9008" spans="2:2">
      <c r="B9008"/>
    </row>
    <row r="9009" spans="2:2">
      <c r="B9009"/>
    </row>
    <row r="9010" spans="2:2">
      <c r="B9010"/>
    </row>
    <row r="9011" spans="2:2">
      <c r="B9011"/>
    </row>
    <row r="9012" spans="2:2">
      <c r="B9012"/>
    </row>
    <row r="9013" spans="2:2">
      <c r="B9013"/>
    </row>
    <row r="9014" spans="2:2">
      <c r="B9014"/>
    </row>
    <row r="9015" spans="2:2">
      <c r="B9015"/>
    </row>
    <row r="9016" spans="2:2">
      <c r="B9016"/>
    </row>
    <row r="9017" spans="2:2">
      <c r="B9017"/>
    </row>
    <row r="9018" spans="2:2">
      <c r="B9018"/>
    </row>
    <row r="9019" spans="2:2">
      <c r="B9019"/>
    </row>
    <row r="9020" spans="2:2">
      <c r="B9020"/>
    </row>
    <row r="9021" spans="2:2">
      <c r="B9021"/>
    </row>
    <row r="9022" spans="2:2">
      <c r="B9022"/>
    </row>
    <row r="9023" spans="2:2">
      <c r="B9023"/>
    </row>
    <row r="9024" spans="2:2">
      <c r="B9024"/>
    </row>
    <row r="9025" spans="2:2">
      <c r="B9025"/>
    </row>
    <row r="9026" spans="2:2">
      <c r="B9026"/>
    </row>
    <row r="9027" spans="2:2">
      <c r="B9027"/>
    </row>
    <row r="9028" spans="2:2">
      <c r="B9028"/>
    </row>
    <row r="9029" spans="2:2">
      <c r="B9029"/>
    </row>
    <row r="9030" spans="2:2">
      <c r="B9030"/>
    </row>
    <row r="9031" spans="2:2">
      <c r="B9031"/>
    </row>
    <row r="9032" spans="2:2">
      <c r="B9032"/>
    </row>
    <row r="9033" spans="2:2">
      <c r="B9033"/>
    </row>
    <row r="9034" spans="2:2">
      <c r="B9034"/>
    </row>
    <row r="9035" spans="2:2">
      <c r="B9035"/>
    </row>
    <row r="9036" spans="2:2">
      <c r="B9036"/>
    </row>
    <row r="9037" spans="2:2">
      <c r="B9037"/>
    </row>
    <row r="9038" spans="2:2">
      <c r="B9038"/>
    </row>
    <row r="9039" spans="2:2">
      <c r="B9039"/>
    </row>
    <row r="9040" spans="2:2">
      <c r="B9040"/>
    </row>
    <row r="9041" spans="2:2">
      <c r="B9041"/>
    </row>
    <row r="9042" spans="2:2">
      <c r="B9042"/>
    </row>
    <row r="9043" spans="2:2">
      <c r="B9043"/>
    </row>
    <row r="9044" spans="2:2">
      <c r="B9044"/>
    </row>
    <row r="9045" spans="2:2">
      <c r="B9045"/>
    </row>
    <row r="9046" spans="2:2">
      <c r="B9046"/>
    </row>
    <row r="9047" spans="2:2">
      <c r="B9047"/>
    </row>
    <row r="9048" spans="2:2">
      <c r="B9048"/>
    </row>
    <row r="9049" spans="2:2">
      <c r="B9049"/>
    </row>
    <row r="9050" spans="2:2">
      <c r="B9050"/>
    </row>
    <row r="9051" spans="2:2">
      <c r="B9051"/>
    </row>
    <row r="9052" spans="2:2">
      <c r="B9052"/>
    </row>
    <row r="9053" spans="2:2">
      <c r="B9053"/>
    </row>
    <row r="9054" spans="2:2">
      <c r="B9054"/>
    </row>
    <row r="9055" spans="2:2">
      <c r="B9055"/>
    </row>
    <row r="9056" spans="2:2">
      <c r="B9056"/>
    </row>
    <row r="9057" spans="2:2">
      <c r="B9057"/>
    </row>
    <row r="9058" spans="2:2">
      <c r="B9058"/>
    </row>
    <row r="9059" spans="2:2">
      <c r="B9059"/>
    </row>
    <row r="9060" spans="2:2">
      <c r="B9060"/>
    </row>
    <row r="9061" spans="2:2">
      <c r="B9061"/>
    </row>
    <row r="9062" spans="2:2">
      <c r="B9062"/>
    </row>
    <row r="9063" spans="2:2">
      <c r="B9063"/>
    </row>
    <row r="9064" spans="2:2">
      <c r="B9064"/>
    </row>
    <row r="9065" spans="2:2">
      <c r="B9065"/>
    </row>
    <row r="9066" spans="2:2">
      <c r="B9066"/>
    </row>
    <row r="9067" spans="2:2">
      <c r="B9067"/>
    </row>
    <row r="9068" spans="2:2">
      <c r="B9068"/>
    </row>
    <row r="9069" spans="2:2">
      <c r="B9069"/>
    </row>
    <row r="9070" spans="2:2">
      <c r="B9070"/>
    </row>
    <row r="9071" spans="2:2">
      <c r="B9071"/>
    </row>
    <row r="9072" spans="2:2">
      <c r="B9072"/>
    </row>
    <row r="9073" spans="2:2">
      <c r="B9073"/>
    </row>
    <row r="9074" spans="2:2">
      <c r="B9074"/>
    </row>
    <row r="9075" spans="2:2">
      <c r="B9075"/>
    </row>
    <row r="9076" spans="2:2">
      <c r="B9076"/>
    </row>
    <row r="9077" spans="2:2">
      <c r="B9077"/>
    </row>
    <row r="9078" spans="2:2">
      <c r="B9078"/>
    </row>
    <row r="9079" spans="2:2">
      <c r="B9079"/>
    </row>
    <row r="9080" spans="2:2">
      <c r="B9080"/>
    </row>
    <row r="9081" spans="2:2">
      <c r="B9081"/>
    </row>
    <row r="9082" spans="2:2">
      <c r="B9082"/>
    </row>
    <row r="9083" spans="2:2">
      <c r="B9083"/>
    </row>
    <row r="9084" spans="2:2">
      <c r="B9084"/>
    </row>
    <row r="9085" spans="2:2">
      <c r="B9085"/>
    </row>
    <row r="9086" spans="2:2">
      <c r="B9086"/>
    </row>
    <row r="9087" spans="2:2">
      <c r="B9087"/>
    </row>
    <row r="9088" spans="2:2">
      <c r="B9088"/>
    </row>
    <row r="9089" spans="2:2">
      <c r="B9089"/>
    </row>
    <row r="9090" spans="2:2">
      <c r="B9090"/>
    </row>
    <row r="9091" spans="2:2">
      <c r="B9091"/>
    </row>
    <row r="9092" spans="2:2">
      <c r="B9092"/>
    </row>
    <row r="9093" spans="2:2">
      <c r="B9093"/>
    </row>
    <row r="9094" spans="2:2">
      <c r="B9094"/>
    </row>
    <row r="9095" spans="2:2">
      <c r="B9095"/>
    </row>
    <row r="9096" spans="2:2">
      <c r="B9096"/>
    </row>
    <row r="9097" spans="2:2">
      <c r="B9097"/>
    </row>
    <row r="9098" spans="2:2">
      <c r="B9098"/>
    </row>
    <row r="9099" spans="2:2">
      <c r="B9099"/>
    </row>
    <row r="9100" spans="2:2">
      <c r="B9100"/>
    </row>
    <row r="9101" spans="2:2">
      <c r="B9101"/>
    </row>
    <row r="9102" spans="2:2">
      <c r="B9102"/>
    </row>
    <row r="9103" spans="2:2">
      <c r="B9103"/>
    </row>
    <row r="9104" spans="2:2">
      <c r="B9104"/>
    </row>
    <row r="9105" spans="2:2">
      <c r="B9105"/>
    </row>
    <row r="9106" spans="2:2">
      <c r="B9106"/>
    </row>
    <row r="9107" spans="2:2">
      <c r="B9107"/>
    </row>
    <row r="9108" spans="2:2">
      <c r="B9108"/>
    </row>
    <row r="9109" spans="2:2">
      <c r="B9109"/>
    </row>
    <row r="9110" spans="2:2">
      <c r="B9110"/>
    </row>
    <row r="9111" spans="2:2">
      <c r="B9111"/>
    </row>
    <row r="9112" spans="2:2">
      <c r="B9112"/>
    </row>
    <row r="9113" spans="2:2">
      <c r="B9113"/>
    </row>
    <row r="9114" spans="2:2">
      <c r="B9114"/>
    </row>
    <row r="9115" spans="2:2">
      <c r="B9115"/>
    </row>
    <row r="9116" spans="2:2">
      <c r="B9116"/>
    </row>
    <row r="9117" spans="2:2">
      <c r="B9117"/>
    </row>
    <row r="9118" spans="2:2">
      <c r="B9118"/>
    </row>
    <row r="9119" spans="2:2">
      <c r="B9119"/>
    </row>
    <row r="9120" spans="2:2">
      <c r="B9120"/>
    </row>
    <row r="9121" spans="2:2">
      <c r="B9121"/>
    </row>
    <row r="9122" spans="2:2">
      <c r="B9122"/>
    </row>
    <row r="9123" spans="2:2">
      <c r="B9123"/>
    </row>
    <row r="9124" spans="2:2">
      <c r="B9124"/>
    </row>
    <row r="9125" spans="2:2">
      <c r="B9125"/>
    </row>
    <row r="9126" spans="2:2">
      <c r="B9126"/>
    </row>
    <row r="9127" spans="2:2">
      <c r="B9127"/>
    </row>
    <row r="9128" spans="2:2">
      <c r="B9128"/>
    </row>
    <row r="9129" spans="2:2">
      <c r="B9129"/>
    </row>
    <row r="9130" spans="2:2">
      <c r="B9130"/>
    </row>
    <row r="9131" spans="2:2">
      <c r="B9131"/>
    </row>
    <row r="9132" spans="2:2">
      <c r="B9132"/>
    </row>
    <row r="9133" spans="2:2">
      <c r="B9133"/>
    </row>
    <row r="9134" spans="2:2">
      <c r="B9134"/>
    </row>
    <row r="9135" spans="2:2">
      <c r="B9135"/>
    </row>
    <row r="9136" spans="2:2">
      <c r="B9136"/>
    </row>
    <row r="9137" spans="2:2">
      <c r="B9137"/>
    </row>
    <row r="9138" spans="2:2">
      <c r="B9138"/>
    </row>
    <row r="9139" spans="2:2">
      <c r="B9139"/>
    </row>
    <row r="9140" spans="2:2">
      <c r="B9140"/>
    </row>
    <row r="9141" spans="2:2">
      <c r="B9141"/>
    </row>
    <row r="9142" spans="2:2">
      <c r="B9142"/>
    </row>
    <row r="9143" spans="2:2">
      <c r="B9143"/>
    </row>
    <row r="9144" spans="2:2">
      <c r="B9144"/>
    </row>
    <row r="9145" spans="2:2">
      <c r="B9145"/>
    </row>
    <row r="9146" spans="2:2">
      <c r="B9146"/>
    </row>
    <row r="9147" spans="2:2">
      <c r="B9147"/>
    </row>
    <row r="9148" spans="2:2">
      <c r="B9148"/>
    </row>
    <row r="9149" spans="2:2">
      <c r="B9149"/>
    </row>
    <row r="9150" spans="2:2">
      <c r="B9150"/>
    </row>
    <row r="9151" spans="2:2">
      <c r="B9151"/>
    </row>
    <row r="9152" spans="2:2">
      <c r="B9152"/>
    </row>
    <row r="9153" spans="2:2">
      <c r="B9153"/>
    </row>
    <row r="9154" spans="2:2">
      <c r="B9154"/>
    </row>
    <row r="9155" spans="2:2">
      <c r="B9155"/>
    </row>
    <row r="9156" spans="2:2">
      <c r="B9156"/>
    </row>
    <row r="9157" spans="2:2">
      <c r="B9157"/>
    </row>
    <row r="9158" spans="2:2">
      <c r="B9158"/>
    </row>
    <row r="9159" spans="2:2">
      <c r="B9159"/>
    </row>
    <row r="9160" spans="2:2">
      <c r="B9160"/>
    </row>
    <row r="9161" spans="2:2">
      <c r="B9161"/>
    </row>
    <row r="9162" spans="2:2">
      <c r="B9162"/>
    </row>
    <row r="9163" spans="2:2">
      <c r="B9163"/>
    </row>
    <row r="9164" spans="2:2">
      <c r="B9164"/>
    </row>
    <row r="9165" spans="2:2">
      <c r="B9165"/>
    </row>
    <row r="9166" spans="2:2">
      <c r="B9166"/>
    </row>
    <row r="9167" spans="2:2">
      <c r="B9167"/>
    </row>
    <row r="9168" spans="2:2">
      <c r="B9168"/>
    </row>
    <row r="9169" spans="2:2">
      <c r="B9169"/>
    </row>
    <row r="9170" spans="2:2">
      <c r="B9170"/>
    </row>
    <row r="9171" spans="2:2">
      <c r="B9171"/>
    </row>
    <row r="9172" spans="2:2">
      <c r="B9172"/>
    </row>
    <row r="9173" spans="2:2">
      <c r="B9173"/>
    </row>
    <row r="9174" spans="2:2">
      <c r="B9174"/>
    </row>
    <row r="9175" spans="2:2">
      <c r="B9175"/>
    </row>
    <row r="9176" spans="2:2">
      <c r="B9176"/>
    </row>
    <row r="9177" spans="2:2">
      <c r="B9177"/>
    </row>
    <row r="9178" spans="2:2">
      <c r="B9178"/>
    </row>
    <row r="9179" spans="2:2">
      <c r="B9179"/>
    </row>
    <row r="9180" spans="2:2">
      <c r="B9180"/>
    </row>
    <row r="9181" spans="2:2">
      <c r="B9181"/>
    </row>
    <row r="9182" spans="2:2">
      <c r="B9182"/>
    </row>
    <row r="9183" spans="2:2">
      <c r="B9183"/>
    </row>
    <row r="9184" spans="2:2">
      <c r="B9184"/>
    </row>
    <row r="9185" spans="2:2">
      <c r="B9185"/>
    </row>
    <row r="9186" spans="2:2">
      <c r="B9186"/>
    </row>
    <row r="9187" spans="2:2">
      <c r="B9187"/>
    </row>
    <row r="9188" spans="2:2">
      <c r="B9188"/>
    </row>
    <row r="9189" spans="2:2">
      <c r="B9189"/>
    </row>
    <row r="9190" spans="2:2">
      <c r="B9190"/>
    </row>
    <row r="9191" spans="2:2">
      <c r="B9191"/>
    </row>
    <row r="9192" spans="2:2">
      <c r="B9192"/>
    </row>
    <row r="9193" spans="2:2">
      <c r="B9193"/>
    </row>
    <row r="9194" spans="2:2">
      <c r="B9194"/>
    </row>
    <row r="9195" spans="2:2">
      <c r="B9195"/>
    </row>
    <row r="9196" spans="2:2">
      <c r="B9196"/>
    </row>
    <row r="9197" spans="2:2">
      <c r="B9197"/>
    </row>
    <row r="9198" spans="2:2">
      <c r="B9198"/>
    </row>
    <row r="9199" spans="2:2">
      <c r="B9199"/>
    </row>
    <row r="9200" spans="2:2">
      <c r="B9200"/>
    </row>
    <row r="9201" spans="2:2">
      <c r="B9201"/>
    </row>
    <row r="9202" spans="2:2">
      <c r="B9202"/>
    </row>
    <row r="9203" spans="2:2">
      <c r="B9203"/>
    </row>
    <row r="9204" spans="2:2">
      <c r="B9204"/>
    </row>
    <row r="9205" spans="2:2">
      <c r="B9205"/>
    </row>
    <row r="9206" spans="2:2">
      <c r="B9206"/>
    </row>
    <row r="9207" spans="2:2">
      <c r="B9207"/>
    </row>
    <row r="9208" spans="2:2">
      <c r="B9208"/>
    </row>
    <row r="9209" spans="2:2">
      <c r="B9209"/>
    </row>
    <row r="9210" spans="2:2">
      <c r="B9210"/>
    </row>
    <row r="9211" spans="2:2">
      <c r="B9211"/>
    </row>
    <row r="9212" spans="2:2">
      <c r="B9212"/>
    </row>
    <row r="9213" spans="2:2">
      <c r="B9213"/>
    </row>
    <row r="9214" spans="2:2">
      <c r="B9214"/>
    </row>
    <row r="9215" spans="2:2">
      <c r="B9215"/>
    </row>
    <row r="9216" spans="2:2">
      <c r="B9216"/>
    </row>
    <row r="9217" spans="2:2">
      <c r="B9217"/>
    </row>
    <row r="9218" spans="2:2">
      <c r="B9218"/>
    </row>
    <row r="9219" spans="2:2">
      <c r="B9219"/>
    </row>
    <row r="9220" spans="2:2">
      <c r="B9220"/>
    </row>
    <row r="9221" spans="2:2">
      <c r="B9221"/>
    </row>
    <row r="9222" spans="2:2">
      <c r="B9222"/>
    </row>
    <row r="9223" spans="2:2">
      <c r="B9223"/>
    </row>
    <row r="9224" spans="2:2">
      <c r="B9224"/>
    </row>
    <row r="9225" spans="2:2">
      <c r="B9225"/>
    </row>
    <row r="9226" spans="2:2">
      <c r="B9226"/>
    </row>
    <row r="9227" spans="2:2">
      <c r="B9227"/>
    </row>
    <row r="9228" spans="2:2">
      <c r="B9228"/>
    </row>
    <row r="9229" spans="2:2">
      <c r="B9229"/>
    </row>
    <row r="9230" spans="2:2">
      <c r="B9230"/>
    </row>
    <row r="9231" spans="2:2">
      <c r="B9231"/>
    </row>
    <row r="9232" spans="2:2">
      <c r="B9232"/>
    </row>
    <row r="9233" spans="2:2">
      <c r="B9233"/>
    </row>
    <row r="9234" spans="2:2">
      <c r="B9234"/>
    </row>
    <row r="9235" spans="2:2">
      <c r="B9235"/>
    </row>
    <row r="9236" spans="2:2">
      <c r="B9236"/>
    </row>
    <row r="9237" spans="2:2">
      <c r="B9237"/>
    </row>
    <row r="9238" spans="2:2">
      <c r="B9238"/>
    </row>
    <row r="9239" spans="2:2">
      <c r="B9239"/>
    </row>
    <row r="9240" spans="2:2">
      <c r="B9240"/>
    </row>
    <row r="9241" spans="2:2">
      <c r="B9241"/>
    </row>
    <row r="9242" spans="2:2">
      <c r="B9242"/>
    </row>
    <row r="9243" spans="2:2">
      <c r="B9243"/>
    </row>
    <row r="9244" spans="2:2">
      <c r="B9244"/>
    </row>
    <row r="9245" spans="2:2">
      <c r="B9245"/>
    </row>
    <row r="9246" spans="2:2">
      <c r="B9246"/>
    </row>
    <row r="9247" spans="2:2">
      <c r="B9247"/>
    </row>
    <row r="9248" spans="2:2">
      <c r="B9248"/>
    </row>
    <row r="9249" spans="2:2">
      <c r="B9249"/>
    </row>
    <row r="9250" spans="2:2">
      <c r="B9250"/>
    </row>
    <row r="9251" spans="2:2">
      <c r="B9251"/>
    </row>
    <row r="9252" spans="2:2">
      <c r="B9252"/>
    </row>
    <row r="9253" spans="2:2">
      <c r="B9253"/>
    </row>
    <row r="9254" spans="2:2">
      <c r="B9254"/>
    </row>
    <row r="9255" spans="2:2">
      <c r="B9255"/>
    </row>
    <row r="9256" spans="2:2">
      <c r="B9256"/>
    </row>
    <row r="9257" spans="2:2">
      <c r="B9257"/>
    </row>
    <row r="9258" spans="2:2">
      <c r="B9258"/>
    </row>
    <row r="9259" spans="2:2">
      <c r="B9259"/>
    </row>
    <row r="9260" spans="2:2">
      <c r="B9260"/>
    </row>
    <row r="9261" spans="2:2">
      <c r="B9261"/>
    </row>
    <row r="9262" spans="2:2">
      <c r="B9262"/>
    </row>
    <row r="9263" spans="2:2">
      <c r="B9263"/>
    </row>
    <row r="9264" spans="2:2">
      <c r="B9264"/>
    </row>
    <row r="9265" spans="2:2">
      <c r="B9265"/>
    </row>
    <row r="9266" spans="2:2">
      <c r="B9266"/>
    </row>
    <row r="9267" spans="2:2">
      <c r="B9267"/>
    </row>
    <row r="9268" spans="2:2">
      <c r="B9268"/>
    </row>
    <row r="9269" spans="2:2">
      <c r="B9269"/>
    </row>
    <row r="9270" spans="2:2">
      <c r="B9270"/>
    </row>
    <row r="9271" spans="2:2">
      <c r="B9271"/>
    </row>
    <row r="9272" spans="2:2">
      <c r="B9272"/>
    </row>
    <row r="9273" spans="2:2">
      <c r="B9273"/>
    </row>
    <row r="9274" spans="2:2">
      <c r="B9274"/>
    </row>
    <row r="9275" spans="2:2">
      <c r="B9275"/>
    </row>
    <row r="9276" spans="2:2">
      <c r="B9276"/>
    </row>
    <row r="9277" spans="2:2">
      <c r="B9277"/>
    </row>
    <row r="9278" spans="2:2">
      <c r="B9278"/>
    </row>
    <row r="9279" spans="2:2">
      <c r="B9279"/>
    </row>
    <row r="9280" spans="2:2">
      <c r="B9280"/>
    </row>
    <row r="9281" spans="2:2">
      <c r="B9281"/>
    </row>
    <row r="9282" spans="2:2">
      <c r="B9282"/>
    </row>
    <row r="9283" spans="2:2">
      <c r="B9283"/>
    </row>
    <row r="9284" spans="2:2">
      <c r="B9284"/>
    </row>
    <row r="9285" spans="2:2">
      <c r="B9285"/>
    </row>
    <row r="9286" spans="2:2">
      <c r="B9286"/>
    </row>
    <row r="9287" spans="2:2">
      <c r="B9287"/>
    </row>
    <row r="9288" spans="2:2">
      <c r="B9288"/>
    </row>
    <row r="9289" spans="2:2">
      <c r="B9289"/>
    </row>
    <row r="9290" spans="2:2">
      <c r="B9290"/>
    </row>
    <row r="9291" spans="2:2">
      <c r="B9291"/>
    </row>
    <row r="9292" spans="2:2">
      <c r="B9292"/>
    </row>
    <row r="9293" spans="2:2">
      <c r="B9293"/>
    </row>
    <row r="9294" spans="2:2">
      <c r="B9294"/>
    </row>
    <row r="9295" spans="2:2">
      <c r="B9295"/>
    </row>
    <row r="9296" spans="2:2">
      <c r="B9296"/>
    </row>
    <row r="9297" spans="2:2">
      <c r="B9297"/>
    </row>
    <row r="9298" spans="2:2">
      <c r="B9298"/>
    </row>
    <row r="9299" spans="2:2">
      <c r="B9299"/>
    </row>
    <row r="9300" spans="2:2">
      <c r="B9300"/>
    </row>
    <row r="9301" spans="2:2">
      <c r="B9301"/>
    </row>
    <row r="9302" spans="2:2">
      <c r="B9302"/>
    </row>
    <row r="9303" spans="2:2">
      <c r="B9303"/>
    </row>
    <row r="9304" spans="2:2">
      <c r="B9304"/>
    </row>
    <row r="9305" spans="2:2">
      <c r="B9305"/>
    </row>
    <row r="9306" spans="2:2">
      <c r="B9306"/>
    </row>
    <row r="9307" spans="2:2">
      <c r="B9307"/>
    </row>
    <row r="9308" spans="2:2">
      <c r="B9308"/>
    </row>
    <row r="9309" spans="2:2">
      <c r="B9309"/>
    </row>
    <row r="9310" spans="2:2">
      <c r="B9310"/>
    </row>
    <row r="9311" spans="2:2">
      <c r="B9311"/>
    </row>
    <row r="9312" spans="2:2">
      <c r="B9312"/>
    </row>
    <row r="9313" spans="2:2">
      <c r="B9313"/>
    </row>
    <row r="9314" spans="2:2">
      <c r="B9314"/>
    </row>
    <row r="9315" spans="2:2">
      <c r="B9315"/>
    </row>
    <row r="9316" spans="2:2">
      <c r="B9316"/>
    </row>
    <row r="9317" spans="2:2">
      <c r="B9317"/>
    </row>
    <row r="9318" spans="2:2">
      <c r="B9318"/>
    </row>
    <row r="9319" spans="2:2">
      <c r="B9319"/>
    </row>
    <row r="9320" spans="2:2">
      <c r="B9320"/>
    </row>
    <row r="9321" spans="2:2">
      <c r="B9321"/>
    </row>
    <row r="9322" spans="2:2">
      <c r="B9322"/>
    </row>
    <row r="9323" spans="2:2">
      <c r="B9323"/>
    </row>
    <row r="9324" spans="2:2">
      <c r="B9324"/>
    </row>
    <row r="9325" spans="2:2">
      <c r="B9325"/>
    </row>
    <row r="9326" spans="2:2">
      <c r="B9326"/>
    </row>
    <row r="9327" spans="2:2">
      <c r="B9327"/>
    </row>
    <row r="9328" spans="2:2">
      <c r="B9328"/>
    </row>
    <row r="9329" spans="2:2">
      <c r="B9329"/>
    </row>
    <row r="9330" spans="2:2">
      <c r="B9330"/>
    </row>
    <row r="9331" spans="2:2">
      <c r="B9331"/>
    </row>
    <row r="9332" spans="2:2">
      <c r="B9332"/>
    </row>
    <row r="9333" spans="2:2">
      <c r="B9333"/>
    </row>
    <row r="9334" spans="2:2">
      <c r="B9334"/>
    </row>
    <row r="9335" spans="2:2">
      <c r="B9335"/>
    </row>
    <row r="9336" spans="2:2">
      <c r="B9336"/>
    </row>
    <row r="9337" spans="2:2">
      <c r="B9337"/>
    </row>
    <row r="9338" spans="2:2">
      <c r="B9338"/>
    </row>
    <row r="9339" spans="2:2">
      <c r="B9339"/>
    </row>
    <row r="9340" spans="2:2">
      <c r="B9340"/>
    </row>
    <row r="9341" spans="2:2">
      <c r="B9341"/>
    </row>
    <row r="9342" spans="2:2">
      <c r="B9342"/>
    </row>
    <row r="9343" spans="2:2">
      <c r="B9343"/>
    </row>
    <row r="9344" spans="2:2">
      <c r="B9344"/>
    </row>
    <row r="9345" spans="2:2">
      <c r="B9345"/>
    </row>
    <row r="9346" spans="2:2">
      <c r="B9346"/>
    </row>
    <row r="9347" spans="2:2">
      <c r="B9347"/>
    </row>
    <row r="9348" spans="2:2">
      <c r="B9348"/>
    </row>
    <row r="9349" spans="2:2">
      <c r="B9349"/>
    </row>
    <row r="9350" spans="2:2">
      <c r="B9350"/>
    </row>
    <row r="9351" spans="2:2">
      <c r="B9351"/>
    </row>
    <row r="9352" spans="2:2">
      <c r="B9352"/>
    </row>
    <row r="9353" spans="2:2">
      <c r="B9353"/>
    </row>
    <row r="9354" spans="2:2">
      <c r="B9354"/>
    </row>
    <row r="9355" spans="2:2">
      <c r="B9355"/>
    </row>
    <row r="9356" spans="2:2">
      <c r="B9356"/>
    </row>
    <row r="9357" spans="2:2">
      <c r="B9357"/>
    </row>
    <row r="9358" spans="2:2">
      <c r="B9358"/>
    </row>
    <row r="9359" spans="2:2">
      <c r="B9359"/>
    </row>
    <row r="9360" spans="2:2">
      <c r="B9360"/>
    </row>
    <row r="9361" spans="2:2">
      <c r="B9361"/>
    </row>
    <row r="9362" spans="2:2">
      <c r="B9362"/>
    </row>
    <row r="9363" spans="2:2">
      <c r="B9363"/>
    </row>
    <row r="9364" spans="2:2">
      <c r="B9364"/>
    </row>
    <row r="9365" spans="2:2">
      <c r="B9365"/>
    </row>
    <row r="9366" spans="2:2">
      <c r="B9366"/>
    </row>
    <row r="9367" spans="2:2">
      <c r="B9367"/>
    </row>
    <row r="9368" spans="2:2">
      <c r="B9368"/>
    </row>
    <row r="9369" spans="2:2">
      <c r="B9369"/>
    </row>
    <row r="9370" spans="2:2">
      <c r="B9370"/>
    </row>
    <row r="9371" spans="2:2">
      <c r="B9371"/>
    </row>
    <row r="9372" spans="2:2">
      <c r="B9372"/>
    </row>
    <row r="9373" spans="2:2">
      <c r="B9373"/>
    </row>
    <row r="9374" spans="2:2">
      <c r="B9374"/>
    </row>
    <row r="9375" spans="2:2">
      <c r="B9375"/>
    </row>
    <row r="9376" spans="2:2">
      <c r="B9376"/>
    </row>
    <row r="9377" spans="2:2">
      <c r="B9377"/>
    </row>
    <row r="9378" spans="2:2">
      <c r="B9378"/>
    </row>
    <row r="9379" spans="2:2">
      <c r="B9379"/>
    </row>
    <row r="9380" spans="2:2">
      <c r="B9380"/>
    </row>
    <row r="9381" spans="2:2">
      <c r="B9381"/>
    </row>
    <row r="9382" spans="2:2">
      <c r="B9382"/>
    </row>
    <row r="9383" spans="2:2">
      <c r="B9383"/>
    </row>
    <row r="9384" spans="2:2">
      <c r="B9384"/>
    </row>
    <row r="9385" spans="2:2">
      <c r="B9385"/>
    </row>
    <row r="9386" spans="2:2">
      <c r="B9386"/>
    </row>
    <row r="9387" spans="2:2">
      <c r="B9387"/>
    </row>
    <row r="9388" spans="2:2">
      <c r="B9388"/>
    </row>
    <row r="9389" spans="2:2">
      <c r="B9389"/>
    </row>
    <row r="9390" spans="2:2">
      <c r="B9390"/>
    </row>
    <row r="9391" spans="2:2">
      <c r="B9391"/>
    </row>
    <row r="9392" spans="2:2">
      <c r="B9392"/>
    </row>
    <row r="9393" spans="2:2">
      <c r="B9393"/>
    </row>
    <row r="9394" spans="2:2">
      <c r="B9394"/>
    </row>
    <row r="9395" spans="2:2">
      <c r="B9395"/>
    </row>
    <row r="9396" spans="2:2">
      <c r="B9396"/>
    </row>
    <row r="9397" spans="2:2">
      <c r="B9397"/>
    </row>
    <row r="9398" spans="2:2">
      <c r="B9398"/>
    </row>
    <row r="9399" spans="2:2">
      <c r="B9399"/>
    </row>
    <row r="9400" spans="2:2">
      <c r="B9400"/>
    </row>
    <row r="9401" spans="2:2">
      <c r="B9401"/>
    </row>
    <row r="9402" spans="2:2">
      <c r="B9402"/>
    </row>
    <row r="9403" spans="2:2">
      <c r="B9403"/>
    </row>
    <row r="9404" spans="2:2">
      <c r="B9404"/>
    </row>
    <row r="9405" spans="2:2">
      <c r="B9405"/>
    </row>
    <row r="9406" spans="2:2">
      <c r="B9406"/>
    </row>
    <row r="9407" spans="2:2">
      <c r="B9407"/>
    </row>
    <row r="9408" spans="2:2">
      <c r="B9408"/>
    </row>
    <row r="9409" spans="2:2">
      <c r="B9409"/>
    </row>
    <row r="9410" spans="2:2">
      <c r="B9410"/>
    </row>
    <row r="9411" spans="2:2">
      <c r="B9411"/>
    </row>
    <row r="9412" spans="2:2">
      <c r="B9412"/>
    </row>
    <row r="9413" spans="2:2">
      <c r="B9413"/>
    </row>
    <row r="9414" spans="2:2">
      <c r="B9414"/>
    </row>
    <row r="9415" spans="2:2">
      <c r="B9415"/>
    </row>
    <row r="9416" spans="2:2">
      <c r="B9416"/>
    </row>
    <row r="9417" spans="2:2">
      <c r="B9417"/>
    </row>
    <row r="9418" spans="2:2">
      <c r="B9418"/>
    </row>
    <row r="9419" spans="2:2">
      <c r="B9419"/>
    </row>
    <row r="9420" spans="2:2">
      <c r="B9420"/>
    </row>
    <row r="9421" spans="2:2">
      <c r="B9421"/>
    </row>
    <row r="9422" spans="2:2">
      <c r="B9422"/>
    </row>
    <row r="9423" spans="2:2">
      <c r="B9423"/>
    </row>
    <row r="9424" spans="2:2">
      <c r="B9424"/>
    </row>
    <row r="9425" spans="2:2">
      <c r="B9425"/>
    </row>
    <row r="9426" spans="2:2">
      <c r="B9426"/>
    </row>
    <row r="9427" spans="2:2">
      <c r="B9427"/>
    </row>
    <row r="9428" spans="2:2">
      <c r="B9428"/>
    </row>
    <row r="9429" spans="2:2">
      <c r="B9429"/>
    </row>
    <row r="9430" spans="2:2">
      <c r="B9430"/>
    </row>
    <row r="9431" spans="2:2">
      <c r="B9431"/>
    </row>
    <row r="9432" spans="2:2">
      <c r="B9432"/>
    </row>
    <row r="9433" spans="2:2">
      <c r="B9433"/>
    </row>
    <row r="9434" spans="2:2">
      <c r="B9434"/>
    </row>
    <row r="9435" spans="2:2">
      <c r="B9435"/>
    </row>
    <row r="9436" spans="2:2">
      <c r="B9436"/>
    </row>
    <row r="9437" spans="2:2">
      <c r="B9437"/>
    </row>
    <row r="9438" spans="2:2">
      <c r="B9438"/>
    </row>
    <row r="9439" spans="2:2">
      <c r="B9439"/>
    </row>
    <row r="9440" spans="2:2">
      <c r="B9440"/>
    </row>
    <row r="9441" spans="2:2">
      <c r="B9441"/>
    </row>
    <row r="9442" spans="2:2">
      <c r="B9442"/>
    </row>
    <row r="9443" spans="2:2">
      <c r="B9443"/>
    </row>
    <row r="9444" spans="2:2">
      <c r="B9444"/>
    </row>
    <row r="9445" spans="2:2">
      <c r="B9445"/>
    </row>
    <row r="9446" spans="2:2">
      <c r="B9446"/>
    </row>
    <row r="9447" spans="2:2">
      <c r="B9447"/>
    </row>
    <row r="9448" spans="2:2">
      <c r="B9448"/>
    </row>
    <row r="9449" spans="2:2">
      <c r="B9449"/>
    </row>
    <row r="9450" spans="2:2">
      <c r="B9450"/>
    </row>
    <row r="9451" spans="2:2">
      <c r="B9451"/>
    </row>
    <row r="9452" spans="2:2">
      <c r="B9452"/>
    </row>
    <row r="9453" spans="2:2">
      <c r="B9453"/>
    </row>
    <row r="9454" spans="2:2">
      <c r="B9454"/>
    </row>
    <row r="9455" spans="2:2">
      <c r="B9455"/>
    </row>
    <row r="9456" spans="2:2">
      <c r="B9456"/>
    </row>
    <row r="9457" spans="2:2">
      <c r="B9457"/>
    </row>
    <row r="9458" spans="2:2">
      <c r="B9458"/>
    </row>
    <row r="9459" spans="2:2">
      <c r="B9459"/>
    </row>
    <row r="9460" spans="2:2">
      <c r="B9460"/>
    </row>
    <row r="9461" spans="2:2">
      <c r="B9461"/>
    </row>
    <row r="9462" spans="2:2">
      <c r="B9462"/>
    </row>
    <row r="9463" spans="2:2">
      <c r="B9463"/>
    </row>
    <row r="9464" spans="2:2">
      <c r="B9464"/>
    </row>
    <row r="9465" spans="2:2">
      <c r="B9465"/>
    </row>
    <row r="9466" spans="2:2">
      <c r="B9466"/>
    </row>
    <row r="9467" spans="2:2">
      <c r="B9467"/>
    </row>
    <row r="9468" spans="2:2">
      <c r="B9468"/>
    </row>
    <row r="9469" spans="2:2">
      <c r="B9469"/>
    </row>
    <row r="9470" spans="2:2">
      <c r="B9470"/>
    </row>
    <row r="9471" spans="2:2">
      <c r="B9471"/>
    </row>
    <row r="9472" spans="2:2">
      <c r="B9472"/>
    </row>
    <row r="9473" spans="2:2">
      <c r="B9473"/>
    </row>
    <row r="9474" spans="2:2">
      <c r="B9474"/>
    </row>
    <row r="9475" spans="2:2">
      <c r="B9475"/>
    </row>
    <row r="9476" spans="2:2">
      <c r="B9476"/>
    </row>
    <row r="9477" spans="2:2">
      <c r="B9477"/>
    </row>
    <row r="9478" spans="2:2">
      <c r="B9478"/>
    </row>
    <row r="9479" spans="2:2">
      <c r="B9479"/>
    </row>
    <row r="9480" spans="2:2">
      <c r="B9480"/>
    </row>
    <row r="9481" spans="2:2">
      <c r="B9481"/>
    </row>
    <row r="9482" spans="2:2">
      <c r="B9482"/>
    </row>
    <row r="9483" spans="2:2">
      <c r="B9483"/>
    </row>
    <row r="9484" spans="2:2">
      <c r="B9484"/>
    </row>
    <row r="9485" spans="2:2">
      <c r="B9485"/>
    </row>
    <row r="9486" spans="2:2">
      <c r="B9486"/>
    </row>
    <row r="9487" spans="2:2">
      <c r="B9487"/>
    </row>
    <row r="9488" spans="2:2">
      <c r="B9488"/>
    </row>
    <row r="9489" spans="2:2">
      <c r="B9489"/>
    </row>
    <row r="9490" spans="2:2">
      <c r="B9490"/>
    </row>
    <row r="9491" spans="2:2">
      <c r="B9491"/>
    </row>
    <row r="9492" spans="2:2">
      <c r="B9492"/>
    </row>
    <row r="9493" spans="2:2">
      <c r="B9493"/>
    </row>
    <row r="9494" spans="2:2">
      <c r="B9494"/>
    </row>
    <row r="9495" spans="2:2">
      <c r="B9495"/>
    </row>
    <row r="9496" spans="2:2">
      <c r="B9496"/>
    </row>
    <row r="9497" spans="2:2">
      <c r="B9497"/>
    </row>
    <row r="9498" spans="2:2">
      <c r="B9498"/>
    </row>
    <row r="9499" spans="2:2">
      <c r="B9499"/>
    </row>
    <row r="9500" spans="2:2">
      <c r="B9500"/>
    </row>
    <row r="9501" spans="2:2">
      <c r="B9501"/>
    </row>
    <row r="9502" spans="2:2">
      <c r="B9502"/>
    </row>
    <row r="9503" spans="2:2">
      <c r="B9503"/>
    </row>
    <row r="9504" spans="2:2">
      <c r="B9504"/>
    </row>
    <row r="9505" spans="2:2">
      <c r="B9505"/>
    </row>
    <row r="9506" spans="2:2">
      <c r="B9506"/>
    </row>
    <row r="9507" spans="2:2">
      <c r="B9507"/>
    </row>
    <row r="9508" spans="2:2">
      <c r="B9508"/>
    </row>
    <row r="9509" spans="2:2">
      <c r="B9509"/>
    </row>
    <row r="9510" spans="2:2">
      <c r="B9510"/>
    </row>
    <row r="9511" spans="2:2">
      <c r="B9511"/>
    </row>
    <row r="9512" spans="2:2">
      <c r="B9512"/>
    </row>
    <row r="9513" spans="2:2">
      <c r="B9513"/>
    </row>
    <row r="9514" spans="2:2">
      <c r="B9514"/>
    </row>
    <row r="9515" spans="2:2">
      <c r="B9515"/>
    </row>
    <row r="9516" spans="2:2">
      <c r="B9516"/>
    </row>
    <row r="9517" spans="2:2">
      <c r="B9517"/>
    </row>
    <row r="9518" spans="2:2">
      <c r="B9518"/>
    </row>
    <row r="9519" spans="2:2">
      <c r="B9519"/>
    </row>
    <row r="9520" spans="2:2">
      <c r="B9520"/>
    </row>
    <row r="9521" spans="2:2">
      <c r="B9521"/>
    </row>
    <row r="9522" spans="2:2">
      <c r="B9522"/>
    </row>
    <row r="9523" spans="2:2">
      <c r="B9523"/>
    </row>
    <row r="9524" spans="2:2">
      <c r="B9524"/>
    </row>
    <row r="9525" spans="2:2">
      <c r="B9525"/>
    </row>
    <row r="9526" spans="2:2">
      <c r="B9526"/>
    </row>
    <row r="9527" spans="2:2">
      <c r="B9527"/>
    </row>
    <row r="9528" spans="2:2">
      <c r="B9528"/>
    </row>
    <row r="9529" spans="2:2">
      <c r="B9529"/>
    </row>
    <row r="9530" spans="2:2">
      <c r="B9530"/>
    </row>
    <row r="9531" spans="2:2">
      <c r="B9531"/>
    </row>
    <row r="9532" spans="2:2">
      <c r="B9532"/>
    </row>
    <row r="9533" spans="2:2">
      <c r="B9533"/>
    </row>
    <row r="9534" spans="2:2">
      <c r="B9534"/>
    </row>
    <row r="9535" spans="2:2">
      <c r="B9535"/>
    </row>
    <row r="9536" spans="2:2">
      <c r="B9536"/>
    </row>
    <row r="9537" spans="2:2">
      <c r="B9537"/>
    </row>
    <row r="9538" spans="2:2">
      <c r="B9538"/>
    </row>
    <row r="9539" spans="2:2">
      <c r="B9539"/>
    </row>
    <row r="9540" spans="2:2">
      <c r="B9540"/>
    </row>
    <row r="9541" spans="2:2">
      <c r="B9541"/>
    </row>
    <row r="9542" spans="2:2">
      <c r="B9542"/>
    </row>
    <row r="9543" spans="2:2">
      <c r="B9543"/>
    </row>
    <row r="9544" spans="2:2">
      <c r="B9544"/>
    </row>
    <row r="9545" spans="2:2">
      <c r="B9545"/>
    </row>
    <row r="9546" spans="2:2">
      <c r="B9546"/>
    </row>
    <row r="9547" spans="2:2">
      <c r="B9547"/>
    </row>
    <row r="9548" spans="2:2">
      <c r="B9548"/>
    </row>
    <row r="9549" spans="2:2">
      <c r="B9549"/>
    </row>
    <row r="9550" spans="2:2">
      <c r="B9550"/>
    </row>
    <row r="9551" spans="2:2">
      <c r="B9551"/>
    </row>
    <row r="9552" spans="2:2">
      <c r="B9552"/>
    </row>
    <row r="9553" spans="2:2">
      <c r="B9553"/>
    </row>
    <row r="9554" spans="2:2">
      <c r="B9554"/>
    </row>
    <row r="9555" spans="2:2">
      <c r="B9555"/>
    </row>
    <row r="9556" spans="2:2">
      <c r="B9556"/>
    </row>
    <row r="9557" spans="2:2">
      <c r="B9557"/>
    </row>
    <row r="9558" spans="2:2">
      <c r="B9558"/>
    </row>
    <row r="9559" spans="2:2">
      <c r="B9559"/>
    </row>
    <row r="9560" spans="2:2">
      <c r="B9560"/>
    </row>
    <row r="9561" spans="2:2">
      <c r="B9561"/>
    </row>
    <row r="9562" spans="2:2">
      <c r="B9562"/>
    </row>
    <row r="9563" spans="2:2">
      <c r="B9563"/>
    </row>
    <row r="9564" spans="2:2">
      <c r="B9564"/>
    </row>
    <row r="9565" spans="2:2">
      <c r="B9565"/>
    </row>
    <row r="9566" spans="2:2">
      <c r="B9566"/>
    </row>
    <row r="9567" spans="2:2">
      <c r="B9567"/>
    </row>
    <row r="9568" spans="2:2">
      <c r="B9568"/>
    </row>
    <row r="9569" spans="2:2">
      <c r="B9569"/>
    </row>
    <row r="9570" spans="2:2">
      <c r="B9570"/>
    </row>
    <row r="9571" spans="2:2">
      <c r="B9571"/>
    </row>
    <row r="9572" spans="2:2">
      <c r="B9572"/>
    </row>
    <row r="9573" spans="2:2">
      <c r="B9573"/>
    </row>
    <row r="9574" spans="2:2">
      <c r="B9574"/>
    </row>
    <row r="9575" spans="2:2">
      <c r="B9575"/>
    </row>
    <row r="9576" spans="2:2">
      <c r="B9576"/>
    </row>
    <row r="9577" spans="2:2">
      <c r="B9577"/>
    </row>
    <row r="9578" spans="2:2">
      <c r="B9578"/>
    </row>
    <row r="9579" spans="2:2">
      <c r="B9579"/>
    </row>
    <row r="9580" spans="2:2">
      <c r="B9580"/>
    </row>
    <row r="9581" spans="2:2">
      <c r="B9581"/>
    </row>
    <row r="9582" spans="2:2">
      <c r="B9582"/>
    </row>
    <row r="9583" spans="2:2">
      <c r="B9583"/>
    </row>
    <row r="9584" spans="2:2">
      <c r="B9584"/>
    </row>
    <row r="9585" spans="2:2">
      <c r="B9585"/>
    </row>
    <row r="9586" spans="2:2">
      <c r="B9586"/>
    </row>
    <row r="9587" spans="2:2">
      <c r="B9587"/>
    </row>
    <row r="9588" spans="2:2">
      <c r="B9588"/>
    </row>
    <row r="9589" spans="2:2">
      <c r="B9589"/>
    </row>
    <row r="9590" spans="2:2">
      <c r="B9590"/>
    </row>
    <row r="9591" spans="2:2">
      <c r="B9591"/>
    </row>
    <row r="9592" spans="2:2">
      <c r="B9592"/>
    </row>
    <row r="9593" spans="2:2">
      <c r="B9593"/>
    </row>
    <row r="9594" spans="2:2">
      <c r="B9594"/>
    </row>
    <row r="9595" spans="2:2">
      <c r="B9595"/>
    </row>
    <row r="9596" spans="2:2">
      <c r="B9596"/>
    </row>
    <row r="9597" spans="2:2">
      <c r="B9597"/>
    </row>
    <row r="9598" spans="2:2">
      <c r="B9598"/>
    </row>
    <row r="9599" spans="2:2">
      <c r="B9599"/>
    </row>
    <row r="9600" spans="2:2">
      <c r="B9600"/>
    </row>
    <row r="9601" spans="2:2">
      <c r="B9601"/>
    </row>
    <row r="9602" spans="2:2">
      <c r="B9602"/>
    </row>
    <row r="9603" spans="2:2">
      <c r="B9603"/>
    </row>
    <row r="9604" spans="2:2">
      <c r="B9604"/>
    </row>
    <row r="9605" spans="2:2">
      <c r="B9605"/>
    </row>
    <row r="9606" spans="2:2">
      <c r="B9606"/>
    </row>
    <row r="9607" spans="2:2">
      <c r="B9607"/>
    </row>
    <row r="9608" spans="2:2">
      <c r="B9608"/>
    </row>
    <row r="9609" spans="2:2">
      <c r="B9609"/>
    </row>
    <row r="9610" spans="2:2">
      <c r="B9610"/>
    </row>
    <row r="9611" spans="2:2">
      <c r="B9611"/>
    </row>
    <row r="9612" spans="2:2">
      <c r="B9612"/>
    </row>
    <row r="9613" spans="2:2">
      <c r="B9613"/>
    </row>
    <row r="9614" spans="2:2">
      <c r="B9614"/>
    </row>
    <row r="9615" spans="2:2">
      <c r="B9615"/>
    </row>
    <row r="9616" spans="2:2">
      <c r="B9616"/>
    </row>
    <row r="9617" spans="2:2">
      <c r="B9617"/>
    </row>
    <row r="9618" spans="2:2">
      <c r="B9618"/>
    </row>
    <row r="9619" spans="2:2">
      <c r="B9619"/>
    </row>
    <row r="9620" spans="2:2">
      <c r="B9620"/>
    </row>
    <row r="9621" spans="2:2">
      <c r="B9621"/>
    </row>
    <row r="9622" spans="2:2">
      <c r="B9622"/>
    </row>
    <row r="9623" spans="2:2">
      <c r="B9623"/>
    </row>
    <row r="9624" spans="2:2">
      <c r="B9624"/>
    </row>
    <row r="9625" spans="2:2">
      <c r="B9625"/>
    </row>
    <row r="9626" spans="2:2">
      <c r="B9626"/>
    </row>
    <row r="9627" spans="2:2">
      <c r="B9627"/>
    </row>
    <row r="9628" spans="2:2">
      <c r="B9628"/>
    </row>
    <row r="9629" spans="2:2">
      <c r="B9629"/>
    </row>
    <row r="9630" spans="2:2">
      <c r="B9630"/>
    </row>
    <row r="9631" spans="2:2">
      <c r="B9631"/>
    </row>
    <row r="9632" spans="2:2">
      <c r="B9632"/>
    </row>
    <row r="9633" spans="2:2">
      <c r="B9633"/>
    </row>
    <row r="9634" spans="2:2">
      <c r="B9634"/>
    </row>
    <row r="9635" spans="2:2">
      <c r="B9635"/>
    </row>
    <row r="9636" spans="2:2">
      <c r="B9636"/>
    </row>
    <row r="9637" spans="2:2">
      <c r="B9637"/>
    </row>
    <row r="9638" spans="2:2">
      <c r="B9638"/>
    </row>
    <row r="9639" spans="2:2">
      <c r="B9639"/>
    </row>
    <row r="9640" spans="2:2">
      <c r="B9640"/>
    </row>
    <row r="9641" spans="2:2">
      <c r="B9641"/>
    </row>
    <row r="9642" spans="2:2">
      <c r="B9642"/>
    </row>
    <row r="9643" spans="2:2">
      <c r="B9643"/>
    </row>
    <row r="9644" spans="2:2">
      <c r="B9644"/>
    </row>
    <row r="9645" spans="2:2">
      <c r="B9645"/>
    </row>
    <row r="9646" spans="2:2">
      <c r="B9646"/>
    </row>
    <row r="9647" spans="2:2">
      <c r="B9647"/>
    </row>
    <row r="9648" spans="2:2">
      <c r="B9648"/>
    </row>
    <row r="9649" spans="2:2">
      <c r="B9649"/>
    </row>
    <row r="9650" spans="2:2">
      <c r="B9650"/>
    </row>
    <row r="9651" spans="2:2">
      <c r="B9651"/>
    </row>
    <row r="9652" spans="2:2">
      <c r="B9652"/>
    </row>
    <row r="9653" spans="2:2">
      <c r="B9653"/>
    </row>
    <row r="9654" spans="2:2">
      <c r="B9654"/>
    </row>
    <row r="9655" spans="2:2">
      <c r="B9655"/>
    </row>
    <row r="9656" spans="2:2">
      <c r="B9656"/>
    </row>
    <row r="9657" spans="2:2">
      <c r="B9657"/>
    </row>
    <row r="9658" spans="2:2">
      <c r="B9658"/>
    </row>
    <row r="9659" spans="2:2">
      <c r="B9659"/>
    </row>
    <row r="9660" spans="2:2">
      <c r="B9660"/>
    </row>
    <row r="9661" spans="2:2">
      <c r="B9661"/>
    </row>
    <row r="9662" spans="2:2">
      <c r="B9662"/>
    </row>
    <row r="9663" spans="2:2">
      <c r="B9663"/>
    </row>
    <row r="9664" spans="2:2">
      <c r="B9664"/>
    </row>
    <row r="9665" spans="2:2">
      <c r="B9665"/>
    </row>
    <row r="9666" spans="2:2">
      <c r="B9666"/>
    </row>
    <row r="9667" spans="2:2">
      <c r="B9667"/>
    </row>
    <row r="9668" spans="2:2">
      <c r="B9668"/>
    </row>
    <row r="9669" spans="2:2">
      <c r="B9669"/>
    </row>
    <row r="9670" spans="2:2">
      <c r="B9670"/>
    </row>
    <row r="9671" spans="2:2">
      <c r="B9671"/>
    </row>
    <row r="9672" spans="2:2">
      <c r="B9672"/>
    </row>
    <row r="9673" spans="2:2">
      <c r="B9673"/>
    </row>
    <row r="9674" spans="2:2">
      <c r="B9674"/>
    </row>
    <row r="9675" spans="2:2">
      <c r="B9675"/>
    </row>
    <row r="9676" spans="2:2">
      <c r="B9676"/>
    </row>
    <row r="9677" spans="2:2">
      <c r="B9677"/>
    </row>
    <row r="9678" spans="2:2">
      <c r="B9678"/>
    </row>
    <row r="9679" spans="2:2">
      <c r="B9679"/>
    </row>
    <row r="9680" spans="2:2">
      <c r="B9680"/>
    </row>
    <row r="9681" spans="2:2">
      <c r="B9681"/>
    </row>
    <row r="9682" spans="2:2">
      <c r="B9682"/>
    </row>
    <row r="9683" spans="2:2">
      <c r="B9683"/>
    </row>
    <row r="9684" spans="2:2">
      <c r="B9684"/>
    </row>
    <row r="9685" spans="2:2">
      <c r="B9685"/>
    </row>
    <row r="9686" spans="2:2">
      <c r="B9686"/>
    </row>
    <row r="9687" spans="2:2">
      <c r="B9687"/>
    </row>
    <row r="9688" spans="2:2">
      <c r="B9688"/>
    </row>
    <row r="9689" spans="2:2">
      <c r="B9689"/>
    </row>
    <row r="9690" spans="2:2">
      <c r="B9690"/>
    </row>
    <row r="9691" spans="2:2">
      <c r="B9691"/>
    </row>
    <row r="9692" spans="2:2">
      <c r="B9692"/>
    </row>
    <row r="9693" spans="2:2">
      <c r="B9693"/>
    </row>
    <row r="9694" spans="2:2">
      <c r="B9694"/>
    </row>
    <row r="9695" spans="2:2">
      <c r="B9695"/>
    </row>
    <row r="9696" spans="2:2">
      <c r="B9696"/>
    </row>
    <row r="9697" spans="2:2">
      <c r="B9697"/>
    </row>
    <row r="9698" spans="2:2">
      <c r="B9698"/>
    </row>
    <row r="9699" spans="2:2">
      <c r="B9699"/>
    </row>
    <row r="9700" spans="2:2">
      <c r="B9700"/>
    </row>
    <row r="9701" spans="2:2">
      <c r="B9701"/>
    </row>
    <row r="9702" spans="2:2">
      <c r="B9702"/>
    </row>
    <row r="9703" spans="2:2">
      <c r="B9703"/>
    </row>
    <row r="9704" spans="2:2">
      <c r="B9704"/>
    </row>
    <row r="9705" spans="2:2">
      <c r="B9705"/>
    </row>
    <row r="9706" spans="2:2">
      <c r="B9706"/>
    </row>
    <row r="9707" spans="2:2">
      <c r="B9707"/>
    </row>
    <row r="9708" spans="2:2">
      <c r="B9708"/>
    </row>
    <row r="9709" spans="2:2">
      <c r="B9709"/>
    </row>
    <row r="9710" spans="2:2">
      <c r="B9710"/>
    </row>
    <row r="9711" spans="2:2">
      <c r="B9711"/>
    </row>
    <row r="9712" spans="2:2">
      <c r="B9712"/>
    </row>
    <row r="9713" spans="2:2">
      <c r="B9713"/>
    </row>
    <row r="9714" spans="2:2">
      <c r="B9714"/>
    </row>
    <row r="9715" spans="2:2">
      <c r="B9715"/>
    </row>
    <row r="9716" spans="2:2">
      <c r="B9716"/>
    </row>
    <row r="9717" spans="2:2">
      <c r="B9717"/>
    </row>
    <row r="9718" spans="2:2">
      <c r="B9718"/>
    </row>
    <row r="9719" spans="2:2">
      <c r="B9719"/>
    </row>
    <row r="9720" spans="2:2">
      <c r="B9720"/>
    </row>
    <row r="9721" spans="2:2">
      <c r="B9721"/>
    </row>
    <row r="9722" spans="2:2">
      <c r="B9722"/>
    </row>
    <row r="9723" spans="2:2">
      <c r="B9723"/>
    </row>
    <row r="9724" spans="2:2">
      <c r="B9724"/>
    </row>
    <row r="9725" spans="2:2">
      <c r="B9725"/>
    </row>
    <row r="9726" spans="2:2">
      <c r="B9726"/>
    </row>
    <row r="9727" spans="2:2">
      <c r="B9727"/>
    </row>
    <row r="9728" spans="2:2">
      <c r="B9728"/>
    </row>
    <row r="9729" spans="2:2">
      <c r="B9729"/>
    </row>
    <row r="9730" spans="2:2">
      <c r="B9730"/>
    </row>
    <row r="9731" spans="2:2">
      <c r="B9731"/>
    </row>
    <row r="9732" spans="2:2">
      <c r="B9732"/>
    </row>
    <row r="9733" spans="2:2">
      <c r="B9733"/>
    </row>
    <row r="9734" spans="2:2">
      <c r="B9734"/>
    </row>
    <row r="9735" spans="2:2">
      <c r="B9735"/>
    </row>
    <row r="9736" spans="2:2">
      <c r="B9736"/>
    </row>
    <row r="9737" spans="2:2">
      <c r="B9737"/>
    </row>
    <row r="9738" spans="2:2">
      <c r="B9738"/>
    </row>
    <row r="9739" spans="2:2">
      <c r="B9739"/>
    </row>
    <row r="9740" spans="2:2">
      <c r="B9740"/>
    </row>
    <row r="9741" spans="2:2">
      <c r="B9741"/>
    </row>
    <row r="9742" spans="2:2">
      <c r="B9742"/>
    </row>
    <row r="9743" spans="2:2">
      <c r="B9743"/>
    </row>
    <row r="9744" spans="2:2">
      <c r="B9744"/>
    </row>
    <row r="9745" spans="2:2">
      <c r="B9745"/>
    </row>
    <row r="9746" spans="2:2">
      <c r="B9746"/>
    </row>
    <row r="9747" spans="2:2">
      <c r="B9747"/>
    </row>
    <row r="9748" spans="2:2">
      <c r="B9748"/>
    </row>
    <row r="9749" spans="2:2">
      <c r="B9749"/>
    </row>
    <row r="9750" spans="2:2">
      <c r="B9750"/>
    </row>
    <row r="9751" spans="2:2">
      <c r="B9751"/>
    </row>
    <row r="9752" spans="2:2">
      <c r="B9752"/>
    </row>
    <row r="9753" spans="2:2">
      <c r="B9753"/>
    </row>
    <row r="9754" spans="2:2">
      <c r="B9754"/>
    </row>
    <row r="9755" spans="2:2">
      <c r="B9755"/>
    </row>
    <row r="9756" spans="2:2">
      <c r="B9756"/>
    </row>
    <row r="9757" spans="2:2">
      <c r="B9757"/>
    </row>
    <row r="9758" spans="2:2">
      <c r="B9758"/>
    </row>
    <row r="9759" spans="2:2">
      <c r="B9759"/>
    </row>
    <row r="9760" spans="2:2">
      <c r="B9760"/>
    </row>
    <row r="9761" spans="2:2">
      <c r="B9761"/>
    </row>
    <row r="9762" spans="2:2">
      <c r="B9762"/>
    </row>
    <row r="9763" spans="2:2">
      <c r="B9763"/>
    </row>
    <row r="9764" spans="2:2">
      <c r="B9764"/>
    </row>
    <row r="9765" spans="2:2">
      <c r="B9765"/>
    </row>
    <row r="9766" spans="2:2">
      <c r="B9766"/>
    </row>
    <row r="9767" spans="2:2">
      <c r="B9767"/>
    </row>
    <row r="9768" spans="2:2">
      <c r="B9768"/>
    </row>
    <row r="9769" spans="2:2">
      <c r="B9769"/>
    </row>
    <row r="9770" spans="2:2">
      <c r="B9770"/>
    </row>
    <row r="9771" spans="2:2">
      <c r="B9771"/>
    </row>
    <row r="9772" spans="2:2">
      <c r="B9772"/>
    </row>
    <row r="9773" spans="2:2">
      <c r="B9773"/>
    </row>
    <row r="9774" spans="2:2">
      <c r="B9774"/>
    </row>
    <row r="9775" spans="2:2">
      <c r="B9775"/>
    </row>
    <row r="9776" spans="2:2">
      <c r="B9776"/>
    </row>
    <row r="9777" spans="2:2">
      <c r="B9777"/>
    </row>
    <row r="9778" spans="2:2">
      <c r="B9778"/>
    </row>
    <row r="9779" spans="2:2">
      <c r="B9779"/>
    </row>
    <row r="9780" spans="2:2">
      <c r="B9780"/>
    </row>
    <row r="9781" spans="2:2">
      <c r="B9781"/>
    </row>
    <row r="9782" spans="2:2">
      <c r="B9782"/>
    </row>
    <row r="9783" spans="2:2">
      <c r="B9783"/>
    </row>
    <row r="9784" spans="2:2">
      <c r="B9784"/>
    </row>
    <row r="9785" spans="2:2">
      <c r="B9785"/>
    </row>
    <row r="9786" spans="2:2">
      <c r="B9786"/>
    </row>
    <row r="9787" spans="2:2">
      <c r="B9787"/>
    </row>
    <row r="9788" spans="2:2">
      <c r="B9788"/>
    </row>
    <row r="9789" spans="2:2">
      <c r="B9789"/>
    </row>
    <row r="9790" spans="2:2">
      <c r="B9790"/>
    </row>
    <row r="9791" spans="2:2">
      <c r="B9791"/>
    </row>
    <row r="9792" spans="2:2">
      <c r="B9792"/>
    </row>
    <row r="9793" spans="2:2">
      <c r="B9793"/>
    </row>
    <row r="9794" spans="2:2">
      <c r="B9794"/>
    </row>
    <row r="9795" spans="2:2">
      <c r="B9795"/>
    </row>
    <row r="9796" spans="2:2">
      <c r="B9796"/>
    </row>
    <row r="9797" spans="2:2">
      <c r="B9797"/>
    </row>
    <row r="9798" spans="2:2">
      <c r="B9798"/>
    </row>
    <row r="9799" spans="2:2">
      <c r="B9799"/>
    </row>
    <row r="9800" spans="2:2">
      <c r="B9800"/>
    </row>
    <row r="9801" spans="2:2">
      <c r="B9801"/>
    </row>
    <row r="9802" spans="2:2">
      <c r="B9802"/>
    </row>
    <row r="9803" spans="2:2">
      <c r="B9803"/>
    </row>
    <row r="9804" spans="2:2">
      <c r="B9804"/>
    </row>
    <row r="9805" spans="2:2">
      <c r="B9805"/>
    </row>
    <row r="9806" spans="2:2">
      <c r="B9806"/>
    </row>
    <row r="9807" spans="2:2">
      <c r="B9807"/>
    </row>
    <row r="9808" spans="2:2">
      <c r="B9808"/>
    </row>
    <row r="9809" spans="2:2">
      <c r="B9809"/>
    </row>
    <row r="9810" spans="2:2">
      <c r="B9810"/>
    </row>
    <row r="9811" spans="2:2">
      <c r="B9811"/>
    </row>
    <row r="9812" spans="2:2">
      <c r="B9812"/>
    </row>
    <row r="9813" spans="2:2">
      <c r="B9813"/>
    </row>
    <row r="9814" spans="2:2">
      <c r="B9814"/>
    </row>
    <row r="9815" spans="2:2">
      <c r="B9815"/>
    </row>
    <row r="9816" spans="2:2">
      <c r="B9816"/>
    </row>
    <row r="9817" spans="2:2">
      <c r="B9817"/>
    </row>
    <row r="9818" spans="2:2">
      <c r="B9818"/>
    </row>
    <row r="9819" spans="2:2">
      <c r="B9819"/>
    </row>
    <row r="9820" spans="2:2">
      <c r="B9820"/>
    </row>
    <row r="9821" spans="2:2">
      <c r="B9821"/>
    </row>
    <row r="9822" spans="2:2">
      <c r="B9822"/>
    </row>
    <row r="9823" spans="2:2">
      <c r="B9823"/>
    </row>
    <row r="9824" spans="2:2">
      <c r="B9824"/>
    </row>
    <row r="9825" spans="2:2">
      <c r="B9825"/>
    </row>
    <row r="9826" spans="2:2">
      <c r="B9826"/>
    </row>
    <row r="9827" spans="2:2">
      <c r="B9827"/>
    </row>
    <row r="9828" spans="2:2">
      <c r="B9828"/>
    </row>
    <row r="9829" spans="2:2">
      <c r="B9829"/>
    </row>
    <row r="9830" spans="2:2">
      <c r="B9830"/>
    </row>
    <row r="9831" spans="2:2">
      <c r="B9831"/>
    </row>
    <row r="9832" spans="2:2">
      <c r="B9832"/>
    </row>
    <row r="9833" spans="2:2">
      <c r="B9833"/>
    </row>
    <row r="9834" spans="2:2">
      <c r="B9834"/>
    </row>
    <row r="9835" spans="2:2">
      <c r="B9835"/>
    </row>
    <row r="9836" spans="2:2">
      <c r="B9836"/>
    </row>
    <row r="9837" spans="2:2">
      <c r="B9837"/>
    </row>
    <row r="9838" spans="2:2">
      <c r="B9838"/>
    </row>
    <row r="9839" spans="2:2">
      <c r="B9839"/>
    </row>
    <row r="9840" spans="2:2">
      <c r="B9840"/>
    </row>
    <row r="9841" spans="2:2">
      <c r="B9841"/>
    </row>
    <row r="9842" spans="2:2">
      <c r="B9842"/>
    </row>
    <row r="9843" spans="2:2">
      <c r="B9843"/>
    </row>
    <row r="9844" spans="2:2">
      <c r="B9844"/>
    </row>
    <row r="9845" spans="2:2">
      <c r="B9845"/>
    </row>
    <row r="9846" spans="2:2">
      <c r="B9846"/>
    </row>
    <row r="9847" spans="2:2">
      <c r="B9847"/>
    </row>
    <row r="9848" spans="2:2">
      <c r="B9848"/>
    </row>
    <row r="9849" spans="2:2">
      <c r="B9849"/>
    </row>
    <row r="9850" spans="2:2">
      <c r="B9850"/>
    </row>
    <row r="9851" spans="2:2">
      <c r="B9851"/>
    </row>
    <row r="9852" spans="2:2">
      <c r="B9852"/>
    </row>
    <row r="9853" spans="2:2">
      <c r="B9853"/>
    </row>
    <row r="9854" spans="2:2">
      <c r="B9854"/>
    </row>
    <row r="9855" spans="2:2">
      <c r="B9855"/>
    </row>
    <row r="9856" spans="2:2">
      <c r="B9856"/>
    </row>
    <row r="9857" spans="2:2">
      <c r="B9857"/>
    </row>
    <row r="9858" spans="2:2">
      <c r="B9858"/>
    </row>
    <row r="9859" spans="2:2">
      <c r="B9859"/>
    </row>
    <row r="9860" spans="2:2">
      <c r="B9860"/>
    </row>
    <row r="9861" spans="2:2">
      <c r="B9861"/>
    </row>
    <row r="9862" spans="2:2">
      <c r="B9862"/>
    </row>
    <row r="9863" spans="2:2">
      <c r="B9863"/>
    </row>
    <row r="9864" spans="2:2">
      <c r="B9864"/>
    </row>
    <row r="9865" spans="2:2">
      <c r="B9865"/>
    </row>
    <row r="9866" spans="2:2">
      <c r="B9866"/>
    </row>
    <row r="9867" spans="2:2">
      <c r="B9867"/>
    </row>
    <row r="9868" spans="2:2">
      <c r="B9868"/>
    </row>
    <row r="9869" spans="2:2">
      <c r="B9869"/>
    </row>
    <row r="9870" spans="2:2">
      <c r="B9870"/>
    </row>
    <row r="9871" spans="2:2">
      <c r="B9871"/>
    </row>
    <row r="9872" spans="2:2">
      <c r="B9872"/>
    </row>
    <row r="9873" spans="2:2">
      <c r="B9873"/>
    </row>
    <row r="9874" spans="2:2">
      <c r="B9874"/>
    </row>
    <row r="9875" spans="2:2">
      <c r="B9875"/>
    </row>
    <row r="9876" spans="2:2">
      <c r="B9876"/>
    </row>
    <row r="9877" spans="2:2">
      <c r="B9877"/>
    </row>
    <row r="9878" spans="2:2">
      <c r="B9878"/>
    </row>
    <row r="9879" spans="2:2">
      <c r="B9879"/>
    </row>
    <row r="9880" spans="2:2">
      <c r="B9880"/>
    </row>
    <row r="9881" spans="2:2">
      <c r="B9881"/>
    </row>
    <row r="9882" spans="2:2">
      <c r="B9882"/>
    </row>
    <row r="9883" spans="2:2">
      <c r="B9883"/>
    </row>
    <row r="9884" spans="2:2">
      <c r="B9884"/>
    </row>
    <row r="9885" spans="2:2">
      <c r="B9885"/>
    </row>
    <row r="9886" spans="2:2">
      <c r="B9886"/>
    </row>
    <row r="9887" spans="2:2">
      <c r="B9887"/>
    </row>
    <row r="9888" spans="2:2">
      <c r="B9888"/>
    </row>
    <row r="9889" spans="2:2">
      <c r="B9889"/>
    </row>
    <row r="9890" spans="2:2">
      <c r="B9890"/>
    </row>
    <row r="9891" spans="2:2">
      <c r="B9891"/>
    </row>
    <row r="9892" spans="2:2">
      <c r="B9892"/>
    </row>
    <row r="9893" spans="2:2">
      <c r="B9893"/>
    </row>
    <row r="9894" spans="2:2">
      <c r="B9894"/>
    </row>
    <row r="9895" spans="2:2">
      <c r="B9895"/>
    </row>
    <row r="9896" spans="2:2">
      <c r="B9896"/>
    </row>
    <row r="9897" spans="2:2">
      <c r="B9897"/>
    </row>
    <row r="9898" spans="2:2">
      <c r="B9898"/>
    </row>
    <row r="9899" spans="2:2">
      <c r="B9899"/>
    </row>
    <row r="9900" spans="2:2">
      <c r="B9900"/>
    </row>
    <row r="9901" spans="2:2">
      <c r="B9901"/>
    </row>
    <row r="9902" spans="2:2">
      <c r="B9902"/>
    </row>
    <row r="9903" spans="2:2">
      <c r="B9903"/>
    </row>
    <row r="9904" spans="2:2">
      <c r="B9904"/>
    </row>
    <row r="9905" spans="2:2">
      <c r="B9905"/>
    </row>
    <row r="9906" spans="2:2">
      <c r="B9906"/>
    </row>
    <row r="9907" spans="2:2">
      <c r="B9907"/>
    </row>
    <row r="9908" spans="2:2">
      <c r="B9908"/>
    </row>
    <row r="9909" spans="2:2">
      <c r="B9909"/>
    </row>
    <row r="9910" spans="2:2">
      <c r="B9910"/>
    </row>
    <row r="9911" spans="2:2">
      <c r="B9911"/>
    </row>
    <row r="9912" spans="2:2">
      <c r="B9912"/>
    </row>
    <row r="9913" spans="2:2">
      <c r="B9913"/>
    </row>
    <row r="9914" spans="2:2">
      <c r="B9914"/>
    </row>
    <row r="9915" spans="2:2">
      <c r="B9915"/>
    </row>
    <row r="9916" spans="2:2">
      <c r="B9916"/>
    </row>
    <row r="9917" spans="2:2">
      <c r="B9917"/>
    </row>
    <row r="9918" spans="2:2">
      <c r="B9918"/>
    </row>
    <row r="9919" spans="2:2">
      <c r="B9919"/>
    </row>
    <row r="9920" spans="2:2">
      <c r="B9920"/>
    </row>
    <row r="9921" spans="2:2">
      <c r="B9921"/>
    </row>
    <row r="9922" spans="2:2">
      <c r="B9922"/>
    </row>
    <row r="9923" spans="2:2">
      <c r="B9923"/>
    </row>
    <row r="9924" spans="2:2">
      <c r="B9924"/>
    </row>
    <row r="9925" spans="2:2">
      <c r="B9925"/>
    </row>
    <row r="9926" spans="2:2">
      <c r="B9926"/>
    </row>
    <row r="9927" spans="2:2">
      <c r="B9927"/>
    </row>
    <row r="9928" spans="2:2">
      <c r="B9928"/>
    </row>
    <row r="9929" spans="2:2">
      <c r="B9929"/>
    </row>
    <row r="9930" spans="2:2">
      <c r="B9930"/>
    </row>
    <row r="9931" spans="2:2">
      <c r="B9931"/>
    </row>
    <row r="9932" spans="2:2">
      <c r="B9932"/>
    </row>
    <row r="9933" spans="2:2">
      <c r="B9933"/>
    </row>
    <row r="9934" spans="2:2">
      <c r="B9934"/>
    </row>
    <row r="9935" spans="2:2">
      <c r="B9935"/>
    </row>
    <row r="9936" spans="2:2">
      <c r="B9936"/>
    </row>
    <row r="9937" spans="2:2">
      <c r="B9937"/>
    </row>
    <row r="9938" spans="2:2">
      <c r="B9938"/>
    </row>
    <row r="9939" spans="2:2">
      <c r="B9939"/>
    </row>
    <row r="9940" spans="2:2">
      <c r="B9940"/>
    </row>
    <row r="9941" spans="2:2">
      <c r="B9941"/>
    </row>
    <row r="9942" spans="2:2">
      <c r="B9942"/>
    </row>
    <row r="9943" spans="2:2">
      <c r="B9943"/>
    </row>
    <row r="9944" spans="2:2">
      <c r="B9944"/>
    </row>
    <row r="9945" spans="2:2">
      <c r="B9945"/>
    </row>
    <row r="9946" spans="2:2">
      <c r="B9946"/>
    </row>
    <row r="9947" spans="2:2">
      <c r="B9947"/>
    </row>
    <row r="9948" spans="2:2">
      <c r="B9948"/>
    </row>
    <row r="9949" spans="2:2">
      <c r="B9949"/>
    </row>
    <row r="9950" spans="2:2">
      <c r="B9950"/>
    </row>
    <row r="9951" spans="2:2">
      <c r="B9951"/>
    </row>
    <row r="9952" spans="2:2">
      <c r="B9952"/>
    </row>
    <row r="9953" spans="2:2">
      <c r="B9953"/>
    </row>
    <row r="9954" spans="2:2">
      <c r="B9954"/>
    </row>
    <row r="9955" spans="2:2">
      <c r="B9955"/>
    </row>
    <row r="9956" spans="2:2">
      <c r="B9956"/>
    </row>
    <row r="9957" spans="2:2">
      <c r="B9957"/>
    </row>
    <row r="9958" spans="2:2">
      <c r="B9958"/>
    </row>
    <row r="9959" spans="2:2">
      <c r="B9959"/>
    </row>
    <row r="9960" spans="2:2">
      <c r="B9960"/>
    </row>
    <row r="9961" spans="2:2">
      <c r="B9961"/>
    </row>
    <row r="9962" spans="2:2">
      <c r="B9962"/>
    </row>
    <row r="9963" spans="2:2">
      <c r="B9963"/>
    </row>
    <row r="9964" spans="2:2">
      <c r="B9964"/>
    </row>
    <row r="9965" spans="2:2">
      <c r="B9965"/>
    </row>
    <row r="9966" spans="2:2">
      <c r="B9966"/>
    </row>
    <row r="9967" spans="2:2">
      <c r="B9967"/>
    </row>
    <row r="9968" spans="2:2">
      <c r="B9968"/>
    </row>
    <row r="9969" spans="2:2">
      <c r="B9969"/>
    </row>
    <row r="9970" spans="2:2">
      <c r="B9970"/>
    </row>
    <row r="9971" spans="2:2">
      <c r="B9971"/>
    </row>
    <row r="9972" spans="2:2">
      <c r="B9972"/>
    </row>
    <row r="9973" spans="2:2">
      <c r="B9973"/>
    </row>
    <row r="9974" spans="2:2">
      <c r="B9974"/>
    </row>
    <row r="9975" spans="2:2">
      <c r="B9975"/>
    </row>
    <row r="9976" spans="2:2">
      <c r="B9976"/>
    </row>
    <row r="9977" spans="2:2">
      <c r="B9977"/>
    </row>
    <row r="9978" spans="2:2">
      <c r="B9978"/>
    </row>
    <row r="9979" spans="2:2">
      <c r="B9979"/>
    </row>
    <row r="9980" spans="2:2">
      <c r="B9980"/>
    </row>
    <row r="9981" spans="2:2">
      <c r="B9981"/>
    </row>
    <row r="9982" spans="2:2">
      <c r="B9982"/>
    </row>
    <row r="9983" spans="2:2">
      <c r="B9983"/>
    </row>
    <row r="9984" spans="2:2">
      <c r="B9984"/>
    </row>
    <row r="9985" spans="2:2">
      <c r="B9985"/>
    </row>
    <row r="9986" spans="2:2">
      <c r="B9986"/>
    </row>
    <row r="9987" spans="2:2">
      <c r="B9987"/>
    </row>
    <row r="9988" spans="2:2">
      <c r="B9988"/>
    </row>
    <row r="9989" spans="2:2">
      <c r="B9989"/>
    </row>
    <row r="9990" spans="2:2">
      <c r="B9990"/>
    </row>
    <row r="9991" spans="2:2">
      <c r="B9991"/>
    </row>
    <row r="9992" spans="2:2">
      <c r="B9992"/>
    </row>
    <row r="9993" spans="2:2">
      <c r="B9993"/>
    </row>
    <row r="9994" spans="2:2">
      <c r="B9994"/>
    </row>
    <row r="9995" spans="2:2">
      <c r="B9995"/>
    </row>
    <row r="9996" spans="2:2">
      <c r="B9996"/>
    </row>
    <row r="9997" spans="2:2">
      <c r="B9997"/>
    </row>
    <row r="9998" spans="2:2">
      <c r="B9998"/>
    </row>
    <row r="9999" spans="2:2">
      <c r="B9999"/>
    </row>
    <row r="10000" spans="2:2">
      <c r="B10000"/>
    </row>
    <row r="10001" spans="2:2">
      <c r="B10001"/>
    </row>
    <row r="10002" spans="2:2">
      <c r="B10002"/>
    </row>
    <row r="10003" spans="2:2">
      <c r="B10003"/>
    </row>
    <row r="10004" spans="2:2">
      <c r="B10004"/>
    </row>
    <row r="10005" spans="2:2">
      <c r="B10005"/>
    </row>
    <row r="10006" spans="2:2">
      <c r="B10006"/>
    </row>
    <row r="10007" spans="2:2">
      <c r="B10007"/>
    </row>
    <row r="10008" spans="2:2">
      <c r="B10008"/>
    </row>
    <row r="10009" spans="2:2">
      <c r="B10009"/>
    </row>
    <row r="10010" spans="2:2">
      <c r="B10010"/>
    </row>
    <row r="10011" spans="2:2">
      <c r="B10011"/>
    </row>
    <row r="10012" spans="2:2">
      <c r="B10012"/>
    </row>
    <row r="10013" spans="2:2">
      <c r="B10013"/>
    </row>
    <row r="10014" spans="2:2">
      <c r="B10014"/>
    </row>
    <row r="10015" spans="2:2">
      <c r="B10015"/>
    </row>
    <row r="10016" spans="2:2">
      <c r="B10016"/>
    </row>
    <row r="10017" spans="2:2">
      <c r="B10017"/>
    </row>
    <row r="10018" spans="2:2">
      <c r="B10018"/>
    </row>
    <row r="10019" spans="2:2">
      <c r="B10019"/>
    </row>
    <row r="10020" spans="2:2">
      <c r="B10020"/>
    </row>
    <row r="10021" spans="2:2">
      <c r="B10021"/>
    </row>
    <row r="10022" spans="2:2">
      <c r="B10022"/>
    </row>
    <row r="10023" spans="2:2">
      <c r="B10023"/>
    </row>
    <row r="10024" spans="2:2">
      <c r="B10024"/>
    </row>
    <row r="10025" spans="2:2">
      <c r="B10025"/>
    </row>
    <row r="10026" spans="2:2">
      <c r="B10026"/>
    </row>
    <row r="10027" spans="2:2">
      <c r="B10027"/>
    </row>
    <row r="10028" spans="2:2">
      <c r="B10028"/>
    </row>
    <row r="10029" spans="2:2">
      <c r="B10029"/>
    </row>
    <row r="10030" spans="2:2">
      <c r="B10030"/>
    </row>
    <row r="10031" spans="2:2">
      <c r="B10031"/>
    </row>
    <row r="10032" spans="2:2">
      <c r="B10032"/>
    </row>
    <row r="10033" spans="2:2">
      <c r="B10033"/>
    </row>
    <row r="10034" spans="2:2">
      <c r="B10034"/>
    </row>
    <row r="10035" spans="2:2">
      <c r="B10035"/>
    </row>
    <row r="10036" spans="2:2">
      <c r="B10036"/>
    </row>
    <row r="10037" spans="2:2">
      <c r="B10037"/>
    </row>
    <row r="10038" spans="2:2">
      <c r="B10038"/>
    </row>
    <row r="10039" spans="2:2">
      <c r="B10039"/>
    </row>
    <row r="10040" spans="2:2">
      <c r="B10040"/>
    </row>
    <row r="10041" spans="2:2">
      <c r="B10041"/>
    </row>
    <row r="10042" spans="2:2">
      <c r="B10042"/>
    </row>
    <row r="10043" spans="2:2">
      <c r="B10043"/>
    </row>
    <row r="10044" spans="2:2">
      <c r="B10044"/>
    </row>
    <row r="10045" spans="2:2">
      <c r="B10045"/>
    </row>
    <row r="10046" spans="2:2">
      <c r="B10046"/>
    </row>
    <row r="10047" spans="2:2">
      <c r="B10047"/>
    </row>
    <row r="10048" spans="2:2">
      <c r="B10048"/>
    </row>
    <row r="10049" spans="2:2">
      <c r="B10049"/>
    </row>
    <row r="10050" spans="2:2">
      <c r="B10050"/>
    </row>
    <row r="10051" spans="2:2">
      <c r="B10051"/>
    </row>
    <row r="10052" spans="2:2">
      <c r="B10052"/>
    </row>
    <row r="10053" spans="2:2">
      <c r="B10053"/>
    </row>
    <row r="10054" spans="2:2">
      <c r="B10054"/>
    </row>
    <row r="10055" spans="2:2">
      <c r="B10055"/>
    </row>
    <row r="10056" spans="2:2">
      <c r="B10056"/>
    </row>
    <row r="10057" spans="2:2">
      <c r="B10057"/>
    </row>
    <row r="10058" spans="2:2">
      <c r="B10058"/>
    </row>
    <row r="10059" spans="2:2">
      <c r="B10059"/>
    </row>
    <row r="10060" spans="2:2">
      <c r="B10060"/>
    </row>
    <row r="10061" spans="2:2">
      <c r="B10061"/>
    </row>
    <row r="10062" spans="2:2">
      <c r="B10062"/>
    </row>
    <row r="10063" spans="2:2">
      <c r="B10063"/>
    </row>
    <row r="10064" spans="2:2">
      <c r="B10064"/>
    </row>
    <row r="10065" spans="2:2">
      <c r="B10065"/>
    </row>
    <row r="10066" spans="2:2">
      <c r="B10066"/>
    </row>
    <row r="10067" spans="2:2">
      <c r="B10067"/>
    </row>
    <row r="10068" spans="2:2">
      <c r="B10068"/>
    </row>
    <row r="10069" spans="2:2">
      <c r="B10069"/>
    </row>
    <row r="10070" spans="2:2">
      <c r="B10070"/>
    </row>
    <row r="10071" spans="2:2">
      <c r="B10071"/>
    </row>
    <row r="10072" spans="2:2">
      <c r="B10072"/>
    </row>
    <row r="10073" spans="2:2">
      <c r="B10073"/>
    </row>
    <row r="10074" spans="2:2">
      <c r="B10074"/>
    </row>
    <row r="10075" spans="2:2">
      <c r="B10075"/>
    </row>
    <row r="10076" spans="2:2">
      <c r="B10076"/>
    </row>
    <row r="10077" spans="2:2">
      <c r="B10077"/>
    </row>
    <row r="10078" spans="2:2">
      <c r="B10078"/>
    </row>
    <row r="10079" spans="2:2">
      <c r="B10079"/>
    </row>
    <row r="10080" spans="2:2">
      <c r="B10080"/>
    </row>
    <row r="10081" spans="2:2">
      <c r="B10081"/>
    </row>
    <row r="10082" spans="2:2">
      <c r="B10082"/>
    </row>
    <row r="10083" spans="2:2">
      <c r="B10083"/>
    </row>
    <row r="10084" spans="2:2">
      <c r="B10084"/>
    </row>
    <row r="10085" spans="2:2">
      <c r="B10085"/>
    </row>
    <row r="10086" spans="2:2">
      <c r="B10086"/>
    </row>
    <row r="10087" spans="2:2">
      <c r="B10087"/>
    </row>
    <row r="10088" spans="2:2">
      <c r="B10088"/>
    </row>
    <row r="10089" spans="2:2">
      <c r="B10089"/>
    </row>
    <row r="10090" spans="2:2">
      <c r="B10090"/>
    </row>
    <row r="10091" spans="2:2">
      <c r="B10091"/>
    </row>
    <row r="10092" spans="2:2">
      <c r="B10092"/>
    </row>
    <row r="10093" spans="2:2">
      <c r="B10093"/>
    </row>
    <row r="10094" spans="2:2">
      <c r="B10094"/>
    </row>
    <row r="10095" spans="2:2">
      <c r="B10095"/>
    </row>
    <row r="10096" spans="2:2">
      <c r="B10096"/>
    </row>
    <row r="10097" spans="2:2">
      <c r="B10097"/>
    </row>
    <row r="10098" spans="2:2">
      <c r="B10098"/>
    </row>
    <row r="10099" spans="2:2">
      <c r="B10099"/>
    </row>
    <row r="10100" spans="2:2">
      <c r="B10100"/>
    </row>
    <row r="10101" spans="2:2">
      <c r="B10101"/>
    </row>
    <row r="10102" spans="2:2">
      <c r="B10102"/>
    </row>
    <row r="10103" spans="2:2">
      <c r="B10103"/>
    </row>
    <row r="10104" spans="2:2">
      <c r="B10104"/>
    </row>
    <row r="10105" spans="2:2">
      <c r="B10105"/>
    </row>
    <row r="10106" spans="2:2">
      <c r="B10106"/>
    </row>
    <row r="10107" spans="2:2">
      <c r="B10107"/>
    </row>
    <row r="10108" spans="2:2">
      <c r="B10108"/>
    </row>
    <row r="10109" spans="2:2">
      <c r="B10109"/>
    </row>
    <row r="10110" spans="2:2">
      <c r="B10110"/>
    </row>
    <row r="10111" spans="2:2">
      <c r="B10111"/>
    </row>
    <row r="10112" spans="2:2">
      <c r="B10112"/>
    </row>
    <row r="10113" spans="2:2">
      <c r="B10113"/>
    </row>
    <row r="10114" spans="2:2">
      <c r="B10114"/>
    </row>
    <row r="10115" spans="2:2">
      <c r="B10115"/>
    </row>
    <row r="10116" spans="2:2">
      <c r="B10116"/>
    </row>
    <row r="10117" spans="2:2">
      <c r="B10117"/>
    </row>
    <row r="10118" spans="2:2">
      <c r="B10118"/>
    </row>
    <row r="10119" spans="2:2">
      <c r="B10119"/>
    </row>
    <row r="10120" spans="2:2">
      <c r="B10120"/>
    </row>
    <row r="10121" spans="2:2">
      <c r="B10121"/>
    </row>
    <row r="10122" spans="2:2">
      <c r="B10122"/>
    </row>
    <row r="10123" spans="2:2">
      <c r="B10123"/>
    </row>
    <row r="10124" spans="2:2">
      <c r="B10124"/>
    </row>
    <row r="10125" spans="2:2">
      <c r="B10125"/>
    </row>
    <row r="10126" spans="2:2">
      <c r="B10126"/>
    </row>
    <row r="10127" spans="2:2">
      <c r="B10127"/>
    </row>
    <row r="10128" spans="2:2">
      <c r="B10128"/>
    </row>
    <row r="10129" spans="2:2">
      <c r="B10129"/>
    </row>
    <row r="10130" spans="2:2">
      <c r="B10130"/>
    </row>
    <row r="10131" spans="2:2">
      <c r="B10131"/>
    </row>
    <row r="10132" spans="2:2">
      <c r="B10132"/>
    </row>
    <row r="10133" spans="2:2">
      <c r="B10133"/>
    </row>
    <row r="10134" spans="2:2">
      <c r="B10134"/>
    </row>
    <row r="10135" spans="2:2">
      <c r="B10135"/>
    </row>
    <row r="10136" spans="2:2">
      <c r="B10136"/>
    </row>
    <row r="10137" spans="2:2">
      <c r="B10137"/>
    </row>
    <row r="10138" spans="2:2">
      <c r="B10138"/>
    </row>
    <row r="10139" spans="2:2">
      <c r="B10139"/>
    </row>
    <row r="10140" spans="2:2">
      <c r="B10140"/>
    </row>
    <row r="10141" spans="2:2">
      <c r="B10141"/>
    </row>
    <row r="10142" spans="2:2">
      <c r="B10142"/>
    </row>
    <row r="10143" spans="2:2">
      <c r="B10143"/>
    </row>
    <row r="10144" spans="2:2">
      <c r="B10144"/>
    </row>
    <row r="10145" spans="2:2">
      <c r="B10145"/>
    </row>
    <row r="10146" spans="2:2">
      <c r="B10146"/>
    </row>
    <row r="10147" spans="2:2">
      <c r="B10147"/>
    </row>
    <row r="10148" spans="2:2">
      <c r="B10148"/>
    </row>
    <row r="10149" spans="2:2">
      <c r="B10149"/>
    </row>
    <row r="10150" spans="2:2">
      <c r="B10150"/>
    </row>
    <row r="10151" spans="2:2">
      <c r="B10151"/>
    </row>
    <row r="10152" spans="2:2">
      <c r="B10152"/>
    </row>
    <row r="10153" spans="2:2">
      <c r="B10153"/>
    </row>
    <row r="10154" spans="2:2">
      <c r="B10154"/>
    </row>
    <row r="10155" spans="2:2">
      <c r="B10155"/>
    </row>
    <row r="10156" spans="2:2">
      <c r="B10156"/>
    </row>
    <row r="10157" spans="2:2">
      <c r="B10157"/>
    </row>
    <row r="10158" spans="2:2">
      <c r="B10158"/>
    </row>
    <row r="10159" spans="2:2">
      <c r="B10159"/>
    </row>
    <row r="10160" spans="2:2">
      <c r="B10160"/>
    </row>
    <row r="10161" spans="2:2">
      <c r="B10161"/>
    </row>
    <row r="10162" spans="2:2">
      <c r="B10162"/>
    </row>
    <row r="10163" spans="2:2">
      <c r="B10163"/>
    </row>
    <row r="10164" spans="2:2">
      <c r="B10164"/>
    </row>
    <row r="10165" spans="2:2">
      <c r="B10165"/>
    </row>
    <row r="10166" spans="2:2">
      <c r="B10166"/>
    </row>
    <row r="10167" spans="2:2">
      <c r="B10167"/>
    </row>
    <row r="10168" spans="2:2">
      <c r="B10168"/>
    </row>
    <row r="10169" spans="2:2">
      <c r="B10169"/>
    </row>
    <row r="10170" spans="2:2">
      <c r="B10170"/>
    </row>
    <row r="10171" spans="2:2">
      <c r="B10171"/>
    </row>
    <row r="10172" spans="2:2">
      <c r="B10172"/>
    </row>
    <row r="10173" spans="2:2">
      <c r="B10173"/>
    </row>
    <row r="10174" spans="2:2">
      <c r="B10174"/>
    </row>
    <row r="10175" spans="2:2">
      <c r="B10175"/>
    </row>
    <row r="10176" spans="2:2">
      <c r="B10176"/>
    </row>
    <row r="10177" spans="2:2">
      <c r="B10177"/>
    </row>
    <row r="10178" spans="2:2">
      <c r="B10178"/>
    </row>
    <row r="10179" spans="2:2">
      <c r="B10179"/>
    </row>
    <row r="10180" spans="2:2">
      <c r="B10180"/>
    </row>
    <row r="10181" spans="2:2">
      <c r="B10181"/>
    </row>
    <row r="10182" spans="2:2">
      <c r="B10182"/>
    </row>
    <row r="10183" spans="2:2">
      <c r="B10183"/>
    </row>
    <row r="10184" spans="2:2">
      <c r="B10184"/>
    </row>
    <row r="10185" spans="2:2">
      <c r="B10185"/>
    </row>
    <row r="10186" spans="2:2">
      <c r="B10186"/>
    </row>
    <row r="10187" spans="2:2">
      <c r="B10187"/>
    </row>
    <row r="10188" spans="2:2">
      <c r="B10188"/>
    </row>
    <row r="10189" spans="2:2">
      <c r="B10189"/>
    </row>
    <row r="10190" spans="2:2">
      <c r="B10190"/>
    </row>
    <row r="10191" spans="2:2">
      <c r="B10191"/>
    </row>
    <row r="10192" spans="2:2">
      <c r="B10192"/>
    </row>
    <row r="10193" spans="2:2">
      <c r="B10193"/>
    </row>
    <row r="10194" spans="2:2">
      <c r="B10194"/>
    </row>
    <row r="10195" spans="2:2">
      <c r="B10195"/>
    </row>
    <row r="10196" spans="2:2">
      <c r="B10196"/>
    </row>
    <row r="10197" spans="2:2">
      <c r="B10197"/>
    </row>
    <row r="10198" spans="2:2">
      <c r="B10198"/>
    </row>
    <row r="10199" spans="2:2">
      <c r="B10199"/>
    </row>
    <row r="10200" spans="2:2">
      <c r="B10200"/>
    </row>
    <row r="10201" spans="2:2">
      <c r="B10201"/>
    </row>
    <row r="10202" spans="2:2">
      <c r="B10202"/>
    </row>
    <row r="10203" spans="2:2">
      <c r="B10203"/>
    </row>
    <row r="10204" spans="2:2">
      <c r="B10204"/>
    </row>
    <row r="10205" spans="2:2">
      <c r="B10205"/>
    </row>
    <row r="10206" spans="2:2">
      <c r="B10206"/>
    </row>
    <row r="10207" spans="2:2">
      <c r="B10207"/>
    </row>
    <row r="10208" spans="2:2">
      <c r="B10208"/>
    </row>
    <row r="10209" spans="2:2">
      <c r="B10209"/>
    </row>
    <row r="10210" spans="2:2">
      <c r="B10210"/>
    </row>
    <row r="10211" spans="2:2">
      <c r="B10211"/>
    </row>
    <row r="10212" spans="2:2">
      <c r="B10212"/>
    </row>
    <row r="10213" spans="2:2">
      <c r="B10213"/>
    </row>
    <row r="10214" spans="2:2">
      <c r="B10214"/>
    </row>
    <row r="10215" spans="2:2">
      <c r="B10215"/>
    </row>
    <row r="10216" spans="2:2">
      <c r="B10216"/>
    </row>
    <row r="10217" spans="2:2">
      <c r="B10217"/>
    </row>
    <row r="10218" spans="2:2">
      <c r="B10218"/>
    </row>
    <row r="10219" spans="2:2">
      <c r="B10219"/>
    </row>
    <row r="10220" spans="2:2">
      <c r="B10220"/>
    </row>
    <row r="10221" spans="2:2">
      <c r="B10221"/>
    </row>
    <row r="10222" spans="2:2">
      <c r="B10222"/>
    </row>
    <row r="10223" spans="2:2">
      <c r="B10223"/>
    </row>
    <row r="10224" spans="2:2">
      <c r="B10224"/>
    </row>
    <row r="10225" spans="2:2">
      <c r="B10225"/>
    </row>
    <row r="10226" spans="2:2">
      <c r="B10226"/>
    </row>
    <row r="10227" spans="2:2">
      <c r="B10227"/>
    </row>
    <row r="10228" spans="2:2">
      <c r="B10228"/>
    </row>
    <row r="10229" spans="2:2">
      <c r="B10229"/>
    </row>
    <row r="10230" spans="2:2">
      <c r="B10230"/>
    </row>
    <row r="10231" spans="2:2">
      <c r="B10231"/>
    </row>
    <row r="10232" spans="2:2">
      <c r="B10232"/>
    </row>
    <row r="10233" spans="2:2">
      <c r="B10233"/>
    </row>
    <row r="10234" spans="2:2">
      <c r="B10234"/>
    </row>
    <row r="10235" spans="2:2">
      <c r="B10235"/>
    </row>
    <row r="10236" spans="2:2">
      <c r="B10236"/>
    </row>
    <row r="10237" spans="2:2">
      <c r="B10237"/>
    </row>
    <row r="10238" spans="2:2">
      <c r="B10238"/>
    </row>
    <row r="10239" spans="2:2">
      <c r="B10239"/>
    </row>
    <row r="10240" spans="2:2">
      <c r="B10240"/>
    </row>
    <row r="10241" spans="2:2">
      <c r="B10241"/>
    </row>
    <row r="10242" spans="2:2">
      <c r="B10242"/>
    </row>
    <row r="10243" spans="2:2">
      <c r="B10243"/>
    </row>
    <row r="10244" spans="2:2">
      <c r="B10244"/>
    </row>
    <row r="10245" spans="2:2">
      <c r="B10245"/>
    </row>
    <row r="10246" spans="2:2">
      <c r="B10246"/>
    </row>
    <row r="10247" spans="2:2">
      <c r="B10247"/>
    </row>
    <row r="10248" spans="2:2">
      <c r="B10248"/>
    </row>
    <row r="10249" spans="2:2">
      <c r="B10249"/>
    </row>
    <row r="10250" spans="2:2">
      <c r="B10250"/>
    </row>
    <row r="10251" spans="2:2">
      <c r="B10251"/>
    </row>
    <row r="10252" spans="2:2">
      <c r="B10252"/>
    </row>
    <row r="10253" spans="2:2">
      <c r="B10253"/>
    </row>
    <row r="10254" spans="2:2">
      <c r="B10254"/>
    </row>
    <row r="10255" spans="2:2">
      <c r="B10255"/>
    </row>
    <row r="10256" spans="2:2">
      <c r="B10256"/>
    </row>
    <row r="10257" spans="2:2">
      <c r="B10257"/>
    </row>
    <row r="10258" spans="2:2">
      <c r="B10258"/>
    </row>
    <row r="10259" spans="2:2">
      <c r="B10259"/>
    </row>
    <row r="10260" spans="2:2">
      <c r="B10260"/>
    </row>
    <row r="10261" spans="2:2">
      <c r="B10261"/>
    </row>
    <row r="10262" spans="2:2">
      <c r="B10262"/>
    </row>
    <row r="10263" spans="2:2">
      <c r="B10263"/>
    </row>
    <row r="10264" spans="2:2">
      <c r="B10264"/>
    </row>
    <row r="10265" spans="2:2">
      <c r="B10265"/>
    </row>
    <row r="10266" spans="2:2">
      <c r="B10266"/>
    </row>
    <row r="10267" spans="2:2">
      <c r="B10267"/>
    </row>
    <row r="10268" spans="2:2">
      <c r="B10268"/>
    </row>
    <row r="10269" spans="2:2">
      <c r="B10269"/>
    </row>
    <row r="10270" spans="2:2">
      <c r="B10270"/>
    </row>
    <row r="10271" spans="2:2">
      <c r="B10271"/>
    </row>
    <row r="10272" spans="2:2">
      <c r="B10272"/>
    </row>
    <row r="10273" spans="2:2">
      <c r="B10273"/>
    </row>
    <row r="10274" spans="2:2">
      <c r="B10274"/>
    </row>
    <row r="10275" spans="2:2">
      <c r="B10275"/>
    </row>
    <row r="10276" spans="2:2">
      <c r="B10276"/>
    </row>
    <row r="10277" spans="2:2">
      <c r="B10277"/>
    </row>
    <row r="10278" spans="2:2">
      <c r="B10278"/>
    </row>
    <row r="10279" spans="2:2">
      <c r="B10279"/>
    </row>
    <row r="10280" spans="2:2">
      <c r="B10280"/>
    </row>
    <row r="10281" spans="2:2">
      <c r="B10281"/>
    </row>
    <row r="10282" spans="2:2">
      <c r="B10282"/>
    </row>
    <row r="10283" spans="2:2">
      <c r="B10283"/>
    </row>
    <row r="10284" spans="2:2">
      <c r="B10284"/>
    </row>
    <row r="10285" spans="2:2">
      <c r="B10285"/>
    </row>
    <row r="10286" spans="2:2">
      <c r="B10286"/>
    </row>
    <row r="10287" spans="2:2">
      <c r="B10287"/>
    </row>
    <row r="10288" spans="2:2">
      <c r="B10288"/>
    </row>
    <row r="10289" spans="2:2">
      <c r="B10289"/>
    </row>
    <row r="10290" spans="2:2">
      <c r="B10290"/>
    </row>
    <row r="10291" spans="2:2">
      <c r="B10291"/>
    </row>
    <row r="10292" spans="2:2">
      <c r="B10292"/>
    </row>
    <row r="10293" spans="2:2">
      <c r="B10293"/>
    </row>
    <row r="10294" spans="2:2">
      <c r="B10294"/>
    </row>
    <row r="10295" spans="2:2">
      <c r="B10295"/>
    </row>
    <row r="10296" spans="2:2">
      <c r="B10296"/>
    </row>
    <row r="10297" spans="2:2">
      <c r="B10297"/>
    </row>
    <row r="10298" spans="2:2">
      <c r="B10298"/>
    </row>
    <row r="10299" spans="2:2">
      <c r="B10299"/>
    </row>
    <row r="10300" spans="2:2">
      <c r="B10300"/>
    </row>
    <row r="10301" spans="2:2">
      <c r="B10301"/>
    </row>
    <row r="10302" spans="2:2">
      <c r="B10302"/>
    </row>
    <row r="10303" spans="2:2">
      <c r="B10303"/>
    </row>
    <row r="10304" spans="2:2">
      <c r="B10304"/>
    </row>
    <row r="10305" spans="2:2">
      <c r="B10305"/>
    </row>
    <row r="10306" spans="2:2">
      <c r="B10306"/>
    </row>
    <row r="10307" spans="2:2">
      <c r="B10307"/>
    </row>
    <row r="10308" spans="2:2">
      <c r="B10308"/>
    </row>
    <row r="10309" spans="2:2">
      <c r="B10309"/>
    </row>
    <row r="10310" spans="2:2">
      <c r="B10310"/>
    </row>
    <row r="10311" spans="2:2">
      <c r="B10311"/>
    </row>
    <row r="10312" spans="2:2">
      <c r="B10312"/>
    </row>
    <row r="10313" spans="2:2">
      <c r="B10313"/>
    </row>
    <row r="10314" spans="2:2">
      <c r="B10314"/>
    </row>
    <row r="10315" spans="2:2">
      <c r="B10315"/>
    </row>
    <row r="10316" spans="2:2">
      <c r="B10316"/>
    </row>
    <row r="10317" spans="2:2">
      <c r="B10317"/>
    </row>
    <row r="10318" spans="2:2">
      <c r="B10318"/>
    </row>
    <row r="10319" spans="2:2">
      <c r="B10319"/>
    </row>
    <row r="10320" spans="2:2">
      <c r="B10320"/>
    </row>
    <row r="10321" spans="2:2">
      <c r="B10321"/>
    </row>
    <row r="10322" spans="2:2">
      <c r="B10322"/>
    </row>
    <row r="10323" spans="2:2">
      <c r="B10323"/>
    </row>
    <row r="10324" spans="2:2">
      <c r="B10324"/>
    </row>
    <row r="10325" spans="2:2">
      <c r="B10325"/>
    </row>
    <row r="10326" spans="2:2">
      <c r="B10326"/>
    </row>
    <row r="10327" spans="2:2">
      <c r="B10327"/>
    </row>
    <row r="10328" spans="2:2">
      <c r="B10328"/>
    </row>
    <row r="10329" spans="2:2">
      <c r="B10329"/>
    </row>
    <row r="10330" spans="2:2">
      <c r="B10330"/>
    </row>
    <row r="10331" spans="2:2">
      <c r="B10331"/>
    </row>
    <row r="10332" spans="2:2">
      <c r="B10332"/>
    </row>
    <row r="10333" spans="2:2">
      <c r="B10333"/>
    </row>
    <row r="10334" spans="2:2">
      <c r="B10334"/>
    </row>
    <row r="10335" spans="2:2">
      <c r="B10335"/>
    </row>
    <row r="10336" spans="2:2">
      <c r="B10336"/>
    </row>
    <row r="10337" spans="2:2">
      <c r="B10337"/>
    </row>
    <row r="10338" spans="2:2">
      <c r="B10338"/>
    </row>
    <row r="10339" spans="2:2">
      <c r="B10339"/>
    </row>
    <row r="10340" spans="2:2">
      <c r="B10340"/>
    </row>
    <row r="10341" spans="2:2">
      <c r="B10341"/>
    </row>
    <row r="10342" spans="2:2">
      <c r="B10342"/>
    </row>
    <row r="10343" spans="2:2">
      <c r="B10343"/>
    </row>
    <row r="10344" spans="2:2">
      <c r="B10344"/>
    </row>
    <row r="10345" spans="2:2">
      <c r="B10345"/>
    </row>
    <row r="10346" spans="2:2">
      <c r="B10346"/>
    </row>
    <row r="10347" spans="2:2">
      <c r="B10347"/>
    </row>
    <row r="10348" spans="2:2">
      <c r="B10348"/>
    </row>
    <row r="10349" spans="2:2">
      <c r="B10349"/>
    </row>
    <row r="10350" spans="2:2">
      <c r="B10350"/>
    </row>
    <row r="10351" spans="2:2">
      <c r="B10351"/>
    </row>
    <row r="10352" spans="2:2">
      <c r="B10352"/>
    </row>
    <row r="10353" spans="2:2">
      <c r="B10353"/>
    </row>
    <row r="10354" spans="2:2">
      <c r="B10354"/>
    </row>
    <row r="10355" spans="2:2">
      <c r="B10355"/>
    </row>
    <row r="10356" spans="2:2">
      <c r="B10356"/>
    </row>
    <row r="10357" spans="2:2">
      <c r="B10357"/>
    </row>
    <row r="10358" spans="2:2">
      <c r="B10358"/>
    </row>
    <row r="10359" spans="2:2">
      <c r="B10359"/>
    </row>
    <row r="10360" spans="2:2">
      <c r="B10360"/>
    </row>
    <row r="10361" spans="2:2">
      <c r="B10361"/>
    </row>
    <row r="10362" spans="2:2">
      <c r="B10362"/>
    </row>
    <row r="10363" spans="2:2">
      <c r="B10363"/>
    </row>
    <row r="10364" spans="2:2">
      <c r="B10364"/>
    </row>
    <row r="10365" spans="2:2">
      <c r="B10365"/>
    </row>
    <row r="10366" spans="2:2">
      <c r="B10366"/>
    </row>
    <row r="10367" spans="2:2">
      <c r="B10367"/>
    </row>
    <row r="10368" spans="2:2">
      <c r="B10368"/>
    </row>
    <row r="10369" spans="2:2">
      <c r="B10369"/>
    </row>
    <row r="10370" spans="2:2">
      <c r="B10370"/>
    </row>
    <row r="10371" spans="2:2">
      <c r="B10371"/>
    </row>
    <row r="10372" spans="2:2">
      <c r="B10372"/>
    </row>
    <row r="10373" spans="2:2">
      <c r="B10373"/>
    </row>
    <row r="10374" spans="2:2">
      <c r="B10374"/>
    </row>
    <row r="10375" spans="2:2">
      <c r="B10375"/>
    </row>
    <row r="10376" spans="2:2">
      <c r="B10376"/>
    </row>
    <row r="10377" spans="2:2">
      <c r="B10377"/>
    </row>
    <row r="10378" spans="2:2">
      <c r="B10378"/>
    </row>
    <row r="10379" spans="2:2">
      <c r="B10379"/>
    </row>
    <row r="10380" spans="2:2">
      <c r="B10380"/>
    </row>
    <row r="10381" spans="2:2">
      <c r="B10381"/>
    </row>
    <row r="10382" spans="2:2">
      <c r="B10382"/>
    </row>
    <row r="10383" spans="2:2">
      <c r="B10383"/>
    </row>
    <row r="10384" spans="2:2">
      <c r="B10384"/>
    </row>
    <row r="10385" spans="2:2">
      <c r="B10385"/>
    </row>
    <row r="10386" spans="2:2">
      <c r="B10386"/>
    </row>
    <row r="10387" spans="2:2">
      <c r="B10387"/>
    </row>
    <row r="10388" spans="2:2">
      <c r="B10388"/>
    </row>
    <row r="10389" spans="2:2">
      <c r="B10389"/>
    </row>
    <row r="10390" spans="2:2">
      <c r="B10390"/>
    </row>
    <row r="10391" spans="2:2">
      <c r="B10391"/>
    </row>
    <row r="10392" spans="2:2">
      <c r="B10392"/>
    </row>
    <row r="10393" spans="2:2">
      <c r="B10393"/>
    </row>
    <row r="10394" spans="2:2">
      <c r="B10394"/>
    </row>
    <row r="10395" spans="2:2">
      <c r="B10395"/>
    </row>
    <row r="10396" spans="2:2">
      <c r="B10396"/>
    </row>
    <row r="10397" spans="2:2">
      <c r="B10397"/>
    </row>
    <row r="10398" spans="2:2">
      <c r="B10398"/>
    </row>
    <row r="10399" spans="2:2">
      <c r="B10399"/>
    </row>
    <row r="10400" spans="2:2">
      <c r="B10400"/>
    </row>
    <row r="10401" spans="2:2">
      <c r="B10401"/>
    </row>
    <row r="10402" spans="2:2">
      <c r="B10402"/>
    </row>
    <row r="10403" spans="2:2">
      <c r="B10403"/>
    </row>
    <row r="10404" spans="2:2">
      <c r="B10404"/>
    </row>
    <row r="10405" spans="2:2">
      <c r="B10405"/>
    </row>
    <row r="10406" spans="2:2">
      <c r="B10406"/>
    </row>
    <row r="10407" spans="2:2">
      <c r="B10407"/>
    </row>
    <row r="10408" spans="2:2">
      <c r="B10408"/>
    </row>
    <row r="10409" spans="2:2">
      <c r="B10409"/>
    </row>
    <row r="10410" spans="2:2">
      <c r="B10410"/>
    </row>
    <row r="10411" spans="2:2">
      <c r="B10411"/>
    </row>
    <row r="10412" spans="2:2">
      <c r="B10412"/>
    </row>
    <row r="10413" spans="2:2">
      <c r="B10413"/>
    </row>
    <row r="10414" spans="2:2">
      <c r="B10414"/>
    </row>
    <row r="10415" spans="2:2">
      <c r="B10415"/>
    </row>
    <row r="10416" spans="2:2">
      <c r="B10416"/>
    </row>
    <row r="10417" spans="2:2">
      <c r="B10417"/>
    </row>
    <row r="10418" spans="2:2">
      <c r="B10418"/>
    </row>
    <row r="10419" spans="2:2">
      <c r="B10419"/>
    </row>
    <row r="10420" spans="2:2">
      <c r="B10420"/>
    </row>
    <row r="10421" spans="2:2">
      <c r="B10421"/>
    </row>
    <row r="10422" spans="2:2">
      <c r="B10422"/>
    </row>
    <row r="10423" spans="2:2">
      <c r="B10423"/>
    </row>
    <row r="10424" spans="2:2">
      <c r="B10424"/>
    </row>
    <row r="10425" spans="2:2">
      <c r="B10425"/>
    </row>
    <row r="10426" spans="2:2">
      <c r="B10426"/>
    </row>
    <row r="10427" spans="2:2">
      <c r="B10427"/>
    </row>
    <row r="10428" spans="2:2">
      <c r="B10428"/>
    </row>
    <row r="10429" spans="2:2">
      <c r="B10429"/>
    </row>
    <row r="10430" spans="2:2">
      <c r="B10430"/>
    </row>
    <row r="10431" spans="2:2">
      <c r="B10431"/>
    </row>
    <row r="10432" spans="2:2">
      <c r="B10432"/>
    </row>
    <row r="10433" spans="2:2">
      <c r="B10433"/>
    </row>
    <row r="10434" spans="2:2">
      <c r="B10434"/>
    </row>
    <row r="10435" spans="2:2">
      <c r="B10435"/>
    </row>
    <row r="10436" spans="2:2">
      <c r="B10436"/>
    </row>
    <row r="10437" spans="2:2">
      <c r="B10437"/>
    </row>
    <row r="10438" spans="2:2">
      <c r="B10438"/>
    </row>
    <row r="10439" spans="2:2">
      <c r="B10439"/>
    </row>
    <row r="10440" spans="2:2">
      <c r="B10440"/>
    </row>
    <row r="10441" spans="2:2">
      <c r="B10441"/>
    </row>
    <row r="10442" spans="2:2">
      <c r="B10442"/>
    </row>
    <row r="10443" spans="2:2">
      <c r="B10443"/>
    </row>
    <row r="10444" spans="2:2">
      <c r="B10444"/>
    </row>
    <row r="10445" spans="2:2">
      <c r="B10445"/>
    </row>
    <row r="10446" spans="2:2">
      <c r="B10446"/>
    </row>
    <row r="10447" spans="2:2">
      <c r="B10447"/>
    </row>
    <row r="10448" spans="2:2">
      <c r="B10448"/>
    </row>
    <row r="10449" spans="2:2">
      <c r="B10449"/>
    </row>
    <row r="10450" spans="2:2">
      <c r="B10450"/>
    </row>
    <row r="10451" spans="2:2">
      <c r="B10451"/>
    </row>
    <row r="10452" spans="2:2">
      <c r="B10452"/>
    </row>
    <row r="10453" spans="2:2">
      <c r="B10453"/>
    </row>
    <row r="10454" spans="2:2">
      <c r="B10454"/>
    </row>
    <row r="10455" spans="2:2">
      <c r="B10455"/>
    </row>
    <row r="10456" spans="2:2">
      <c r="B10456"/>
    </row>
    <row r="10457" spans="2:2">
      <c r="B10457"/>
    </row>
    <row r="10458" spans="2:2">
      <c r="B10458"/>
    </row>
    <row r="10459" spans="2:2">
      <c r="B10459"/>
    </row>
    <row r="10460" spans="2:2">
      <c r="B10460"/>
    </row>
    <row r="10461" spans="2:2">
      <c r="B10461"/>
    </row>
    <row r="10462" spans="2:2">
      <c r="B10462"/>
    </row>
    <row r="10463" spans="2:2">
      <c r="B10463"/>
    </row>
    <row r="10464" spans="2:2">
      <c r="B10464"/>
    </row>
    <row r="10465" spans="2:2">
      <c r="B10465"/>
    </row>
    <row r="10466" spans="2:2">
      <c r="B10466"/>
    </row>
    <row r="10467" spans="2:2">
      <c r="B10467"/>
    </row>
    <row r="10468" spans="2:2">
      <c r="B10468"/>
    </row>
    <row r="10469" spans="2:2">
      <c r="B10469"/>
    </row>
    <row r="10470" spans="2:2">
      <c r="B10470"/>
    </row>
    <row r="10471" spans="2:2">
      <c r="B10471"/>
    </row>
    <row r="10472" spans="2:2">
      <c r="B10472"/>
    </row>
    <row r="10473" spans="2:2">
      <c r="B10473"/>
    </row>
    <row r="10474" spans="2:2">
      <c r="B10474"/>
    </row>
    <row r="10475" spans="2:2">
      <c r="B10475"/>
    </row>
    <row r="10476" spans="2:2">
      <c r="B10476"/>
    </row>
    <row r="10477" spans="2:2">
      <c r="B10477"/>
    </row>
    <row r="10478" spans="2:2">
      <c r="B10478"/>
    </row>
    <row r="10479" spans="2:2">
      <c r="B10479"/>
    </row>
    <row r="10480" spans="2:2">
      <c r="B10480"/>
    </row>
    <row r="10481" spans="2:2">
      <c r="B10481"/>
    </row>
    <row r="10482" spans="2:2">
      <c r="B10482"/>
    </row>
    <row r="10483" spans="2:2">
      <c r="B10483"/>
    </row>
    <row r="10484" spans="2:2">
      <c r="B10484"/>
    </row>
    <row r="10485" spans="2:2">
      <c r="B10485"/>
    </row>
    <row r="10486" spans="2:2">
      <c r="B10486"/>
    </row>
    <row r="10487" spans="2:2">
      <c r="B10487"/>
    </row>
    <row r="10488" spans="2:2">
      <c r="B10488"/>
    </row>
    <row r="10489" spans="2:2">
      <c r="B10489"/>
    </row>
    <row r="10490" spans="2:2">
      <c r="B10490"/>
    </row>
    <row r="10491" spans="2:2">
      <c r="B10491"/>
    </row>
    <row r="10492" spans="2:2">
      <c r="B10492"/>
    </row>
    <row r="10493" spans="2:2">
      <c r="B10493"/>
    </row>
    <row r="10494" spans="2:2">
      <c r="B10494"/>
    </row>
    <row r="10495" spans="2:2">
      <c r="B10495"/>
    </row>
    <row r="10496" spans="2:2">
      <c r="B10496"/>
    </row>
    <row r="10497" spans="2:2">
      <c r="B10497"/>
    </row>
    <row r="10498" spans="2:2">
      <c r="B10498"/>
    </row>
    <row r="10499" spans="2:2">
      <c r="B10499"/>
    </row>
    <row r="10500" spans="2:2">
      <c r="B10500"/>
    </row>
    <row r="10501" spans="2:2">
      <c r="B10501"/>
    </row>
    <row r="10502" spans="2:2">
      <c r="B10502"/>
    </row>
    <row r="10503" spans="2:2">
      <c r="B10503"/>
    </row>
    <row r="10504" spans="2:2">
      <c r="B10504"/>
    </row>
    <row r="10505" spans="2:2">
      <c r="B10505"/>
    </row>
    <row r="10506" spans="2:2">
      <c r="B10506"/>
    </row>
    <row r="10507" spans="2:2">
      <c r="B10507"/>
    </row>
    <row r="10508" spans="2:2">
      <c r="B10508"/>
    </row>
    <row r="10509" spans="2:2">
      <c r="B10509"/>
    </row>
    <row r="10510" spans="2:2">
      <c r="B10510"/>
    </row>
    <row r="10511" spans="2:2">
      <c r="B10511"/>
    </row>
    <row r="10512" spans="2:2">
      <c r="B10512"/>
    </row>
    <row r="10513" spans="2:2">
      <c r="B10513"/>
    </row>
    <row r="10514" spans="2:2">
      <c r="B10514"/>
    </row>
    <row r="10515" spans="2:2">
      <c r="B10515"/>
    </row>
    <row r="10516" spans="2:2">
      <c r="B10516"/>
    </row>
    <row r="10517" spans="2:2">
      <c r="B10517"/>
    </row>
    <row r="10518" spans="2:2">
      <c r="B10518"/>
    </row>
    <row r="10519" spans="2:2">
      <c r="B10519"/>
    </row>
    <row r="10520" spans="2:2">
      <c r="B10520"/>
    </row>
    <row r="10521" spans="2:2">
      <c r="B10521"/>
    </row>
    <row r="10522" spans="2:2">
      <c r="B10522"/>
    </row>
    <row r="10523" spans="2:2">
      <c r="B10523"/>
    </row>
    <row r="10524" spans="2:2">
      <c r="B10524"/>
    </row>
    <row r="10525" spans="2:2">
      <c r="B10525"/>
    </row>
    <row r="10526" spans="2:2">
      <c r="B10526"/>
    </row>
    <row r="10527" spans="2:2">
      <c r="B10527"/>
    </row>
    <row r="10528" spans="2:2">
      <c r="B10528"/>
    </row>
    <row r="10529" spans="2:2">
      <c r="B10529"/>
    </row>
    <row r="10530" spans="2:2">
      <c r="B10530"/>
    </row>
    <row r="10531" spans="2:2">
      <c r="B10531"/>
    </row>
    <row r="10532" spans="2:2">
      <c r="B10532"/>
    </row>
    <row r="10533" spans="2:2">
      <c r="B10533"/>
    </row>
    <row r="10534" spans="2:2">
      <c r="B10534"/>
    </row>
    <row r="10535" spans="2:2">
      <c r="B10535"/>
    </row>
    <row r="10536" spans="2:2">
      <c r="B10536"/>
    </row>
    <row r="10537" spans="2:2">
      <c r="B10537"/>
    </row>
    <row r="10538" spans="2:2">
      <c r="B10538"/>
    </row>
    <row r="10539" spans="2:2">
      <c r="B10539"/>
    </row>
    <row r="10540" spans="2:2">
      <c r="B10540"/>
    </row>
    <row r="10541" spans="2:2">
      <c r="B10541"/>
    </row>
    <row r="10542" spans="2:2">
      <c r="B10542"/>
    </row>
    <row r="10543" spans="2:2">
      <c r="B10543"/>
    </row>
    <row r="10544" spans="2:2">
      <c r="B10544"/>
    </row>
    <row r="10545" spans="2:2">
      <c r="B10545"/>
    </row>
    <row r="10546" spans="2:2">
      <c r="B10546"/>
    </row>
    <row r="10547" spans="2:2">
      <c r="B10547"/>
    </row>
    <row r="10548" spans="2:2">
      <c r="B10548"/>
    </row>
    <row r="10549" spans="2:2">
      <c r="B10549"/>
    </row>
    <row r="10550" spans="2:2">
      <c r="B10550"/>
    </row>
    <row r="10551" spans="2:2">
      <c r="B10551"/>
    </row>
    <row r="10552" spans="2:2">
      <c r="B10552"/>
    </row>
    <row r="10553" spans="2:2">
      <c r="B10553"/>
    </row>
    <row r="10554" spans="2:2">
      <c r="B10554"/>
    </row>
    <row r="10555" spans="2:2">
      <c r="B10555"/>
    </row>
    <row r="10556" spans="2:2">
      <c r="B10556"/>
    </row>
    <row r="10557" spans="2:2">
      <c r="B10557"/>
    </row>
    <row r="10558" spans="2:2">
      <c r="B10558"/>
    </row>
    <row r="10559" spans="2:2">
      <c r="B10559"/>
    </row>
    <row r="10560" spans="2:2">
      <c r="B10560"/>
    </row>
    <row r="10561" spans="2:2">
      <c r="B10561"/>
    </row>
    <row r="10562" spans="2:2">
      <c r="B10562"/>
    </row>
    <row r="10563" spans="2:2">
      <c r="B10563"/>
    </row>
    <row r="10564" spans="2:2">
      <c r="B10564"/>
    </row>
    <row r="10565" spans="2:2">
      <c r="B10565"/>
    </row>
    <row r="10566" spans="2:2">
      <c r="B10566"/>
    </row>
    <row r="10567" spans="2:2">
      <c r="B10567"/>
    </row>
    <row r="10568" spans="2:2">
      <c r="B10568"/>
    </row>
    <row r="10569" spans="2:2">
      <c r="B10569"/>
    </row>
    <row r="10570" spans="2:2">
      <c r="B10570"/>
    </row>
    <row r="10571" spans="2:2">
      <c r="B10571"/>
    </row>
    <row r="10572" spans="2:2">
      <c r="B10572"/>
    </row>
    <row r="10573" spans="2:2">
      <c r="B10573"/>
    </row>
    <row r="10574" spans="2:2">
      <c r="B10574"/>
    </row>
    <row r="10575" spans="2:2">
      <c r="B10575"/>
    </row>
    <row r="10576" spans="2:2">
      <c r="B10576"/>
    </row>
    <row r="10577" spans="2:2">
      <c r="B10577"/>
    </row>
    <row r="10578" spans="2:2">
      <c r="B10578"/>
    </row>
    <row r="10579" spans="2:2">
      <c r="B10579"/>
    </row>
    <row r="10580" spans="2:2">
      <c r="B10580"/>
    </row>
    <row r="10581" spans="2:2">
      <c r="B10581"/>
    </row>
    <row r="10582" spans="2:2">
      <c r="B10582"/>
    </row>
    <row r="10583" spans="2:2">
      <c r="B10583"/>
    </row>
    <row r="10584" spans="2:2">
      <c r="B10584"/>
    </row>
    <row r="10585" spans="2:2">
      <c r="B10585"/>
    </row>
    <row r="10586" spans="2:2">
      <c r="B10586"/>
    </row>
    <row r="10587" spans="2:2">
      <c r="B10587"/>
    </row>
    <row r="10588" spans="2:2">
      <c r="B10588"/>
    </row>
    <row r="10589" spans="2:2">
      <c r="B10589"/>
    </row>
    <row r="10590" spans="2:2">
      <c r="B10590"/>
    </row>
    <row r="10591" spans="2:2">
      <c r="B10591"/>
    </row>
    <row r="10592" spans="2:2">
      <c r="B10592"/>
    </row>
    <row r="10593" spans="2:2">
      <c r="B10593"/>
    </row>
    <row r="10594" spans="2:2">
      <c r="B10594"/>
    </row>
    <row r="10595" spans="2:2">
      <c r="B10595"/>
    </row>
    <row r="10596" spans="2:2">
      <c r="B10596"/>
    </row>
    <row r="10597" spans="2:2">
      <c r="B10597"/>
    </row>
    <row r="10598" spans="2:2">
      <c r="B10598"/>
    </row>
    <row r="10599" spans="2:2">
      <c r="B10599"/>
    </row>
    <row r="10600" spans="2:2">
      <c r="B10600"/>
    </row>
    <row r="10601" spans="2:2">
      <c r="B10601"/>
    </row>
    <row r="10602" spans="2:2">
      <c r="B10602"/>
    </row>
    <row r="10603" spans="2:2">
      <c r="B10603"/>
    </row>
    <row r="10604" spans="2:2">
      <c r="B10604"/>
    </row>
    <row r="10605" spans="2:2">
      <c r="B10605"/>
    </row>
    <row r="10606" spans="2:2">
      <c r="B10606"/>
    </row>
    <row r="10607" spans="2:2">
      <c r="B10607"/>
    </row>
    <row r="10608" spans="2:2">
      <c r="B10608"/>
    </row>
    <row r="10609" spans="2:2">
      <c r="B10609"/>
    </row>
    <row r="10610" spans="2:2">
      <c r="B10610"/>
    </row>
    <row r="10611" spans="2:2">
      <c r="B10611"/>
    </row>
    <row r="10612" spans="2:2">
      <c r="B10612"/>
    </row>
    <row r="10613" spans="2:2">
      <c r="B10613"/>
    </row>
    <row r="10614" spans="2:2">
      <c r="B10614"/>
    </row>
    <row r="10615" spans="2:2">
      <c r="B10615"/>
    </row>
    <row r="10616" spans="2:2">
      <c r="B10616"/>
    </row>
    <row r="10617" spans="2:2">
      <c r="B10617"/>
    </row>
    <row r="10618" spans="2:2">
      <c r="B10618"/>
    </row>
    <row r="10619" spans="2:2">
      <c r="B10619"/>
    </row>
    <row r="10620" spans="2:2">
      <c r="B10620"/>
    </row>
    <row r="10621" spans="2:2">
      <c r="B10621"/>
    </row>
    <row r="10622" spans="2:2">
      <c r="B10622"/>
    </row>
    <row r="10623" spans="2:2">
      <c r="B10623"/>
    </row>
    <row r="10624" spans="2:2">
      <c r="B10624"/>
    </row>
    <row r="10625" spans="2:2">
      <c r="B10625"/>
    </row>
    <row r="10626" spans="2:2">
      <c r="B10626"/>
    </row>
    <row r="10627" spans="2:2">
      <c r="B10627"/>
    </row>
    <row r="10628" spans="2:2">
      <c r="B10628"/>
    </row>
    <row r="10629" spans="2:2">
      <c r="B10629"/>
    </row>
    <row r="10630" spans="2:2">
      <c r="B10630"/>
    </row>
    <row r="10631" spans="2:2">
      <c r="B10631"/>
    </row>
    <row r="10632" spans="2:2">
      <c r="B10632"/>
    </row>
    <row r="10633" spans="2:2">
      <c r="B10633"/>
    </row>
    <row r="10634" spans="2:2">
      <c r="B10634"/>
    </row>
    <row r="10635" spans="2:2">
      <c r="B10635"/>
    </row>
    <row r="10636" spans="2:2">
      <c r="B10636"/>
    </row>
    <row r="10637" spans="2:2">
      <c r="B10637"/>
    </row>
    <row r="10638" spans="2:2">
      <c r="B10638"/>
    </row>
    <row r="10639" spans="2:2">
      <c r="B10639"/>
    </row>
    <row r="10640" spans="2:2">
      <c r="B10640"/>
    </row>
    <row r="10641" spans="2:2">
      <c r="B10641"/>
    </row>
    <row r="10642" spans="2:2">
      <c r="B10642"/>
    </row>
    <row r="10643" spans="2:2">
      <c r="B10643"/>
    </row>
    <row r="10644" spans="2:2">
      <c r="B10644"/>
    </row>
    <row r="10645" spans="2:2">
      <c r="B10645"/>
    </row>
    <row r="10646" spans="2:2">
      <c r="B10646"/>
    </row>
    <row r="10647" spans="2:2">
      <c r="B10647"/>
    </row>
    <row r="10648" spans="2:2">
      <c r="B10648"/>
    </row>
    <row r="10649" spans="2:2">
      <c r="B10649"/>
    </row>
    <row r="10650" spans="2:2">
      <c r="B10650"/>
    </row>
    <row r="10651" spans="2:2">
      <c r="B10651"/>
    </row>
    <row r="10652" spans="2:2">
      <c r="B10652"/>
    </row>
    <row r="10653" spans="2:2">
      <c r="B10653"/>
    </row>
    <row r="10654" spans="2:2">
      <c r="B10654"/>
    </row>
    <row r="10655" spans="2:2">
      <c r="B10655"/>
    </row>
    <row r="10656" spans="2:2">
      <c r="B10656"/>
    </row>
    <row r="10657" spans="2:2">
      <c r="B10657"/>
    </row>
    <row r="10658" spans="2:2">
      <c r="B10658"/>
    </row>
    <row r="10659" spans="2:2">
      <c r="B10659"/>
    </row>
    <row r="10660" spans="2:2">
      <c r="B10660"/>
    </row>
    <row r="10661" spans="2:2">
      <c r="B10661"/>
    </row>
    <row r="10662" spans="2:2">
      <c r="B10662"/>
    </row>
    <row r="10663" spans="2:2">
      <c r="B10663"/>
    </row>
    <row r="10664" spans="2:2">
      <c r="B10664"/>
    </row>
    <row r="10665" spans="2:2">
      <c r="B10665"/>
    </row>
    <row r="10666" spans="2:2">
      <c r="B10666"/>
    </row>
    <row r="10667" spans="2:2">
      <c r="B10667"/>
    </row>
    <row r="10668" spans="2:2">
      <c r="B10668"/>
    </row>
    <row r="10669" spans="2:2">
      <c r="B10669"/>
    </row>
    <row r="10670" spans="2:2">
      <c r="B10670"/>
    </row>
    <row r="10671" spans="2:2">
      <c r="B10671"/>
    </row>
    <row r="10672" spans="2:2">
      <c r="B10672"/>
    </row>
    <row r="10673" spans="2:2">
      <c r="B10673"/>
    </row>
    <row r="10674" spans="2:2">
      <c r="B10674"/>
    </row>
    <row r="10675" spans="2:2">
      <c r="B10675"/>
    </row>
    <row r="10676" spans="2:2">
      <c r="B10676"/>
    </row>
    <row r="10677" spans="2:2">
      <c r="B10677"/>
    </row>
    <row r="10678" spans="2:2">
      <c r="B10678"/>
    </row>
    <row r="10679" spans="2:2">
      <c r="B10679"/>
    </row>
    <row r="10680" spans="2:2">
      <c r="B10680"/>
    </row>
    <row r="10681" spans="2:2">
      <c r="B10681"/>
    </row>
    <row r="10682" spans="2:2">
      <c r="B10682"/>
    </row>
    <row r="10683" spans="2:2">
      <c r="B10683"/>
    </row>
    <row r="10684" spans="2:2">
      <c r="B10684"/>
    </row>
    <row r="10685" spans="2:2">
      <c r="B10685"/>
    </row>
    <row r="10686" spans="2:2">
      <c r="B10686"/>
    </row>
    <row r="10687" spans="2:2">
      <c r="B10687"/>
    </row>
    <row r="10688" spans="2:2">
      <c r="B10688"/>
    </row>
    <row r="10689" spans="2:2">
      <c r="B10689"/>
    </row>
    <row r="10690" spans="2:2">
      <c r="B10690"/>
    </row>
    <row r="10691" spans="2:2">
      <c r="B10691"/>
    </row>
    <row r="10692" spans="2:2">
      <c r="B10692"/>
    </row>
    <row r="10693" spans="2:2">
      <c r="B10693"/>
    </row>
    <row r="10694" spans="2:2">
      <c r="B10694"/>
    </row>
    <row r="10695" spans="2:2">
      <c r="B10695"/>
    </row>
    <row r="10696" spans="2:2">
      <c r="B10696"/>
    </row>
    <row r="10697" spans="2:2">
      <c r="B10697"/>
    </row>
    <row r="10698" spans="2:2">
      <c r="B10698"/>
    </row>
    <row r="10699" spans="2:2">
      <c r="B10699"/>
    </row>
    <row r="10700" spans="2:2">
      <c r="B10700"/>
    </row>
    <row r="10701" spans="2:2">
      <c r="B10701"/>
    </row>
    <row r="10702" spans="2:2">
      <c r="B10702"/>
    </row>
    <row r="10703" spans="2:2">
      <c r="B10703"/>
    </row>
    <row r="10704" spans="2:2">
      <c r="B10704"/>
    </row>
    <row r="10705" spans="2:2">
      <c r="B10705"/>
    </row>
    <row r="10706" spans="2:2">
      <c r="B10706"/>
    </row>
    <row r="10707" spans="2:2">
      <c r="B10707"/>
    </row>
    <row r="10708" spans="2:2">
      <c r="B10708"/>
    </row>
    <row r="10709" spans="2:2">
      <c r="B10709"/>
    </row>
    <row r="10710" spans="2:2">
      <c r="B10710"/>
    </row>
    <row r="10711" spans="2:2">
      <c r="B10711"/>
    </row>
    <row r="10712" spans="2:2">
      <c r="B10712"/>
    </row>
    <row r="10713" spans="2:2">
      <c r="B10713"/>
    </row>
    <row r="10714" spans="2:2">
      <c r="B10714"/>
    </row>
    <row r="10715" spans="2:2">
      <c r="B10715"/>
    </row>
    <row r="10716" spans="2:2">
      <c r="B10716"/>
    </row>
    <row r="10717" spans="2:2">
      <c r="B10717"/>
    </row>
    <row r="10718" spans="2:2">
      <c r="B10718"/>
    </row>
    <row r="10719" spans="2:2">
      <c r="B10719"/>
    </row>
    <row r="10720" spans="2:2">
      <c r="B10720"/>
    </row>
    <row r="10721" spans="2:2">
      <c r="B10721"/>
    </row>
    <row r="10722" spans="2:2">
      <c r="B10722"/>
    </row>
    <row r="10723" spans="2:2">
      <c r="B10723"/>
    </row>
    <row r="10724" spans="2:2">
      <c r="B10724"/>
    </row>
    <row r="10725" spans="2:2">
      <c r="B10725"/>
    </row>
    <row r="10726" spans="2:2">
      <c r="B10726"/>
    </row>
    <row r="10727" spans="2:2">
      <c r="B10727"/>
    </row>
    <row r="10728" spans="2:2">
      <c r="B10728"/>
    </row>
    <row r="10729" spans="2:2">
      <c r="B10729"/>
    </row>
    <row r="10730" spans="2:2">
      <c r="B10730"/>
    </row>
    <row r="10731" spans="2:2">
      <c r="B10731"/>
    </row>
    <row r="10732" spans="2:2">
      <c r="B10732"/>
    </row>
    <row r="10733" spans="2:2">
      <c r="B10733"/>
    </row>
    <row r="10734" spans="2:2">
      <c r="B10734"/>
    </row>
    <row r="10735" spans="2:2">
      <c r="B10735"/>
    </row>
    <row r="10736" spans="2:2">
      <c r="B10736"/>
    </row>
    <row r="10737" spans="2:2">
      <c r="B10737"/>
    </row>
    <row r="10738" spans="2:2">
      <c r="B10738"/>
    </row>
    <row r="10739" spans="2:2">
      <c r="B10739"/>
    </row>
    <row r="10740" spans="2:2">
      <c r="B10740"/>
    </row>
    <row r="10741" spans="2:2">
      <c r="B10741"/>
    </row>
    <row r="10742" spans="2:2">
      <c r="B10742"/>
    </row>
    <row r="10743" spans="2:2">
      <c r="B10743"/>
    </row>
    <row r="10744" spans="2:2">
      <c r="B10744"/>
    </row>
    <row r="10745" spans="2:2">
      <c r="B10745"/>
    </row>
    <row r="10746" spans="2:2">
      <c r="B10746"/>
    </row>
    <row r="10747" spans="2:2">
      <c r="B10747"/>
    </row>
    <row r="10748" spans="2:2">
      <c r="B10748"/>
    </row>
    <row r="10749" spans="2:2">
      <c r="B10749"/>
    </row>
    <row r="10750" spans="2:2">
      <c r="B10750"/>
    </row>
    <row r="10751" spans="2:2">
      <c r="B10751"/>
    </row>
    <row r="10752" spans="2:2">
      <c r="B10752"/>
    </row>
    <row r="10753" spans="2:2">
      <c r="B10753"/>
    </row>
    <row r="10754" spans="2:2">
      <c r="B10754"/>
    </row>
    <row r="10755" spans="2:2">
      <c r="B10755"/>
    </row>
    <row r="10756" spans="2:2">
      <c r="B10756"/>
    </row>
    <row r="10757" spans="2:2">
      <c r="B10757"/>
    </row>
    <row r="10758" spans="2:2">
      <c r="B10758"/>
    </row>
    <row r="10759" spans="2:2">
      <c r="B10759"/>
    </row>
    <row r="10760" spans="2:2">
      <c r="B10760"/>
    </row>
    <row r="10761" spans="2:2">
      <c r="B10761"/>
    </row>
    <row r="10762" spans="2:2">
      <c r="B10762"/>
    </row>
    <row r="10763" spans="2:2">
      <c r="B10763"/>
    </row>
    <row r="10764" spans="2:2">
      <c r="B10764"/>
    </row>
    <row r="10765" spans="2:2">
      <c r="B10765"/>
    </row>
    <row r="10766" spans="2:2">
      <c r="B10766"/>
    </row>
    <row r="10767" spans="2:2">
      <c r="B10767"/>
    </row>
    <row r="10768" spans="2:2">
      <c r="B10768"/>
    </row>
    <row r="10769" spans="2:2">
      <c r="B10769"/>
    </row>
    <row r="10770" spans="2:2">
      <c r="B10770"/>
    </row>
    <row r="10771" spans="2:2">
      <c r="B10771"/>
    </row>
    <row r="10772" spans="2:2">
      <c r="B10772"/>
    </row>
    <row r="10773" spans="2:2">
      <c r="B10773"/>
    </row>
    <row r="10774" spans="2:2">
      <c r="B10774"/>
    </row>
    <row r="10775" spans="2:2">
      <c r="B10775"/>
    </row>
    <row r="10776" spans="2:2">
      <c r="B10776"/>
    </row>
    <row r="10777" spans="2:2">
      <c r="B10777"/>
    </row>
    <row r="10778" spans="2:2">
      <c r="B10778"/>
    </row>
    <row r="10779" spans="2:2">
      <c r="B10779"/>
    </row>
    <row r="10780" spans="2:2">
      <c r="B10780"/>
    </row>
    <row r="10781" spans="2:2">
      <c r="B10781"/>
    </row>
    <row r="10782" spans="2:2">
      <c r="B10782"/>
    </row>
    <row r="10783" spans="2:2">
      <c r="B10783"/>
    </row>
    <row r="10784" spans="2:2">
      <c r="B10784"/>
    </row>
    <row r="10785" spans="2:2">
      <c r="B10785"/>
    </row>
    <row r="10786" spans="2:2">
      <c r="B10786"/>
    </row>
    <row r="10787" spans="2:2">
      <c r="B10787"/>
    </row>
    <row r="10788" spans="2:2">
      <c r="B10788"/>
    </row>
    <row r="10789" spans="2:2">
      <c r="B10789"/>
    </row>
    <row r="10790" spans="2:2">
      <c r="B10790"/>
    </row>
    <row r="10791" spans="2:2">
      <c r="B10791"/>
    </row>
    <row r="10792" spans="2:2">
      <c r="B10792"/>
    </row>
    <row r="10793" spans="2:2">
      <c r="B10793"/>
    </row>
    <row r="10794" spans="2:2">
      <c r="B10794"/>
    </row>
    <row r="10795" spans="2:2">
      <c r="B10795"/>
    </row>
    <row r="10796" spans="2:2">
      <c r="B10796"/>
    </row>
    <row r="10797" spans="2:2">
      <c r="B10797"/>
    </row>
    <row r="10798" spans="2:2">
      <c r="B10798"/>
    </row>
    <row r="10799" spans="2:2">
      <c r="B10799"/>
    </row>
    <row r="10800" spans="2:2">
      <c r="B10800"/>
    </row>
    <row r="10801" spans="2:2">
      <c r="B10801"/>
    </row>
    <row r="10802" spans="2:2">
      <c r="B10802"/>
    </row>
    <row r="10803" spans="2:2">
      <c r="B10803"/>
    </row>
    <row r="10804" spans="2:2">
      <c r="B10804"/>
    </row>
    <row r="10805" spans="2:2">
      <c r="B10805"/>
    </row>
    <row r="10806" spans="2:2">
      <c r="B10806"/>
    </row>
    <row r="10807" spans="2:2">
      <c r="B10807"/>
    </row>
    <row r="10808" spans="2:2">
      <c r="B10808"/>
    </row>
    <row r="10809" spans="2:2">
      <c r="B10809"/>
    </row>
    <row r="10810" spans="2:2">
      <c r="B10810"/>
    </row>
    <row r="10811" spans="2:2">
      <c r="B10811"/>
    </row>
    <row r="10812" spans="2:2">
      <c r="B10812"/>
    </row>
    <row r="10813" spans="2:2">
      <c r="B10813"/>
    </row>
    <row r="10814" spans="2:2">
      <c r="B10814"/>
    </row>
    <row r="10815" spans="2:2">
      <c r="B10815"/>
    </row>
    <row r="10816" spans="2:2">
      <c r="B10816"/>
    </row>
    <row r="10817" spans="2:2">
      <c r="B10817"/>
    </row>
    <row r="10818" spans="2:2">
      <c r="B10818"/>
    </row>
    <row r="10819" spans="2:2">
      <c r="B10819"/>
    </row>
    <row r="10820" spans="2:2">
      <c r="B10820"/>
    </row>
    <row r="10821" spans="2:2">
      <c r="B10821"/>
    </row>
    <row r="10822" spans="2:2">
      <c r="B10822"/>
    </row>
    <row r="10823" spans="2:2">
      <c r="B10823"/>
    </row>
    <row r="10824" spans="2:2">
      <c r="B10824"/>
    </row>
    <row r="10825" spans="2:2">
      <c r="B10825"/>
    </row>
    <row r="10826" spans="2:2">
      <c r="B10826"/>
    </row>
    <row r="10827" spans="2:2">
      <c r="B10827"/>
    </row>
    <row r="10828" spans="2:2">
      <c r="B10828"/>
    </row>
    <row r="10829" spans="2:2">
      <c r="B10829"/>
    </row>
    <row r="10830" spans="2:2">
      <c r="B10830"/>
    </row>
    <row r="10831" spans="2:2">
      <c r="B10831"/>
    </row>
    <row r="10832" spans="2:2">
      <c r="B10832"/>
    </row>
    <row r="10833" spans="2:2">
      <c r="B10833"/>
    </row>
    <row r="10834" spans="2:2">
      <c r="B10834"/>
    </row>
    <row r="10835" spans="2:2">
      <c r="B10835"/>
    </row>
    <row r="10836" spans="2:2">
      <c r="B10836"/>
    </row>
    <row r="10837" spans="2:2">
      <c r="B10837"/>
    </row>
    <row r="10838" spans="2:2">
      <c r="B10838"/>
    </row>
    <row r="10839" spans="2:2">
      <c r="B10839"/>
    </row>
    <row r="10840" spans="2:2">
      <c r="B10840"/>
    </row>
    <row r="10841" spans="2:2">
      <c r="B10841"/>
    </row>
    <row r="10842" spans="2:2">
      <c r="B10842"/>
    </row>
    <row r="10843" spans="2:2">
      <c r="B10843"/>
    </row>
    <row r="10844" spans="2:2">
      <c r="B10844"/>
    </row>
    <row r="10845" spans="2:2">
      <c r="B10845"/>
    </row>
    <row r="10846" spans="2:2">
      <c r="B10846"/>
    </row>
    <row r="10847" spans="2:2">
      <c r="B10847"/>
    </row>
    <row r="10848" spans="2:2">
      <c r="B10848"/>
    </row>
    <row r="10849" spans="2:2">
      <c r="B10849"/>
    </row>
    <row r="10850" spans="2:2">
      <c r="B10850"/>
    </row>
    <row r="10851" spans="2:2">
      <c r="B10851"/>
    </row>
    <row r="10852" spans="2:2">
      <c r="B10852"/>
    </row>
    <row r="10853" spans="2:2">
      <c r="B10853"/>
    </row>
    <row r="10854" spans="2:2">
      <c r="B10854"/>
    </row>
    <row r="10855" spans="2:2">
      <c r="B10855"/>
    </row>
    <row r="10856" spans="2:2">
      <c r="B10856"/>
    </row>
    <row r="10857" spans="2:2">
      <c r="B10857"/>
    </row>
    <row r="10858" spans="2:2">
      <c r="B10858"/>
    </row>
    <row r="10859" spans="2:2">
      <c r="B10859"/>
    </row>
    <row r="10860" spans="2:2">
      <c r="B10860"/>
    </row>
    <row r="10861" spans="2:2">
      <c r="B10861"/>
    </row>
    <row r="10862" spans="2:2">
      <c r="B10862"/>
    </row>
    <row r="10863" spans="2:2">
      <c r="B10863"/>
    </row>
    <row r="10864" spans="2:2">
      <c r="B10864"/>
    </row>
    <row r="10865" spans="2:2">
      <c r="B10865"/>
    </row>
    <row r="10866" spans="2:2">
      <c r="B10866"/>
    </row>
    <row r="10867" spans="2:2">
      <c r="B10867"/>
    </row>
    <row r="10868" spans="2:2">
      <c r="B10868"/>
    </row>
    <row r="10869" spans="2:2">
      <c r="B10869"/>
    </row>
    <row r="10870" spans="2:2">
      <c r="B10870"/>
    </row>
    <row r="10871" spans="2:2">
      <c r="B10871"/>
    </row>
    <row r="10872" spans="2:2">
      <c r="B10872"/>
    </row>
    <row r="10873" spans="2:2">
      <c r="B10873"/>
    </row>
    <row r="10874" spans="2:2">
      <c r="B10874"/>
    </row>
    <row r="10875" spans="2:2">
      <c r="B10875"/>
    </row>
    <row r="10876" spans="2:2">
      <c r="B10876"/>
    </row>
    <row r="10877" spans="2:2">
      <c r="B10877"/>
    </row>
    <row r="10878" spans="2:2">
      <c r="B10878"/>
    </row>
    <row r="10879" spans="2:2">
      <c r="B10879"/>
    </row>
    <row r="10880" spans="2:2">
      <c r="B10880"/>
    </row>
    <row r="10881" spans="2:2">
      <c r="B10881"/>
    </row>
    <row r="10882" spans="2:2">
      <c r="B10882"/>
    </row>
    <row r="10883" spans="2:2">
      <c r="B10883"/>
    </row>
    <row r="10884" spans="2:2">
      <c r="B10884"/>
    </row>
    <row r="10885" spans="2:2">
      <c r="B10885"/>
    </row>
    <row r="10886" spans="2:2">
      <c r="B10886"/>
    </row>
    <row r="10887" spans="2:2">
      <c r="B10887"/>
    </row>
    <row r="10888" spans="2:2">
      <c r="B10888"/>
    </row>
    <row r="10889" spans="2:2">
      <c r="B10889"/>
    </row>
    <row r="10890" spans="2:2">
      <c r="B10890"/>
    </row>
    <row r="10891" spans="2:2">
      <c r="B10891"/>
    </row>
    <row r="10892" spans="2:2">
      <c r="B10892"/>
    </row>
    <row r="10893" spans="2:2">
      <c r="B10893"/>
    </row>
    <row r="10894" spans="2:2">
      <c r="B10894"/>
    </row>
    <row r="10895" spans="2:2">
      <c r="B10895"/>
    </row>
    <row r="10896" spans="2:2">
      <c r="B10896"/>
    </row>
    <row r="10897" spans="2:2">
      <c r="B10897"/>
    </row>
    <row r="10898" spans="2:2">
      <c r="B10898"/>
    </row>
    <row r="10899" spans="2:2">
      <c r="B10899"/>
    </row>
    <row r="10900" spans="2:2">
      <c r="B10900"/>
    </row>
    <row r="10901" spans="2:2">
      <c r="B10901"/>
    </row>
    <row r="10902" spans="2:2">
      <c r="B10902"/>
    </row>
    <row r="10903" spans="2:2">
      <c r="B10903"/>
    </row>
    <row r="10904" spans="2:2">
      <c r="B10904"/>
    </row>
    <row r="10905" spans="2:2">
      <c r="B10905"/>
    </row>
    <row r="10906" spans="2:2">
      <c r="B10906"/>
    </row>
    <row r="10907" spans="2:2">
      <c r="B10907"/>
    </row>
    <row r="10908" spans="2:2">
      <c r="B10908"/>
    </row>
    <row r="10909" spans="2:2">
      <c r="B10909"/>
    </row>
    <row r="10910" spans="2:2">
      <c r="B10910"/>
    </row>
    <row r="10911" spans="2:2">
      <c r="B10911"/>
    </row>
    <row r="10912" spans="2:2">
      <c r="B10912"/>
    </row>
    <row r="10913" spans="2:2">
      <c r="B10913"/>
    </row>
    <row r="10914" spans="2:2">
      <c r="B10914"/>
    </row>
    <row r="10915" spans="2:2">
      <c r="B10915"/>
    </row>
    <row r="10916" spans="2:2">
      <c r="B10916"/>
    </row>
    <row r="10917" spans="2:2">
      <c r="B10917"/>
    </row>
    <row r="10918" spans="2:2">
      <c r="B10918"/>
    </row>
    <row r="10919" spans="2:2">
      <c r="B10919"/>
    </row>
    <row r="10920" spans="2:2">
      <c r="B10920"/>
    </row>
    <row r="10921" spans="2:2">
      <c r="B10921"/>
    </row>
    <row r="10922" spans="2:2">
      <c r="B10922"/>
    </row>
    <row r="10923" spans="2:2">
      <c r="B10923"/>
    </row>
    <row r="10924" spans="2:2">
      <c r="B10924"/>
    </row>
    <row r="10925" spans="2:2">
      <c r="B10925"/>
    </row>
    <row r="10926" spans="2:2">
      <c r="B10926"/>
    </row>
    <row r="10927" spans="2:2">
      <c r="B10927"/>
    </row>
    <row r="10928" spans="2:2">
      <c r="B10928"/>
    </row>
    <row r="10929" spans="2:2">
      <c r="B10929"/>
    </row>
    <row r="10930" spans="2:2">
      <c r="B10930"/>
    </row>
    <row r="10931" spans="2:2">
      <c r="B10931"/>
    </row>
    <row r="10932" spans="2:2">
      <c r="B10932"/>
    </row>
    <row r="10933" spans="2:2">
      <c r="B10933"/>
    </row>
    <row r="10934" spans="2:2">
      <c r="B10934"/>
    </row>
    <row r="10935" spans="2:2">
      <c r="B10935"/>
    </row>
    <row r="10936" spans="2:2">
      <c r="B10936"/>
    </row>
    <row r="10937" spans="2:2">
      <c r="B10937"/>
    </row>
    <row r="10938" spans="2:2">
      <c r="B10938"/>
    </row>
    <row r="10939" spans="2:2">
      <c r="B10939"/>
    </row>
    <row r="10940" spans="2:2">
      <c r="B10940"/>
    </row>
    <row r="10941" spans="2:2">
      <c r="B10941"/>
    </row>
    <row r="10942" spans="2:2">
      <c r="B10942"/>
    </row>
    <row r="10943" spans="2:2">
      <c r="B10943"/>
    </row>
    <row r="10944" spans="2:2">
      <c r="B10944"/>
    </row>
    <row r="10945" spans="2:2">
      <c r="B10945"/>
    </row>
    <row r="10946" spans="2:2">
      <c r="B10946"/>
    </row>
    <row r="10947" spans="2:2">
      <c r="B10947"/>
    </row>
    <row r="10948" spans="2:2">
      <c r="B10948"/>
    </row>
    <row r="10949" spans="2:2">
      <c r="B10949"/>
    </row>
    <row r="10950" spans="2:2">
      <c r="B10950"/>
    </row>
    <row r="10951" spans="2:2">
      <c r="B10951"/>
    </row>
    <row r="10952" spans="2:2">
      <c r="B10952"/>
    </row>
    <row r="10953" spans="2:2">
      <c r="B10953"/>
    </row>
    <row r="10954" spans="2:2">
      <c r="B10954"/>
    </row>
    <row r="10955" spans="2:2">
      <c r="B10955"/>
    </row>
    <row r="10956" spans="2:2">
      <c r="B10956"/>
    </row>
    <row r="10957" spans="2:2">
      <c r="B10957"/>
    </row>
    <row r="10958" spans="2:2">
      <c r="B10958"/>
    </row>
    <row r="10959" spans="2:2">
      <c r="B10959"/>
    </row>
    <row r="10960" spans="2:2">
      <c r="B10960"/>
    </row>
    <row r="10961" spans="2:2">
      <c r="B10961"/>
    </row>
    <row r="10962" spans="2:2">
      <c r="B10962"/>
    </row>
    <row r="10963" spans="2:2">
      <c r="B10963"/>
    </row>
    <row r="10964" spans="2:2">
      <c r="B10964"/>
    </row>
    <row r="10965" spans="2:2">
      <c r="B10965"/>
    </row>
    <row r="10966" spans="2:2">
      <c r="B10966"/>
    </row>
    <row r="10967" spans="2:2">
      <c r="B10967"/>
    </row>
    <row r="10968" spans="2:2">
      <c r="B10968"/>
    </row>
    <row r="10969" spans="2:2">
      <c r="B10969"/>
    </row>
    <row r="10970" spans="2:2">
      <c r="B10970"/>
    </row>
    <row r="10971" spans="2:2">
      <c r="B10971"/>
    </row>
    <row r="10972" spans="2:2">
      <c r="B10972"/>
    </row>
    <row r="10973" spans="2:2">
      <c r="B10973"/>
    </row>
    <row r="10974" spans="2:2">
      <c r="B10974"/>
    </row>
    <row r="10975" spans="2:2">
      <c r="B10975"/>
    </row>
    <row r="10976" spans="2:2">
      <c r="B10976"/>
    </row>
    <row r="10977" spans="2:2">
      <c r="B10977"/>
    </row>
    <row r="10978" spans="2:2">
      <c r="B10978"/>
    </row>
    <row r="10979" spans="2:2">
      <c r="B10979"/>
    </row>
    <row r="10980" spans="2:2">
      <c r="B10980"/>
    </row>
    <row r="10981" spans="2:2">
      <c r="B10981"/>
    </row>
    <row r="10982" spans="2:2">
      <c r="B10982"/>
    </row>
    <row r="10983" spans="2:2">
      <c r="B10983"/>
    </row>
    <row r="10984" spans="2:2">
      <c r="B10984"/>
    </row>
    <row r="10985" spans="2:2">
      <c r="B10985"/>
    </row>
    <row r="10986" spans="2:2">
      <c r="B10986"/>
    </row>
    <row r="10987" spans="2:2">
      <c r="B10987"/>
    </row>
    <row r="10988" spans="2:2">
      <c r="B10988"/>
    </row>
    <row r="10989" spans="2:2">
      <c r="B10989"/>
    </row>
    <row r="10990" spans="2:2">
      <c r="B10990"/>
    </row>
    <row r="10991" spans="2:2">
      <c r="B10991"/>
    </row>
    <row r="10992" spans="2:2">
      <c r="B10992"/>
    </row>
    <row r="10993" spans="2:2">
      <c r="B10993"/>
    </row>
    <row r="10994" spans="2:2">
      <c r="B10994"/>
    </row>
    <row r="10995" spans="2:2">
      <c r="B10995"/>
    </row>
    <row r="10996" spans="2:2">
      <c r="B10996"/>
    </row>
    <row r="10997" spans="2:2">
      <c r="B10997"/>
    </row>
    <row r="10998" spans="2:2">
      <c r="B10998"/>
    </row>
    <row r="10999" spans="2:2">
      <c r="B10999"/>
    </row>
    <row r="11000" spans="2:2">
      <c r="B11000"/>
    </row>
    <row r="11001" spans="2:2">
      <c r="B11001"/>
    </row>
    <row r="11002" spans="2:2">
      <c r="B11002"/>
    </row>
    <row r="11003" spans="2:2">
      <c r="B11003"/>
    </row>
    <row r="11004" spans="2:2">
      <c r="B11004"/>
    </row>
    <row r="11005" spans="2:2">
      <c r="B11005"/>
    </row>
    <row r="11006" spans="2:2">
      <c r="B11006"/>
    </row>
    <row r="11007" spans="2:2">
      <c r="B11007"/>
    </row>
    <row r="11008" spans="2:2">
      <c r="B11008"/>
    </row>
    <row r="11009" spans="2:2">
      <c r="B11009"/>
    </row>
    <row r="11010" spans="2:2">
      <c r="B11010"/>
    </row>
    <row r="11011" spans="2:2">
      <c r="B11011"/>
    </row>
    <row r="11012" spans="2:2">
      <c r="B11012"/>
    </row>
    <row r="11013" spans="2:2">
      <c r="B11013"/>
    </row>
    <row r="11014" spans="2:2">
      <c r="B11014"/>
    </row>
    <row r="11015" spans="2:2">
      <c r="B11015"/>
    </row>
    <row r="11016" spans="2:2">
      <c r="B11016"/>
    </row>
    <row r="11017" spans="2:2">
      <c r="B11017"/>
    </row>
    <row r="11018" spans="2:2">
      <c r="B11018"/>
    </row>
    <row r="11019" spans="2:2">
      <c r="B11019"/>
    </row>
    <row r="11020" spans="2:2">
      <c r="B11020"/>
    </row>
    <row r="11021" spans="2:2">
      <c r="B11021"/>
    </row>
    <row r="11022" spans="2:2">
      <c r="B11022"/>
    </row>
    <row r="11023" spans="2:2">
      <c r="B11023"/>
    </row>
    <row r="11024" spans="2:2">
      <c r="B11024"/>
    </row>
    <row r="11025" spans="2:2">
      <c r="B11025"/>
    </row>
    <row r="11026" spans="2:2">
      <c r="B11026"/>
    </row>
    <row r="11027" spans="2:2">
      <c r="B11027"/>
    </row>
    <row r="11028" spans="2:2">
      <c r="B11028"/>
    </row>
    <row r="11029" spans="2:2">
      <c r="B11029"/>
    </row>
    <row r="11030" spans="2:2">
      <c r="B11030"/>
    </row>
    <row r="11031" spans="2:2">
      <c r="B11031"/>
    </row>
    <row r="11032" spans="2:2">
      <c r="B11032"/>
    </row>
    <row r="11033" spans="2:2">
      <c r="B11033"/>
    </row>
    <row r="11034" spans="2:2">
      <c r="B11034"/>
    </row>
    <row r="11035" spans="2:2">
      <c r="B11035"/>
    </row>
    <row r="11036" spans="2:2">
      <c r="B11036"/>
    </row>
    <row r="11037" spans="2:2">
      <c r="B11037"/>
    </row>
    <row r="11038" spans="2:2">
      <c r="B11038"/>
    </row>
    <row r="11039" spans="2:2">
      <c r="B11039"/>
    </row>
    <row r="11040" spans="2:2">
      <c r="B11040"/>
    </row>
    <row r="11041" spans="2:2">
      <c r="B11041"/>
    </row>
    <row r="11042" spans="2:2">
      <c r="B11042"/>
    </row>
    <row r="11043" spans="2:2">
      <c r="B11043"/>
    </row>
    <row r="11044" spans="2:2">
      <c r="B11044"/>
    </row>
    <row r="11045" spans="2:2">
      <c r="B11045"/>
    </row>
    <row r="11046" spans="2:2">
      <c r="B11046"/>
    </row>
    <row r="11047" spans="2:2">
      <c r="B11047"/>
    </row>
    <row r="11048" spans="2:2">
      <c r="B11048"/>
    </row>
    <row r="11049" spans="2:2">
      <c r="B11049"/>
    </row>
    <row r="11050" spans="2:2">
      <c r="B11050"/>
    </row>
    <row r="11051" spans="2:2">
      <c r="B11051"/>
    </row>
    <row r="11052" spans="2:2">
      <c r="B11052"/>
    </row>
    <row r="11053" spans="2:2">
      <c r="B11053"/>
    </row>
    <row r="11054" spans="2:2">
      <c r="B11054"/>
    </row>
    <row r="11055" spans="2:2">
      <c r="B11055"/>
    </row>
    <row r="11056" spans="2:2">
      <c r="B11056"/>
    </row>
    <row r="11057" spans="2:2">
      <c r="B11057"/>
    </row>
    <row r="11058" spans="2:2">
      <c r="B11058"/>
    </row>
    <row r="11059" spans="2:2">
      <c r="B11059"/>
    </row>
    <row r="11060" spans="2:2">
      <c r="B11060"/>
    </row>
    <row r="11061" spans="2:2">
      <c r="B11061"/>
    </row>
    <row r="11062" spans="2:2">
      <c r="B11062"/>
    </row>
    <row r="11063" spans="2:2">
      <c r="B11063"/>
    </row>
    <row r="11064" spans="2:2">
      <c r="B11064"/>
    </row>
    <row r="11065" spans="2:2">
      <c r="B11065"/>
    </row>
    <row r="11066" spans="2:2">
      <c r="B11066"/>
    </row>
    <row r="11067" spans="2:2">
      <c r="B11067"/>
    </row>
    <row r="11068" spans="2:2">
      <c r="B11068"/>
    </row>
    <row r="11069" spans="2:2">
      <c r="B11069"/>
    </row>
    <row r="11070" spans="2:2">
      <c r="B11070"/>
    </row>
    <row r="11071" spans="2:2">
      <c r="B11071"/>
    </row>
    <row r="11072" spans="2:2">
      <c r="B11072"/>
    </row>
    <row r="11073" spans="2:2">
      <c r="B11073"/>
    </row>
    <row r="11074" spans="2:2">
      <c r="B11074"/>
    </row>
    <row r="11075" spans="2:2">
      <c r="B11075"/>
    </row>
    <row r="11076" spans="2:2">
      <c r="B11076"/>
    </row>
    <row r="11077" spans="2:2">
      <c r="B11077"/>
    </row>
    <row r="11078" spans="2:2">
      <c r="B11078"/>
    </row>
    <row r="11079" spans="2:2">
      <c r="B11079"/>
    </row>
    <row r="11080" spans="2:2">
      <c r="B11080"/>
    </row>
    <row r="11081" spans="2:2">
      <c r="B11081"/>
    </row>
    <row r="11082" spans="2:2">
      <c r="B11082"/>
    </row>
    <row r="11083" spans="2:2">
      <c r="B11083"/>
    </row>
    <row r="11084" spans="2:2">
      <c r="B11084"/>
    </row>
    <row r="11085" spans="2:2">
      <c r="B11085"/>
    </row>
    <row r="11086" spans="2:2">
      <c r="B11086"/>
    </row>
    <row r="11087" spans="2:2">
      <c r="B11087"/>
    </row>
    <row r="11088" spans="2:2">
      <c r="B11088"/>
    </row>
    <row r="11089" spans="2:2">
      <c r="B11089"/>
    </row>
    <row r="11090" spans="2:2">
      <c r="B11090"/>
    </row>
    <row r="11091" spans="2:2">
      <c r="B11091"/>
    </row>
    <row r="11092" spans="2:2">
      <c r="B11092"/>
    </row>
    <row r="11093" spans="2:2">
      <c r="B11093"/>
    </row>
    <row r="11094" spans="2:2">
      <c r="B11094"/>
    </row>
    <row r="11095" spans="2:2">
      <c r="B11095"/>
    </row>
    <row r="11096" spans="2:2">
      <c r="B11096"/>
    </row>
    <row r="11097" spans="2:2">
      <c r="B11097"/>
    </row>
    <row r="11098" spans="2:2">
      <c r="B11098"/>
    </row>
    <row r="11099" spans="2:2">
      <c r="B11099"/>
    </row>
    <row r="11100" spans="2:2">
      <c r="B11100"/>
    </row>
    <row r="11101" spans="2:2">
      <c r="B11101"/>
    </row>
    <row r="11102" spans="2:2">
      <c r="B11102"/>
    </row>
    <row r="11103" spans="2:2">
      <c r="B11103"/>
    </row>
    <row r="11104" spans="2:2">
      <c r="B11104"/>
    </row>
    <row r="11105" spans="2:2">
      <c r="B11105"/>
    </row>
    <row r="11106" spans="2:2">
      <c r="B11106"/>
    </row>
    <row r="11107" spans="2:2">
      <c r="B11107"/>
    </row>
    <row r="11108" spans="2:2">
      <c r="B11108"/>
    </row>
    <row r="11109" spans="2:2">
      <c r="B11109"/>
    </row>
    <row r="11110" spans="2:2">
      <c r="B11110"/>
    </row>
    <row r="11111" spans="2:2">
      <c r="B11111"/>
    </row>
    <row r="11112" spans="2:2">
      <c r="B11112"/>
    </row>
    <row r="11113" spans="2:2">
      <c r="B11113"/>
    </row>
    <row r="11114" spans="2:2">
      <c r="B11114"/>
    </row>
    <row r="11115" spans="2:2">
      <c r="B11115"/>
    </row>
    <row r="11116" spans="2:2">
      <c r="B11116"/>
    </row>
    <row r="11117" spans="2:2">
      <c r="B11117"/>
    </row>
    <row r="11118" spans="2:2">
      <c r="B11118"/>
    </row>
    <row r="11119" spans="2:2">
      <c r="B11119"/>
    </row>
    <row r="11120" spans="2:2">
      <c r="B11120"/>
    </row>
    <row r="11121" spans="2:2">
      <c r="B11121"/>
    </row>
    <row r="11122" spans="2:2">
      <c r="B11122"/>
    </row>
    <row r="11123" spans="2:2">
      <c r="B11123"/>
    </row>
    <row r="11124" spans="2:2">
      <c r="B11124"/>
    </row>
    <row r="11125" spans="2:2">
      <c r="B11125"/>
    </row>
    <row r="11126" spans="2:2">
      <c r="B11126"/>
    </row>
    <row r="11127" spans="2:2">
      <c r="B11127"/>
    </row>
    <row r="11128" spans="2:2">
      <c r="B11128"/>
    </row>
    <row r="11129" spans="2:2">
      <c r="B11129"/>
    </row>
    <row r="11130" spans="2:2">
      <c r="B11130"/>
    </row>
    <row r="11131" spans="2:2">
      <c r="B11131"/>
    </row>
    <row r="11132" spans="2:2">
      <c r="B11132"/>
    </row>
    <row r="11133" spans="2:2">
      <c r="B11133"/>
    </row>
    <row r="11134" spans="2:2">
      <c r="B11134"/>
    </row>
    <row r="11135" spans="2:2">
      <c r="B11135"/>
    </row>
    <row r="11136" spans="2:2">
      <c r="B11136"/>
    </row>
    <row r="11137" spans="2:2">
      <c r="B11137"/>
    </row>
    <row r="11138" spans="2:2">
      <c r="B11138"/>
    </row>
    <row r="11139" spans="2:2">
      <c r="B11139"/>
    </row>
    <row r="11140" spans="2:2">
      <c r="B11140"/>
    </row>
    <row r="11141" spans="2:2">
      <c r="B11141"/>
    </row>
    <row r="11142" spans="2:2">
      <c r="B11142"/>
    </row>
    <row r="11143" spans="2:2">
      <c r="B11143"/>
    </row>
    <row r="11144" spans="2:2">
      <c r="B11144"/>
    </row>
    <row r="11145" spans="2:2">
      <c r="B11145"/>
    </row>
    <row r="11146" spans="2:2">
      <c r="B11146"/>
    </row>
    <row r="11147" spans="2:2">
      <c r="B11147"/>
    </row>
    <row r="11148" spans="2:2">
      <c r="B11148"/>
    </row>
    <row r="11149" spans="2:2">
      <c r="B11149"/>
    </row>
    <row r="11150" spans="2:2">
      <c r="B11150"/>
    </row>
    <row r="11151" spans="2:2">
      <c r="B11151"/>
    </row>
    <row r="11152" spans="2:2">
      <c r="B11152"/>
    </row>
    <row r="11153" spans="2:2">
      <c r="B11153"/>
    </row>
    <row r="11154" spans="2:2">
      <c r="B11154"/>
    </row>
    <row r="11155" spans="2:2">
      <c r="B11155"/>
    </row>
    <row r="11156" spans="2:2">
      <c r="B11156"/>
    </row>
    <row r="11157" spans="2:2">
      <c r="B11157"/>
    </row>
    <row r="11158" spans="2:2">
      <c r="B11158"/>
    </row>
    <row r="11159" spans="2:2">
      <c r="B11159"/>
    </row>
    <row r="11160" spans="2:2">
      <c r="B11160"/>
    </row>
    <row r="11161" spans="2:2">
      <c r="B11161"/>
    </row>
    <row r="11162" spans="2:2">
      <c r="B11162"/>
    </row>
    <row r="11163" spans="2:2">
      <c r="B11163"/>
    </row>
    <row r="11164" spans="2:2">
      <c r="B11164"/>
    </row>
    <row r="11165" spans="2:2">
      <c r="B11165"/>
    </row>
    <row r="11166" spans="2:2">
      <c r="B11166"/>
    </row>
    <row r="11167" spans="2:2">
      <c r="B11167"/>
    </row>
    <row r="11168" spans="2:2">
      <c r="B11168"/>
    </row>
    <row r="11169" spans="2:2">
      <c r="B11169"/>
    </row>
    <row r="11170" spans="2:2">
      <c r="B11170"/>
    </row>
    <row r="11171" spans="2:2">
      <c r="B11171"/>
    </row>
    <row r="11172" spans="2:2">
      <c r="B11172"/>
    </row>
    <row r="11173" spans="2:2">
      <c r="B11173"/>
    </row>
    <row r="11174" spans="2:2">
      <c r="B11174"/>
    </row>
    <row r="11175" spans="2:2">
      <c r="B11175"/>
    </row>
    <row r="11176" spans="2:2">
      <c r="B11176"/>
    </row>
    <row r="11177" spans="2:2">
      <c r="B11177"/>
    </row>
    <row r="11178" spans="2:2">
      <c r="B11178"/>
    </row>
    <row r="11179" spans="2:2">
      <c r="B11179"/>
    </row>
    <row r="11180" spans="2:2">
      <c r="B11180"/>
    </row>
    <row r="11181" spans="2:2">
      <c r="B11181"/>
    </row>
    <row r="11182" spans="2:2">
      <c r="B11182"/>
    </row>
    <row r="11183" spans="2:2">
      <c r="B11183"/>
    </row>
    <row r="11184" spans="2:2">
      <c r="B11184"/>
    </row>
    <row r="11185" spans="2:2">
      <c r="B11185"/>
    </row>
    <row r="11186" spans="2:2">
      <c r="B11186"/>
    </row>
    <row r="11187" spans="2:2">
      <c r="B11187"/>
    </row>
    <row r="11188" spans="2:2">
      <c r="B11188"/>
    </row>
    <row r="11189" spans="2:2">
      <c r="B11189"/>
    </row>
    <row r="11190" spans="2:2">
      <c r="B11190"/>
    </row>
    <row r="11191" spans="2:2">
      <c r="B11191"/>
    </row>
    <row r="11192" spans="2:2">
      <c r="B11192"/>
    </row>
    <row r="11193" spans="2:2">
      <c r="B11193"/>
    </row>
    <row r="11194" spans="2:2">
      <c r="B11194"/>
    </row>
    <row r="11195" spans="2:2">
      <c r="B11195"/>
    </row>
    <row r="11196" spans="2:2">
      <c r="B11196"/>
    </row>
    <row r="11197" spans="2:2">
      <c r="B11197"/>
    </row>
    <row r="11198" spans="2:2">
      <c r="B11198"/>
    </row>
    <row r="11199" spans="2:2">
      <c r="B11199"/>
    </row>
    <row r="11200" spans="2:2">
      <c r="B11200"/>
    </row>
    <row r="11201" spans="2:2">
      <c r="B11201"/>
    </row>
    <row r="11202" spans="2:2">
      <c r="B11202"/>
    </row>
    <row r="11203" spans="2:2">
      <c r="B11203"/>
    </row>
    <row r="11204" spans="2:2">
      <c r="B11204"/>
    </row>
    <row r="11205" spans="2:2">
      <c r="B11205"/>
    </row>
    <row r="11206" spans="2:2">
      <c r="B11206"/>
    </row>
    <row r="11207" spans="2:2">
      <c r="B11207"/>
    </row>
    <row r="11208" spans="2:2">
      <c r="B11208"/>
    </row>
    <row r="11209" spans="2:2">
      <c r="B11209"/>
    </row>
    <row r="11210" spans="2:2">
      <c r="B11210"/>
    </row>
    <row r="11211" spans="2:2">
      <c r="B11211"/>
    </row>
    <row r="11212" spans="2:2">
      <c r="B11212"/>
    </row>
    <row r="11213" spans="2:2">
      <c r="B11213"/>
    </row>
    <row r="11214" spans="2:2">
      <c r="B11214"/>
    </row>
    <row r="11215" spans="2:2">
      <c r="B11215"/>
    </row>
    <row r="11216" spans="2:2">
      <c r="B11216"/>
    </row>
    <row r="11217" spans="2:2">
      <c r="B11217"/>
    </row>
    <row r="11218" spans="2:2">
      <c r="B11218"/>
    </row>
    <row r="11219" spans="2:2">
      <c r="B11219"/>
    </row>
    <row r="11220" spans="2:2">
      <c r="B11220"/>
    </row>
    <row r="11221" spans="2:2">
      <c r="B11221"/>
    </row>
    <row r="11222" spans="2:2">
      <c r="B11222"/>
    </row>
    <row r="11223" spans="2:2">
      <c r="B11223"/>
    </row>
    <row r="11224" spans="2:2">
      <c r="B11224"/>
    </row>
    <row r="11225" spans="2:2">
      <c r="B11225"/>
    </row>
    <row r="11226" spans="2:2">
      <c r="B11226"/>
    </row>
    <row r="11227" spans="2:2">
      <c r="B11227"/>
    </row>
    <row r="11228" spans="2:2">
      <c r="B11228"/>
    </row>
    <row r="11229" spans="2:2">
      <c r="B11229"/>
    </row>
    <row r="11230" spans="2:2">
      <c r="B11230"/>
    </row>
    <row r="11231" spans="2:2">
      <c r="B11231"/>
    </row>
    <row r="11232" spans="2:2">
      <c r="B11232"/>
    </row>
    <row r="11233" spans="2:2">
      <c r="B11233"/>
    </row>
    <row r="11234" spans="2:2">
      <c r="B11234"/>
    </row>
    <row r="11235" spans="2:2">
      <c r="B11235"/>
    </row>
    <row r="11236" spans="2:2">
      <c r="B11236"/>
    </row>
    <row r="11237" spans="2:2">
      <c r="B11237"/>
    </row>
    <row r="11238" spans="2:2">
      <c r="B11238"/>
    </row>
    <row r="11239" spans="2:2">
      <c r="B11239"/>
    </row>
    <row r="11240" spans="2:2">
      <c r="B11240"/>
    </row>
    <row r="11241" spans="2:2">
      <c r="B11241"/>
    </row>
    <row r="11242" spans="2:2">
      <c r="B11242"/>
    </row>
    <row r="11243" spans="2:2">
      <c r="B11243"/>
    </row>
    <row r="11244" spans="2:2">
      <c r="B11244"/>
    </row>
    <row r="11245" spans="2:2">
      <c r="B11245"/>
    </row>
    <row r="11246" spans="2:2">
      <c r="B11246"/>
    </row>
    <row r="11247" spans="2:2">
      <c r="B11247"/>
    </row>
    <row r="11248" spans="2:2">
      <c r="B11248"/>
    </row>
    <row r="11249" spans="2:2">
      <c r="B11249"/>
    </row>
    <row r="11250" spans="2:2">
      <c r="B11250"/>
    </row>
    <row r="11251" spans="2:2">
      <c r="B11251"/>
    </row>
    <row r="11252" spans="2:2">
      <c r="B11252"/>
    </row>
    <row r="11253" spans="2:2">
      <c r="B11253"/>
    </row>
    <row r="11254" spans="2:2">
      <c r="B11254"/>
    </row>
    <row r="11255" spans="2:2">
      <c r="B11255"/>
    </row>
    <row r="11256" spans="2:2">
      <c r="B11256"/>
    </row>
    <row r="11257" spans="2:2">
      <c r="B11257"/>
    </row>
    <row r="11258" spans="2:2">
      <c r="B11258"/>
    </row>
    <row r="11259" spans="2:2">
      <c r="B11259"/>
    </row>
    <row r="11260" spans="2:2">
      <c r="B11260"/>
    </row>
    <row r="11261" spans="2:2">
      <c r="B11261"/>
    </row>
    <row r="11262" spans="2:2">
      <c r="B11262"/>
    </row>
    <row r="11263" spans="2:2">
      <c r="B11263"/>
    </row>
    <row r="11264" spans="2:2">
      <c r="B11264"/>
    </row>
    <row r="11265" spans="2:2">
      <c r="B11265"/>
    </row>
    <row r="11266" spans="2:2">
      <c r="B11266"/>
    </row>
    <row r="11267" spans="2:2">
      <c r="B11267"/>
    </row>
    <row r="11268" spans="2:2">
      <c r="B11268"/>
    </row>
    <row r="11269" spans="2:2">
      <c r="B11269"/>
    </row>
    <row r="11270" spans="2:2">
      <c r="B11270"/>
    </row>
    <row r="11271" spans="2:2">
      <c r="B11271"/>
    </row>
    <row r="11272" spans="2:2">
      <c r="B11272"/>
    </row>
    <row r="11273" spans="2:2">
      <c r="B11273"/>
    </row>
    <row r="11274" spans="2:2">
      <c r="B11274"/>
    </row>
    <row r="11275" spans="2:2">
      <c r="B11275"/>
    </row>
    <row r="11276" spans="2:2">
      <c r="B11276"/>
    </row>
    <row r="11277" spans="2:2">
      <c r="B11277"/>
    </row>
    <row r="11278" spans="2:2">
      <c r="B11278"/>
    </row>
    <row r="11279" spans="2:2">
      <c r="B11279"/>
    </row>
    <row r="11280" spans="2:2">
      <c r="B11280"/>
    </row>
    <row r="11281" spans="2:2">
      <c r="B11281"/>
    </row>
    <row r="11282" spans="2:2">
      <c r="B11282"/>
    </row>
    <row r="11283" spans="2:2">
      <c r="B11283"/>
    </row>
    <row r="11284" spans="2:2">
      <c r="B11284"/>
    </row>
    <row r="11285" spans="2:2">
      <c r="B11285"/>
    </row>
    <row r="11286" spans="2:2">
      <c r="B11286"/>
    </row>
    <row r="11287" spans="2:2">
      <c r="B11287"/>
    </row>
    <row r="11288" spans="2:2">
      <c r="B11288"/>
    </row>
    <row r="11289" spans="2:2">
      <c r="B11289"/>
    </row>
    <row r="11290" spans="2:2">
      <c r="B11290"/>
    </row>
    <row r="11291" spans="2:2">
      <c r="B11291"/>
    </row>
    <row r="11292" spans="2:2">
      <c r="B11292"/>
    </row>
    <row r="11293" spans="2:2">
      <c r="B11293"/>
    </row>
    <row r="11294" spans="2:2">
      <c r="B11294"/>
    </row>
    <row r="11295" spans="2:2">
      <c r="B11295"/>
    </row>
    <row r="11296" spans="2:2">
      <c r="B11296"/>
    </row>
    <row r="11297" spans="2:2">
      <c r="B11297"/>
    </row>
    <row r="11298" spans="2:2">
      <c r="B11298"/>
    </row>
    <row r="11299" spans="2:2">
      <c r="B11299"/>
    </row>
    <row r="11300" spans="2:2">
      <c r="B11300"/>
    </row>
    <row r="11301" spans="2:2">
      <c r="B11301"/>
    </row>
    <row r="11302" spans="2:2">
      <c r="B11302"/>
    </row>
    <row r="11303" spans="2:2">
      <c r="B11303"/>
    </row>
    <row r="11304" spans="2:2">
      <c r="B11304"/>
    </row>
    <row r="11305" spans="2:2">
      <c r="B11305"/>
    </row>
    <row r="11306" spans="2:2">
      <c r="B11306"/>
    </row>
    <row r="11307" spans="2:2">
      <c r="B11307"/>
    </row>
    <row r="11308" spans="2:2">
      <c r="B11308"/>
    </row>
    <row r="11309" spans="2:2">
      <c r="B11309"/>
    </row>
    <row r="11310" spans="2:2">
      <c r="B11310"/>
    </row>
    <row r="11311" spans="2:2">
      <c r="B11311"/>
    </row>
    <row r="11312" spans="2:2">
      <c r="B11312"/>
    </row>
    <row r="11313" spans="2:2">
      <c r="B11313"/>
    </row>
    <row r="11314" spans="2:2">
      <c r="B11314"/>
    </row>
    <row r="11315" spans="2:2">
      <c r="B11315"/>
    </row>
    <row r="11316" spans="2:2">
      <c r="B11316"/>
    </row>
    <row r="11317" spans="2:2">
      <c r="B11317"/>
    </row>
    <row r="11318" spans="2:2">
      <c r="B11318"/>
    </row>
    <row r="11319" spans="2:2">
      <c r="B11319"/>
    </row>
    <row r="11320" spans="2:2">
      <c r="B11320"/>
    </row>
    <row r="11321" spans="2:2">
      <c r="B11321"/>
    </row>
    <row r="11322" spans="2:2">
      <c r="B11322"/>
    </row>
    <row r="11323" spans="2:2">
      <c r="B11323"/>
    </row>
    <row r="11324" spans="2:2">
      <c r="B11324"/>
    </row>
    <row r="11325" spans="2:2">
      <c r="B11325"/>
    </row>
    <row r="11326" spans="2:2">
      <c r="B11326"/>
    </row>
    <row r="11327" spans="2:2">
      <c r="B11327"/>
    </row>
    <row r="11328" spans="2:2">
      <c r="B11328"/>
    </row>
    <row r="11329" spans="2:2">
      <c r="B11329"/>
    </row>
    <row r="11330" spans="2:2">
      <c r="B11330"/>
    </row>
    <row r="11331" spans="2:2">
      <c r="B11331"/>
    </row>
    <row r="11332" spans="2:2">
      <c r="B11332"/>
    </row>
    <row r="11333" spans="2:2">
      <c r="B11333"/>
    </row>
    <row r="11334" spans="2:2">
      <c r="B11334"/>
    </row>
    <row r="11335" spans="2:2">
      <c r="B11335"/>
    </row>
    <row r="11336" spans="2:2">
      <c r="B11336"/>
    </row>
    <row r="11337" spans="2:2">
      <c r="B11337"/>
    </row>
    <row r="11338" spans="2:2">
      <c r="B11338"/>
    </row>
    <row r="11339" spans="2:2">
      <c r="B11339"/>
    </row>
    <row r="11340" spans="2:2">
      <c r="B11340"/>
    </row>
    <row r="11341" spans="2:2">
      <c r="B11341"/>
    </row>
    <row r="11342" spans="2:2">
      <c r="B11342"/>
    </row>
    <row r="11343" spans="2:2">
      <c r="B11343"/>
    </row>
    <row r="11344" spans="2:2">
      <c r="B11344"/>
    </row>
    <row r="11345" spans="2:2">
      <c r="B11345"/>
    </row>
    <row r="11346" spans="2:2">
      <c r="B11346"/>
    </row>
    <row r="11347" spans="2:2">
      <c r="B11347"/>
    </row>
    <row r="11348" spans="2:2">
      <c r="B11348"/>
    </row>
    <row r="11349" spans="2:2">
      <c r="B11349"/>
    </row>
    <row r="11350" spans="2:2">
      <c r="B11350"/>
    </row>
    <row r="11351" spans="2:2">
      <c r="B11351"/>
    </row>
    <row r="11352" spans="2:2">
      <c r="B11352"/>
    </row>
    <row r="11353" spans="2:2">
      <c r="B11353"/>
    </row>
    <row r="11354" spans="2:2">
      <c r="B11354"/>
    </row>
    <row r="11355" spans="2:2">
      <c r="B11355"/>
    </row>
    <row r="11356" spans="2:2">
      <c r="B11356"/>
    </row>
    <row r="11357" spans="2:2">
      <c r="B11357"/>
    </row>
    <row r="11358" spans="2:2">
      <c r="B11358"/>
    </row>
    <row r="11359" spans="2:2">
      <c r="B11359"/>
    </row>
    <row r="11360" spans="2:2">
      <c r="B11360"/>
    </row>
    <row r="11361" spans="2:2">
      <c r="B11361"/>
    </row>
    <row r="11362" spans="2:2">
      <c r="B11362"/>
    </row>
    <row r="11363" spans="2:2">
      <c r="B11363"/>
    </row>
    <row r="11364" spans="2:2">
      <c r="B11364"/>
    </row>
    <row r="11365" spans="2:2">
      <c r="B11365"/>
    </row>
    <row r="11366" spans="2:2">
      <c r="B11366"/>
    </row>
    <row r="11367" spans="2:2">
      <c r="B11367"/>
    </row>
    <row r="11368" spans="2:2">
      <c r="B11368"/>
    </row>
    <row r="11369" spans="2:2">
      <c r="B11369"/>
    </row>
    <row r="11370" spans="2:2">
      <c r="B11370"/>
    </row>
    <row r="11371" spans="2:2">
      <c r="B11371"/>
    </row>
    <row r="11372" spans="2:2">
      <c r="B11372"/>
    </row>
    <row r="11373" spans="2:2">
      <c r="B11373"/>
    </row>
    <row r="11374" spans="2:2">
      <c r="B11374"/>
    </row>
    <row r="11375" spans="2:2">
      <c r="B11375"/>
    </row>
    <row r="11376" spans="2:2">
      <c r="B11376"/>
    </row>
    <row r="11377" spans="2:2">
      <c r="B11377"/>
    </row>
    <row r="11378" spans="2:2">
      <c r="B11378"/>
    </row>
    <row r="11379" spans="2:2">
      <c r="B11379"/>
    </row>
    <row r="11380" spans="2:2">
      <c r="B11380"/>
    </row>
    <row r="11381" spans="2:2">
      <c r="B11381"/>
    </row>
    <row r="11382" spans="2:2">
      <c r="B11382"/>
    </row>
    <row r="11383" spans="2:2">
      <c r="B11383"/>
    </row>
    <row r="11384" spans="2:2">
      <c r="B11384"/>
    </row>
    <row r="11385" spans="2:2">
      <c r="B11385"/>
    </row>
    <row r="11386" spans="2:2">
      <c r="B11386"/>
    </row>
    <row r="11387" spans="2:2">
      <c r="B11387"/>
    </row>
    <row r="11388" spans="2:2">
      <c r="B11388"/>
    </row>
    <row r="11389" spans="2:2">
      <c r="B11389"/>
    </row>
    <row r="11390" spans="2:2">
      <c r="B11390"/>
    </row>
    <row r="11391" spans="2:2">
      <c r="B11391"/>
    </row>
    <row r="11392" spans="2:2">
      <c r="B11392"/>
    </row>
    <row r="11393" spans="2:2">
      <c r="B11393"/>
    </row>
    <row r="11394" spans="2:2">
      <c r="B11394"/>
    </row>
    <row r="11395" spans="2:2">
      <c r="B11395"/>
    </row>
    <row r="11396" spans="2:2">
      <c r="B11396"/>
    </row>
    <row r="11397" spans="2:2">
      <c r="B11397"/>
    </row>
    <row r="11398" spans="2:2">
      <c r="B11398"/>
    </row>
    <row r="11399" spans="2:2">
      <c r="B11399"/>
    </row>
    <row r="11400" spans="2:2">
      <c r="B11400"/>
    </row>
    <row r="11401" spans="2:2">
      <c r="B11401"/>
    </row>
    <row r="11402" spans="2:2">
      <c r="B11402"/>
    </row>
    <row r="11403" spans="2:2">
      <c r="B11403"/>
    </row>
    <row r="11404" spans="2:2">
      <c r="B11404"/>
    </row>
    <row r="11405" spans="2:2">
      <c r="B11405"/>
    </row>
    <row r="11406" spans="2:2">
      <c r="B11406"/>
    </row>
    <row r="11407" spans="2:2">
      <c r="B11407"/>
    </row>
    <row r="11408" spans="2:2">
      <c r="B11408"/>
    </row>
    <row r="11409" spans="2:2">
      <c r="B11409"/>
    </row>
    <row r="11410" spans="2:2">
      <c r="B11410"/>
    </row>
    <row r="11411" spans="2:2">
      <c r="B11411"/>
    </row>
    <row r="11412" spans="2:2">
      <c r="B11412"/>
    </row>
    <row r="11413" spans="2:2">
      <c r="B11413"/>
    </row>
    <row r="11414" spans="2:2">
      <c r="B11414"/>
    </row>
    <row r="11415" spans="2:2">
      <c r="B11415"/>
    </row>
    <row r="11416" spans="2:2">
      <c r="B11416"/>
    </row>
    <row r="11417" spans="2:2">
      <c r="B11417"/>
    </row>
    <row r="11418" spans="2:2">
      <c r="B11418"/>
    </row>
    <row r="11419" spans="2:2">
      <c r="B11419"/>
    </row>
    <row r="11420" spans="2:2">
      <c r="B11420"/>
    </row>
    <row r="11421" spans="2:2">
      <c r="B11421"/>
    </row>
    <row r="11422" spans="2:2">
      <c r="B11422"/>
    </row>
    <row r="11423" spans="2:2">
      <c r="B11423"/>
    </row>
    <row r="11424" spans="2:2">
      <c r="B11424"/>
    </row>
    <row r="11425" spans="2:2">
      <c r="B11425"/>
    </row>
    <row r="11426" spans="2:2">
      <c r="B11426"/>
    </row>
    <row r="11427" spans="2:2">
      <c r="B11427"/>
    </row>
    <row r="11428" spans="2:2">
      <c r="B11428"/>
    </row>
    <row r="11429" spans="2:2">
      <c r="B11429"/>
    </row>
    <row r="11430" spans="2:2">
      <c r="B11430"/>
    </row>
    <row r="11431" spans="2:2">
      <c r="B11431"/>
    </row>
    <row r="11432" spans="2:2">
      <c r="B11432"/>
    </row>
    <row r="11433" spans="2:2">
      <c r="B11433"/>
    </row>
    <row r="11434" spans="2:2">
      <c r="B11434"/>
    </row>
    <row r="11435" spans="2:2">
      <c r="B11435"/>
    </row>
    <row r="11436" spans="2:2">
      <c r="B11436"/>
    </row>
    <row r="11437" spans="2:2">
      <c r="B11437"/>
    </row>
    <row r="11438" spans="2:2">
      <c r="B11438"/>
    </row>
    <row r="11439" spans="2:2">
      <c r="B11439"/>
    </row>
    <row r="11440" spans="2:2">
      <c r="B11440"/>
    </row>
    <row r="11441" spans="2:2">
      <c r="B11441"/>
    </row>
    <row r="11442" spans="2:2">
      <c r="B11442"/>
    </row>
    <row r="11443" spans="2:2">
      <c r="B11443"/>
    </row>
    <row r="11444" spans="2:2">
      <c r="B11444"/>
    </row>
    <row r="11445" spans="2:2">
      <c r="B11445"/>
    </row>
    <row r="11446" spans="2:2">
      <c r="B11446"/>
    </row>
    <row r="11447" spans="2:2">
      <c r="B11447"/>
    </row>
    <row r="11448" spans="2:2">
      <c r="B11448"/>
    </row>
    <row r="11449" spans="2:2">
      <c r="B11449"/>
    </row>
    <row r="11450" spans="2:2">
      <c r="B11450"/>
    </row>
    <row r="11451" spans="2:2">
      <c r="B11451"/>
    </row>
    <row r="11452" spans="2:2">
      <c r="B11452"/>
    </row>
    <row r="11453" spans="2:2">
      <c r="B11453"/>
    </row>
    <row r="11454" spans="2:2">
      <c r="B11454"/>
    </row>
    <row r="11455" spans="2:2">
      <c r="B11455"/>
    </row>
    <row r="11456" spans="2:2">
      <c r="B11456"/>
    </row>
    <row r="11457" spans="2:2">
      <c r="B11457"/>
    </row>
    <row r="11458" spans="2:2">
      <c r="B11458"/>
    </row>
    <row r="11459" spans="2:2">
      <c r="B11459"/>
    </row>
    <row r="11460" spans="2:2">
      <c r="B11460"/>
    </row>
    <row r="11461" spans="2:2">
      <c r="B11461"/>
    </row>
    <row r="11462" spans="2:2">
      <c r="B11462"/>
    </row>
    <row r="11463" spans="2:2">
      <c r="B11463"/>
    </row>
    <row r="11464" spans="2:2">
      <c r="B11464"/>
    </row>
    <row r="11465" spans="2:2">
      <c r="B11465"/>
    </row>
    <row r="11466" spans="2:2">
      <c r="B11466"/>
    </row>
    <row r="11467" spans="2:2">
      <c r="B11467"/>
    </row>
    <row r="11468" spans="2:2">
      <c r="B11468"/>
    </row>
    <row r="11469" spans="2:2">
      <c r="B11469"/>
    </row>
    <row r="11470" spans="2:2">
      <c r="B11470"/>
    </row>
    <row r="11471" spans="2:2">
      <c r="B11471"/>
    </row>
    <row r="11472" spans="2:2">
      <c r="B11472"/>
    </row>
    <row r="11473" spans="2:2">
      <c r="B11473"/>
    </row>
    <row r="11474" spans="2:2">
      <c r="B11474"/>
    </row>
    <row r="11475" spans="2:2">
      <c r="B11475"/>
    </row>
    <row r="11476" spans="2:2">
      <c r="B11476"/>
    </row>
    <row r="11477" spans="2:2">
      <c r="B11477"/>
    </row>
    <row r="11478" spans="2:2">
      <c r="B11478"/>
    </row>
    <row r="11479" spans="2:2">
      <c r="B11479"/>
    </row>
    <row r="11480" spans="2:2">
      <c r="B11480"/>
    </row>
    <row r="11481" spans="2:2">
      <c r="B11481"/>
    </row>
    <row r="11482" spans="2:2">
      <c r="B11482"/>
    </row>
    <row r="11483" spans="2:2">
      <c r="B11483"/>
    </row>
    <row r="11484" spans="2:2">
      <c r="B11484"/>
    </row>
    <row r="11485" spans="2:2">
      <c r="B11485"/>
    </row>
    <row r="11486" spans="2:2">
      <c r="B11486"/>
    </row>
    <row r="11487" spans="2:2">
      <c r="B11487"/>
    </row>
    <row r="11488" spans="2:2">
      <c r="B11488"/>
    </row>
    <row r="11489" spans="2:2">
      <c r="B11489"/>
    </row>
    <row r="11490" spans="2:2">
      <c r="B11490"/>
    </row>
    <row r="11491" spans="2:2">
      <c r="B11491"/>
    </row>
    <row r="11492" spans="2:2">
      <c r="B11492"/>
    </row>
    <row r="11493" spans="2:2">
      <c r="B11493"/>
    </row>
    <row r="11494" spans="2:2">
      <c r="B11494"/>
    </row>
    <row r="11495" spans="2:2">
      <c r="B11495"/>
    </row>
    <row r="11496" spans="2:2">
      <c r="B11496"/>
    </row>
    <row r="11497" spans="2:2">
      <c r="B11497"/>
    </row>
    <row r="11498" spans="2:2">
      <c r="B11498"/>
    </row>
    <row r="11499" spans="2:2">
      <c r="B11499"/>
    </row>
    <row r="11500" spans="2:2">
      <c r="B11500"/>
    </row>
    <row r="11501" spans="2:2">
      <c r="B11501"/>
    </row>
    <row r="11502" spans="2:2">
      <c r="B11502"/>
    </row>
    <row r="11503" spans="2:2">
      <c r="B11503"/>
    </row>
    <row r="11504" spans="2:2">
      <c r="B11504"/>
    </row>
    <row r="11505" spans="2:2">
      <c r="B11505"/>
    </row>
    <row r="11506" spans="2:2">
      <c r="B11506"/>
    </row>
    <row r="11507" spans="2:2">
      <c r="B11507"/>
    </row>
    <row r="11508" spans="2:2">
      <c r="B11508"/>
    </row>
    <row r="11509" spans="2:2">
      <c r="B11509"/>
    </row>
    <row r="11510" spans="2:2">
      <c r="B11510"/>
    </row>
    <row r="11511" spans="2:2">
      <c r="B11511"/>
    </row>
    <row r="11512" spans="2:2">
      <c r="B11512"/>
    </row>
    <row r="11513" spans="2:2">
      <c r="B11513"/>
    </row>
    <row r="11514" spans="2:2">
      <c r="B11514"/>
    </row>
    <row r="11515" spans="2:2">
      <c r="B11515"/>
    </row>
    <row r="11516" spans="2:2">
      <c r="B11516"/>
    </row>
    <row r="11517" spans="2:2">
      <c r="B11517"/>
    </row>
    <row r="11518" spans="2:2">
      <c r="B11518"/>
    </row>
    <row r="11519" spans="2:2">
      <c r="B11519"/>
    </row>
    <row r="11520" spans="2:2">
      <c r="B11520"/>
    </row>
    <row r="11521" spans="2:2">
      <c r="B11521"/>
    </row>
    <row r="11522" spans="2:2">
      <c r="B11522"/>
    </row>
    <row r="11523" spans="2:2">
      <c r="B11523"/>
    </row>
    <row r="11524" spans="2:2">
      <c r="B11524"/>
    </row>
    <row r="11525" spans="2:2">
      <c r="B11525"/>
    </row>
    <row r="11526" spans="2:2">
      <c r="B11526"/>
    </row>
    <row r="11527" spans="2:2">
      <c r="B11527"/>
    </row>
    <row r="11528" spans="2:2">
      <c r="B11528"/>
    </row>
    <row r="11529" spans="2:2">
      <c r="B11529"/>
    </row>
    <row r="11530" spans="2:2">
      <c r="B11530"/>
    </row>
    <row r="11531" spans="2:2">
      <c r="B11531"/>
    </row>
    <row r="11532" spans="2:2">
      <c r="B11532"/>
    </row>
    <row r="11533" spans="2:2">
      <c r="B11533"/>
    </row>
    <row r="11534" spans="2:2">
      <c r="B11534"/>
    </row>
    <row r="11535" spans="2:2">
      <c r="B11535"/>
    </row>
    <row r="11536" spans="2:2">
      <c r="B11536"/>
    </row>
    <row r="11537" spans="2:2">
      <c r="B11537"/>
    </row>
    <row r="11538" spans="2:2">
      <c r="B11538"/>
    </row>
    <row r="11539" spans="2:2">
      <c r="B11539"/>
    </row>
    <row r="11540" spans="2:2">
      <c r="B11540"/>
    </row>
    <row r="11541" spans="2:2">
      <c r="B11541"/>
    </row>
    <row r="11542" spans="2:2">
      <c r="B11542"/>
    </row>
    <row r="11543" spans="2:2">
      <c r="B11543"/>
    </row>
    <row r="11544" spans="2:2">
      <c r="B11544"/>
    </row>
    <row r="11545" spans="2:2">
      <c r="B11545"/>
    </row>
    <row r="11546" spans="2:2">
      <c r="B11546"/>
    </row>
    <row r="11547" spans="2:2">
      <c r="B11547"/>
    </row>
    <row r="11548" spans="2:2">
      <c r="B11548"/>
    </row>
    <row r="11549" spans="2:2">
      <c r="B11549"/>
    </row>
    <row r="11550" spans="2:2">
      <c r="B11550"/>
    </row>
    <row r="11551" spans="2:2">
      <c r="B11551"/>
    </row>
    <row r="11552" spans="2:2">
      <c r="B11552"/>
    </row>
    <row r="11553" spans="2:2">
      <c r="B11553"/>
    </row>
    <row r="11554" spans="2:2">
      <c r="B11554"/>
    </row>
    <row r="11555" spans="2:2">
      <c r="B11555"/>
    </row>
    <row r="11556" spans="2:2">
      <c r="B11556"/>
    </row>
    <row r="11557" spans="2:2">
      <c r="B11557"/>
    </row>
    <row r="11558" spans="2:2">
      <c r="B11558"/>
    </row>
    <row r="11559" spans="2:2">
      <c r="B11559"/>
    </row>
    <row r="11560" spans="2:2">
      <c r="B11560"/>
    </row>
    <row r="11561" spans="2:2">
      <c r="B11561"/>
    </row>
    <row r="11562" spans="2:2">
      <c r="B11562"/>
    </row>
    <row r="11563" spans="2:2">
      <c r="B11563"/>
    </row>
    <row r="11564" spans="2:2">
      <c r="B11564"/>
    </row>
    <row r="11565" spans="2:2">
      <c r="B11565"/>
    </row>
    <row r="11566" spans="2:2">
      <c r="B11566"/>
    </row>
    <row r="11567" spans="2:2">
      <c r="B11567"/>
    </row>
    <row r="11568" spans="2:2">
      <c r="B11568"/>
    </row>
    <row r="11569" spans="2:2">
      <c r="B11569"/>
    </row>
    <row r="11570" spans="2:2">
      <c r="B11570"/>
    </row>
    <row r="11571" spans="2:2">
      <c r="B11571"/>
    </row>
    <row r="11572" spans="2:2">
      <c r="B11572"/>
    </row>
    <row r="11573" spans="2:2">
      <c r="B11573"/>
    </row>
    <row r="11574" spans="2:2">
      <c r="B11574"/>
    </row>
    <row r="11575" spans="2:2">
      <c r="B11575"/>
    </row>
    <row r="11576" spans="2:2">
      <c r="B11576"/>
    </row>
    <row r="11577" spans="2:2">
      <c r="B11577"/>
    </row>
    <row r="11578" spans="2:2">
      <c r="B11578"/>
    </row>
    <row r="11579" spans="2:2">
      <c r="B11579"/>
    </row>
    <row r="11580" spans="2:2">
      <c r="B11580"/>
    </row>
    <row r="11581" spans="2:2">
      <c r="B11581"/>
    </row>
    <row r="11582" spans="2:2">
      <c r="B11582"/>
    </row>
    <row r="11583" spans="2:2">
      <c r="B11583"/>
    </row>
    <row r="11584" spans="2:2">
      <c r="B11584"/>
    </row>
    <row r="11585" spans="2:2">
      <c r="B11585"/>
    </row>
    <row r="11586" spans="2:2">
      <c r="B11586"/>
    </row>
    <row r="11587" spans="2:2">
      <c r="B11587"/>
    </row>
    <row r="11588" spans="2:2">
      <c r="B11588"/>
    </row>
    <row r="11589" spans="2:2">
      <c r="B11589"/>
    </row>
    <row r="11590" spans="2:2">
      <c r="B11590"/>
    </row>
    <row r="11591" spans="2:2">
      <c r="B11591"/>
    </row>
    <row r="11592" spans="2:2">
      <c r="B11592"/>
    </row>
    <row r="11593" spans="2:2">
      <c r="B11593"/>
    </row>
    <row r="11594" spans="2:2">
      <c r="B11594"/>
    </row>
    <row r="11595" spans="2:2">
      <c r="B11595"/>
    </row>
    <row r="11596" spans="2:2">
      <c r="B11596"/>
    </row>
    <row r="11597" spans="2:2">
      <c r="B11597"/>
    </row>
    <row r="11598" spans="2:2">
      <c r="B11598"/>
    </row>
    <row r="11599" spans="2:2">
      <c r="B11599"/>
    </row>
    <row r="11600" spans="2:2">
      <c r="B11600"/>
    </row>
    <row r="11601" spans="2:2">
      <c r="B11601"/>
    </row>
    <row r="11602" spans="2:2">
      <c r="B11602"/>
    </row>
    <row r="11603" spans="2:2">
      <c r="B11603"/>
    </row>
    <row r="11604" spans="2:2">
      <c r="B11604"/>
    </row>
    <row r="11605" spans="2:2">
      <c r="B11605"/>
    </row>
    <row r="11606" spans="2:2">
      <c r="B11606"/>
    </row>
    <row r="11607" spans="2:2">
      <c r="B11607"/>
    </row>
    <row r="11608" spans="2:2">
      <c r="B11608"/>
    </row>
    <row r="11609" spans="2:2">
      <c r="B11609"/>
    </row>
    <row r="11610" spans="2:2">
      <c r="B11610"/>
    </row>
    <row r="11611" spans="2:2">
      <c r="B11611"/>
    </row>
    <row r="11612" spans="2:2">
      <c r="B11612"/>
    </row>
    <row r="11613" spans="2:2">
      <c r="B11613"/>
    </row>
    <row r="11614" spans="2:2">
      <c r="B11614"/>
    </row>
    <row r="11615" spans="2:2">
      <c r="B11615"/>
    </row>
    <row r="11616" spans="2:2">
      <c r="B11616"/>
    </row>
    <row r="11617" spans="2:2">
      <c r="B11617"/>
    </row>
    <row r="11618" spans="2:2">
      <c r="B11618"/>
    </row>
    <row r="11619" spans="2:2">
      <c r="B11619"/>
    </row>
    <row r="11620" spans="2:2">
      <c r="B11620"/>
    </row>
    <row r="11621" spans="2:2">
      <c r="B11621"/>
    </row>
    <row r="11622" spans="2:2">
      <c r="B11622"/>
    </row>
    <row r="11623" spans="2:2">
      <c r="B11623"/>
    </row>
    <row r="11624" spans="2:2">
      <c r="B11624"/>
    </row>
    <row r="11625" spans="2:2">
      <c r="B11625"/>
    </row>
    <row r="11626" spans="2:2">
      <c r="B11626"/>
    </row>
    <row r="11627" spans="2:2">
      <c r="B11627"/>
    </row>
    <row r="11628" spans="2:2">
      <c r="B11628"/>
    </row>
    <row r="11629" spans="2:2">
      <c r="B11629"/>
    </row>
    <row r="11630" spans="2:2">
      <c r="B11630"/>
    </row>
    <row r="11631" spans="2:2">
      <c r="B11631"/>
    </row>
    <row r="11632" spans="2:2">
      <c r="B11632"/>
    </row>
    <row r="11633" spans="2:2">
      <c r="B11633"/>
    </row>
    <row r="11634" spans="2:2">
      <c r="B11634"/>
    </row>
    <row r="11635" spans="2:2">
      <c r="B11635"/>
    </row>
    <row r="11636" spans="2:2">
      <c r="B11636"/>
    </row>
    <row r="11637" spans="2:2">
      <c r="B11637"/>
    </row>
    <row r="11638" spans="2:2">
      <c r="B11638"/>
    </row>
    <row r="11639" spans="2:2">
      <c r="B11639"/>
    </row>
    <row r="11640" spans="2:2">
      <c r="B11640"/>
    </row>
    <row r="11641" spans="2:2">
      <c r="B11641"/>
    </row>
    <row r="11642" spans="2:2">
      <c r="B11642"/>
    </row>
    <row r="11643" spans="2:2">
      <c r="B11643"/>
    </row>
    <row r="11644" spans="2:2">
      <c r="B11644"/>
    </row>
    <row r="11645" spans="2:2">
      <c r="B11645"/>
    </row>
    <row r="11646" spans="2:2">
      <c r="B11646"/>
    </row>
    <row r="11647" spans="2:2">
      <c r="B11647"/>
    </row>
    <row r="11648" spans="2:2">
      <c r="B11648"/>
    </row>
    <row r="11649" spans="2:2">
      <c r="B11649"/>
    </row>
    <row r="11650" spans="2:2">
      <c r="B11650"/>
    </row>
    <row r="11651" spans="2:2">
      <c r="B11651"/>
    </row>
    <row r="11652" spans="2:2">
      <c r="B11652"/>
    </row>
    <row r="11653" spans="2:2">
      <c r="B11653"/>
    </row>
    <row r="11654" spans="2:2">
      <c r="B11654"/>
    </row>
    <row r="11655" spans="2:2">
      <c r="B11655"/>
    </row>
    <row r="11656" spans="2:2">
      <c r="B11656"/>
    </row>
    <row r="11657" spans="2:2">
      <c r="B11657"/>
    </row>
    <row r="11658" spans="2:2">
      <c r="B11658"/>
    </row>
    <row r="11659" spans="2:2">
      <c r="B11659"/>
    </row>
    <row r="11660" spans="2:2">
      <c r="B11660"/>
    </row>
    <row r="11661" spans="2:2">
      <c r="B11661"/>
    </row>
    <row r="11662" spans="2:2">
      <c r="B11662"/>
    </row>
    <row r="11663" spans="2:2">
      <c r="B11663"/>
    </row>
    <row r="11664" spans="2:2">
      <c r="B11664"/>
    </row>
    <row r="11665" spans="2:2">
      <c r="B11665"/>
    </row>
    <row r="11666" spans="2:2">
      <c r="B11666"/>
    </row>
    <row r="11667" spans="2:2">
      <c r="B11667"/>
    </row>
    <row r="11668" spans="2:2">
      <c r="B11668"/>
    </row>
    <row r="11669" spans="2:2">
      <c r="B11669"/>
    </row>
    <row r="11670" spans="2:2">
      <c r="B11670"/>
    </row>
    <row r="11671" spans="2:2">
      <c r="B11671"/>
    </row>
    <row r="11672" spans="2:2">
      <c r="B11672"/>
    </row>
    <row r="11673" spans="2:2">
      <c r="B11673"/>
    </row>
    <row r="11674" spans="2:2">
      <c r="B11674"/>
    </row>
    <row r="11675" spans="2:2">
      <c r="B11675"/>
    </row>
    <row r="11676" spans="2:2">
      <c r="B11676"/>
    </row>
    <row r="11677" spans="2:2">
      <c r="B11677"/>
    </row>
    <row r="11678" spans="2:2">
      <c r="B11678"/>
    </row>
    <row r="11679" spans="2:2">
      <c r="B11679"/>
    </row>
    <row r="11680" spans="2:2">
      <c r="B11680"/>
    </row>
    <row r="11681" spans="2:2">
      <c r="B11681"/>
    </row>
    <row r="11682" spans="2:2">
      <c r="B11682"/>
    </row>
    <row r="11683" spans="2:2">
      <c r="B11683"/>
    </row>
    <row r="11684" spans="2:2">
      <c r="B11684"/>
    </row>
    <row r="11685" spans="2:2">
      <c r="B11685"/>
    </row>
    <row r="11686" spans="2:2">
      <c r="B11686"/>
    </row>
    <row r="11687" spans="2:2">
      <c r="B11687"/>
    </row>
    <row r="11688" spans="2:2">
      <c r="B11688"/>
    </row>
    <row r="11689" spans="2:2">
      <c r="B11689"/>
    </row>
    <row r="11690" spans="2:2">
      <c r="B11690"/>
    </row>
    <row r="11691" spans="2:2">
      <c r="B11691"/>
    </row>
    <row r="11692" spans="2:2">
      <c r="B11692"/>
    </row>
    <row r="11693" spans="2:2">
      <c r="B11693"/>
    </row>
    <row r="11694" spans="2:2">
      <c r="B11694"/>
    </row>
    <row r="11695" spans="2:2">
      <c r="B11695"/>
    </row>
    <row r="11696" spans="2:2">
      <c r="B11696"/>
    </row>
    <row r="11697" spans="2:2">
      <c r="B11697"/>
    </row>
    <row r="11698" spans="2:2">
      <c r="B11698"/>
    </row>
    <row r="11699" spans="2:2">
      <c r="B11699"/>
    </row>
    <row r="11700" spans="2:2">
      <c r="B11700"/>
    </row>
    <row r="11701" spans="2:2">
      <c r="B11701"/>
    </row>
    <row r="11702" spans="2:2">
      <c r="B11702"/>
    </row>
    <row r="11703" spans="2:2">
      <c r="B11703"/>
    </row>
    <row r="11704" spans="2:2">
      <c r="B11704"/>
    </row>
    <row r="11705" spans="2:2">
      <c r="B11705"/>
    </row>
    <row r="11706" spans="2:2">
      <c r="B11706"/>
    </row>
    <row r="11707" spans="2:2">
      <c r="B11707"/>
    </row>
    <row r="11708" spans="2:2">
      <c r="B11708"/>
    </row>
    <row r="11709" spans="2:2">
      <c r="B11709"/>
    </row>
    <row r="11710" spans="2:2">
      <c r="B11710"/>
    </row>
    <row r="11711" spans="2:2">
      <c r="B11711"/>
    </row>
    <row r="11712" spans="2:2">
      <c r="B11712"/>
    </row>
    <row r="11713" spans="2:2">
      <c r="B11713"/>
    </row>
    <row r="11714" spans="2:2">
      <c r="B11714"/>
    </row>
    <row r="11715" spans="2:2">
      <c r="B11715"/>
    </row>
    <row r="11716" spans="2:2">
      <c r="B11716"/>
    </row>
    <row r="11717" spans="2:2">
      <c r="B11717"/>
    </row>
    <row r="11718" spans="2:2">
      <c r="B11718"/>
    </row>
    <row r="11719" spans="2:2">
      <c r="B11719"/>
    </row>
    <row r="11720" spans="2:2">
      <c r="B11720"/>
    </row>
    <row r="11721" spans="2:2">
      <c r="B11721"/>
    </row>
    <row r="11722" spans="2:2">
      <c r="B11722"/>
    </row>
    <row r="11723" spans="2:2">
      <c r="B11723"/>
    </row>
    <row r="11724" spans="2:2">
      <c r="B11724"/>
    </row>
    <row r="11725" spans="2:2">
      <c r="B11725"/>
    </row>
    <row r="11726" spans="2:2">
      <c r="B11726"/>
    </row>
    <row r="11727" spans="2:2">
      <c r="B11727"/>
    </row>
    <row r="11728" spans="2:2">
      <c r="B11728"/>
    </row>
    <row r="11729" spans="2:2">
      <c r="B11729"/>
    </row>
    <row r="11730" spans="2:2">
      <c r="B11730"/>
    </row>
    <row r="11731" spans="2:2">
      <c r="B11731"/>
    </row>
    <row r="11732" spans="2:2">
      <c r="B11732"/>
    </row>
    <row r="11733" spans="2:2">
      <c r="B11733"/>
    </row>
    <row r="11734" spans="2:2">
      <c r="B11734"/>
    </row>
    <row r="11735" spans="2:2">
      <c r="B11735"/>
    </row>
    <row r="11736" spans="2:2">
      <c r="B11736"/>
    </row>
    <row r="11737" spans="2:2">
      <c r="B11737"/>
    </row>
    <row r="11738" spans="2:2">
      <c r="B11738"/>
    </row>
    <row r="11739" spans="2:2">
      <c r="B11739"/>
    </row>
    <row r="11740" spans="2:2">
      <c r="B11740"/>
    </row>
    <row r="11741" spans="2:2">
      <c r="B11741"/>
    </row>
    <row r="11742" spans="2:2">
      <c r="B11742"/>
    </row>
    <row r="11743" spans="2:2">
      <c r="B11743"/>
    </row>
    <row r="11744" spans="2:2">
      <c r="B11744"/>
    </row>
    <row r="11745" spans="2:2">
      <c r="B11745"/>
    </row>
    <row r="11746" spans="2:2">
      <c r="B11746"/>
    </row>
    <row r="11747" spans="2:2">
      <c r="B11747"/>
    </row>
    <row r="11748" spans="2:2">
      <c r="B11748"/>
    </row>
    <row r="11749" spans="2:2">
      <c r="B11749"/>
    </row>
    <row r="11750" spans="2:2">
      <c r="B11750"/>
    </row>
    <row r="11751" spans="2:2">
      <c r="B11751"/>
    </row>
    <row r="11752" spans="2:2">
      <c r="B11752"/>
    </row>
    <row r="11753" spans="2:2">
      <c r="B11753"/>
    </row>
    <row r="11754" spans="2:2">
      <c r="B11754"/>
    </row>
    <row r="11755" spans="2:2">
      <c r="B11755"/>
    </row>
    <row r="11756" spans="2:2">
      <c r="B11756"/>
    </row>
    <row r="11757" spans="2:2">
      <c r="B11757"/>
    </row>
    <row r="11758" spans="2:2">
      <c r="B11758"/>
    </row>
    <row r="11759" spans="2:2">
      <c r="B11759"/>
    </row>
    <row r="11760" spans="2:2">
      <c r="B11760"/>
    </row>
    <row r="11761" spans="2:2">
      <c r="B11761"/>
    </row>
    <row r="11762" spans="2:2">
      <c r="B11762"/>
    </row>
    <row r="11763" spans="2:2">
      <c r="B11763"/>
    </row>
    <row r="11764" spans="2:2">
      <c r="B11764"/>
    </row>
    <row r="11765" spans="2:2">
      <c r="B11765"/>
    </row>
    <row r="11766" spans="2:2">
      <c r="B11766"/>
    </row>
    <row r="11767" spans="2:2">
      <c r="B11767"/>
    </row>
    <row r="11768" spans="2:2">
      <c r="B11768"/>
    </row>
    <row r="11769" spans="2:2">
      <c r="B11769"/>
    </row>
    <row r="11770" spans="2:2">
      <c r="B11770"/>
    </row>
    <row r="11771" spans="2:2">
      <c r="B11771"/>
    </row>
    <row r="11772" spans="2:2">
      <c r="B11772"/>
    </row>
    <row r="11773" spans="2:2">
      <c r="B11773"/>
    </row>
    <row r="11774" spans="2:2">
      <c r="B11774"/>
    </row>
    <row r="11775" spans="2:2">
      <c r="B11775"/>
    </row>
    <row r="11776" spans="2:2">
      <c r="B11776"/>
    </row>
    <row r="11777" spans="2:2">
      <c r="B11777"/>
    </row>
    <row r="11778" spans="2:2">
      <c r="B11778"/>
    </row>
    <row r="11779" spans="2:2">
      <c r="B11779"/>
    </row>
    <row r="11780" spans="2:2">
      <c r="B11780"/>
    </row>
    <row r="11781" spans="2:2">
      <c r="B11781"/>
    </row>
    <row r="11782" spans="2:2">
      <c r="B11782"/>
    </row>
    <row r="11783" spans="2:2">
      <c r="B11783"/>
    </row>
    <row r="11784" spans="2:2">
      <c r="B11784"/>
    </row>
    <row r="11785" spans="2:2">
      <c r="B11785"/>
    </row>
    <row r="11786" spans="2:2">
      <c r="B11786"/>
    </row>
    <row r="11787" spans="2:2">
      <c r="B11787"/>
    </row>
    <row r="11788" spans="2:2">
      <c r="B11788"/>
    </row>
    <row r="11789" spans="2:2">
      <c r="B11789"/>
    </row>
    <row r="11790" spans="2:2">
      <c r="B11790"/>
    </row>
    <row r="11791" spans="2:2">
      <c r="B11791"/>
    </row>
    <row r="11792" spans="2:2">
      <c r="B11792"/>
    </row>
    <row r="11793" spans="2:2">
      <c r="B11793"/>
    </row>
    <row r="11794" spans="2:2">
      <c r="B11794"/>
    </row>
    <row r="11795" spans="2:2">
      <c r="B11795"/>
    </row>
    <row r="11796" spans="2:2">
      <c r="B11796"/>
    </row>
    <row r="11797" spans="2:2">
      <c r="B11797"/>
    </row>
    <row r="11798" spans="2:2">
      <c r="B11798"/>
    </row>
    <row r="11799" spans="2:2">
      <c r="B11799"/>
    </row>
    <row r="11800" spans="2:2">
      <c r="B11800"/>
    </row>
    <row r="11801" spans="2:2">
      <c r="B11801"/>
    </row>
    <row r="11802" spans="2:2">
      <c r="B11802"/>
    </row>
    <row r="11803" spans="2:2">
      <c r="B11803"/>
    </row>
    <row r="11804" spans="2:2">
      <c r="B11804"/>
    </row>
    <row r="11805" spans="2:2">
      <c r="B11805"/>
    </row>
    <row r="11806" spans="2:2">
      <c r="B11806"/>
    </row>
    <row r="11807" spans="2:2">
      <c r="B11807"/>
    </row>
    <row r="11808" spans="2:2">
      <c r="B11808"/>
    </row>
    <row r="11809" spans="2:2">
      <c r="B11809"/>
    </row>
    <row r="11810" spans="2:2">
      <c r="B11810"/>
    </row>
    <row r="11811" spans="2:2">
      <c r="B11811"/>
    </row>
    <row r="11812" spans="2:2">
      <c r="B11812"/>
    </row>
    <row r="11813" spans="2:2">
      <c r="B11813"/>
    </row>
    <row r="11814" spans="2:2">
      <c r="B11814"/>
    </row>
    <row r="11815" spans="2:2">
      <c r="B11815"/>
    </row>
    <row r="11816" spans="2:2">
      <c r="B11816"/>
    </row>
    <row r="11817" spans="2:2">
      <c r="B11817"/>
    </row>
    <row r="11818" spans="2:2">
      <c r="B11818"/>
    </row>
    <row r="11819" spans="2:2">
      <c r="B11819"/>
    </row>
    <row r="11820" spans="2:2">
      <c r="B11820"/>
    </row>
    <row r="11821" spans="2:2">
      <c r="B11821"/>
    </row>
    <row r="11822" spans="2:2">
      <c r="B11822"/>
    </row>
    <row r="11823" spans="2:2">
      <c r="B11823"/>
    </row>
    <row r="11824" spans="2:2">
      <c r="B11824"/>
    </row>
    <row r="11825" spans="2:2">
      <c r="B11825"/>
    </row>
    <row r="11826" spans="2:2">
      <c r="B11826"/>
    </row>
    <row r="11827" spans="2:2">
      <c r="B11827"/>
    </row>
    <row r="11828" spans="2:2">
      <c r="B11828"/>
    </row>
    <row r="11829" spans="2:2">
      <c r="B11829"/>
    </row>
    <row r="11830" spans="2:2">
      <c r="B11830"/>
    </row>
    <row r="11831" spans="2:2">
      <c r="B11831"/>
    </row>
    <row r="11832" spans="2:2">
      <c r="B11832"/>
    </row>
    <row r="11833" spans="2:2">
      <c r="B11833"/>
    </row>
    <row r="11834" spans="2:2">
      <c r="B11834"/>
    </row>
    <row r="11835" spans="2:2">
      <c r="B11835"/>
    </row>
    <row r="11836" spans="2:2">
      <c r="B11836"/>
    </row>
    <row r="11837" spans="2:2">
      <c r="B11837"/>
    </row>
    <row r="11838" spans="2:2">
      <c r="B11838"/>
    </row>
    <row r="11839" spans="2:2">
      <c r="B11839"/>
    </row>
    <row r="11840" spans="2:2">
      <c r="B11840"/>
    </row>
    <row r="11841" spans="2:2">
      <c r="B11841"/>
    </row>
    <row r="11842" spans="2:2">
      <c r="B11842"/>
    </row>
    <row r="11843" spans="2:2">
      <c r="B11843"/>
    </row>
    <row r="11844" spans="2:2">
      <c r="B11844"/>
    </row>
    <row r="11845" spans="2:2">
      <c r="B11845"/>
    </row>
    <row r="11846" spans="2:2">
      <c r="B11846"/>
    </row>
    <row r="11847" spans="2:2">
      <c r="B11847"/>
    </row>
    <row r="11848" spans="2:2">
      <c r="B11848"/>
    </row>
    <row r="11849" spans="2:2">
      <c r="B11849"/>
    </row>
    <row r="11850" spans="2:2">
      <c r="B11850"/>
    </row>
    <row r="11851" spans="2:2">
      <c r="B11851"/>
    </row>
    <row r="11852" spans="2:2">
      <c r="B11852"/>
    </row>
    <row r="11853" spans="2:2">
      <c r="B11853"/>
    </row>
    <row r="11854" spans="2:2">
      <c r="B11854"/>
    </row>
    <row r="11855" spans="2:2">
      <c r="B11855"/>
    </row>
    <row r="11856" spans="2:2">
      <c r="B11856"/>
    </row>
    <row r="11857" spans="2:2">
      <c r="B11857"/>
    </row>
    <row r="11858" spans="2:2">
      <c r="B11858"/>
    </row>
    <row r="11859" spans="2:2">
      <c r="B11859"/>
    </row>
    <row r="11860" spans="2:2">
      <c r="B11860"/>
    </row>
    <row r="11861" spans="2:2">
      <c r="B11861"/>
    </row>
    <row r="11862" spans="2:2">
      <c r="B11862"/>
    </row>
    <row r="11863" spans="2:2">
      <c r="B11863"/>
    </row>
    <row r="11864" spans="2:2">
      <c r="B11864"/>
    </row>
    <row r="11865" spans="2:2">
      <c r="B11865"/>
    </row>
    <row r="11866" spans="2:2">
      <c r="B11866"/>
    </row>
    <row r="11867" spans="2:2">
      <c r="B11867"/>
    </row>
    <row r="11868" spans="2:2">
      <c r="B11868"/>
    </row>
    <row r="11869" spans="2:2">
      <c r="B11869"/>
    </row>
    <row r="11870" spans="2:2">
      <c r="B11870"/>
    </row>
    <row r="11871" spans="2:2">
      <c r="B11871"/>
    </row>
    <row r="11872" spans="2:2">
      <c r="B11872"/>
    </row>
    <row r="11873" spans="2:2">
      <c r="B11873"/>
    </row>
    <row r="11874" spans="2:2">
      <c r="B11874"/>
    </row>
    <row r="11875" spans="2:2">
      <c r="B11875"/>
    </row>
    <row r="11876" spans="2:2">
      <c r="B11876"/>
    </row>
    <row r="11877" spans="2:2">
      <c r="B11877"/>
    </row>
    <row r="11878" spans="2:2">
      <c r="B11878"/>
    </row>
    <row r="11879" spans="2:2">
      <c r="B11879"/>
    </row>
    <row r="11880" spans="2:2">
      <c r="B11880"/>
    </row>
    <row r="11881" spans="2:2">
      <c r="B11881"/>
    </row>
    <row r="11882" spans="2:2">
      <c r="B11882"/>
    </row>
    <row r="11883" spans="2:2">
      <c r="B11883"/>
    </row>
    <row r="11884" spans="2:2">
      <c r="B11884"/>
    </row>
    <row r="11885" spans="2:2">
      <c r="B11885"/>
    </row>
    <row r="11886" spans="2:2">
      <c r="B11886"/>
    </row>
    <row r="11887" spans="2:2">
      <c r="B11887"/>
    </row>
    <row r="11888" spans="2:2">
      <c r="B11888"/>
    </row>
    <row r="11889" spans="2:2">
      <c r="B11889"/>
    </row>
    <row r="11890" spans="2:2">
      <c r="B11890"/>
    </row>
    <row r="11891" spans="2:2">
      <c r="B11891"/>
    </row>
    <row r="11892" spans="2:2">
      <c r="B11892"/>
    </row>
    <row r="11893" spans="2:2">
      <c r="B11893"/>
    </row>
    <row r="11894" spans="2:2">
      <c r="B11894"/>
    </row>
    <row r="11895" spans="2:2">
      <c r="B11895"/>
    </row>
    <row r="11896" spans="2:2">
      <c r="B11896"/>
    </row>
    <row r="11897" spans="2:2">
      <c r="B11897"/>
    </row>
    <row r="11898" spans="2:2">
      <c r="B11898"/>
    </row>
    <row r="11899" spans="2:2">
      <c r="B11899"/>
    </row>
    <row r="11900" spans="2:2">
      <c r="B11900"/>
    </row>
    <row r="11901" spans="2:2">
      <c r="B11901"/>
    </row>
    <row r="11902" spans="2:2">
      <c r="B11902"/>
    </row>
    <row r="11903" spans="2:2">
      <c r="B11903"/>
    </row>
    <row r="11904" spans="2:2">
      <c r="B11904"/>
    </row>
    <row r="11905" spans="2:2">
      <c r="B11905"/>
    </row>
    <row r="11906" spans="2:2">
      <c r="B11906"/>
    </row>
    <row r="11907" spans="2:2">
      <c r="B11907"/>
    </row>
    <row r="11908" spans="2:2">
      <c r="B11908"/>
    </row>
    <row r="11909" spans="2:2">
      <c r="B11909"/>
    </row>
    <row r="11910" spans="2:2">
      <c r="B11910"/>
    </row>
    <row r="11911" spans="2:2">
      <c r="B11911"/>
    </row>
    <row r="11912" spans="2:2">
      <c r="B11912"/>
    </row>
    <row r="11913" spans="2:2">
      <c r="B11913"/>
    </row>
    <row r="11914" spans="2:2">
      <c r="B11914"/>
    </row>
    <row r="11915" spans="2:2">
      <c r="B11915"/>
    </row>
    <row r="11916" spans="2:2">
      <c r="B11916"/>
    </row>
    <row r="11917" spans="2:2">
      <c r="B11917"/>
    </row>
    <row r="11918" spans="2:2">
      <c r="B11918"/>
    </row>
    <row r="11919" spans="2:2">
      <c r="B11919"/>
    </row>
    <row r="11920" spans="2:2">
      <c r="B11920"/>
    </row>
    <row r="11921" spans="2:2">
      <c r="B11921"/>
    </row>
    <row r="11922" spans="2:2">
      <c r="B11922"/>
    </row>
    <row r="11923" spans="2:2">
      <c r="B11923"/>
    </row>
    <row r="11924" spans="2:2">
      <c r="B11924"/>
    </row>
    <row r="11925" spans="2:2">
      <c r="B11925"/>
    </row>
    <row r="11926" spans="2:2">
      <c r="B11926"/>
    </row>
    <row r="11927" spans="2:2">
      <c r="B11927"/>
    </row>
    <row r="11928" spans="2:2">
      <c r="B11928"/>
    </row>
    <row r="11929" spans="2:2">
      <c r="B11929"/>
    </row>
    <row r="11930" spans="2:2">
      <c r="B11930"/>
    </row>
    <row r="11931" spans="2:2">
      <c r="B11931"/>
    </row>
    <row r="11932" spans="2:2">
      <c r="B11932"/>
    </row>
    <row r="11933" spans="2:2">
      <c r="B11933"/>
    </row>
    <row r="11934" spans="2:2">
      <c r="B11934"/>
    </row>
    <row r="11935" spans="2:2">
      <c r="B11935"/>
    </row>
    <row r="11936" spans="2:2">
      <c r="B11936"/>
    </row>
    <row r="11937" spans="2:2">
      <c r="B11937"/>
    </row>
    <row r="11938" spans="2:2">
      <c r="B11938"/>
    </row>
    <row r="11939" spans="2:2">
      <c r="B11939"/>
    </row>
    <row r="11940" spans="2:2">
      <c r="B11940"/>
    </row>
    <row r="11941" spans="2:2">
      <c r="B11941"/>
    </row>
    <row r="11942" spans="2:2">
      <c r="B11942"/>
    </row>
    <row r="11943" spans="2:2">
      <c r="B11943"/>
    </row>
    <row r="11944" spans="2:2">
      <c r="B11944"/>
    </row>
    <row r="11945" spans="2:2">
      <c r="B11945"/>
    </row>
    <row r="11946" spans="2:2">
      <c r="B11946"/>
    </row>
    <row r="11947" spans="2:2">
      <c r="B11947"/>
    </row>
    <row r="11948" spans="2:2">
      <c r="B11948"/>
    </row>
    <row r="11949" spans="2:2">
      <c r="B11949"/>
    </row>
    <row r="11950" spans="2:2">
      <c r="B11950"/>
    </row>
    <row r="11951" spans="2:2">
      <c r="B11951"/>
    </row>
    <row r="11952" spans="2:2">
      <c r="B11952"/>
    </row>
    <row r="11953" spans="2:2">
      <c r="B11953"/>
    </row>
    <row r="11954" spans="2:2">
      <c r="B11954"/>
    </row>
    <row r="11955" spans="2:2">
      <c r="B11955"/>
    </row>
    <row r="11956" spans="2:2">
      <c r="B11956"/>
    </row>
    <row r="11957" spans="2:2">
      <c r="B11957"/>
    </row>
    <row r="11958" spans="2:2">
      <c r="B11958"/>
    </row>
    <row r="11959" spans="2:2">
      <c r="B11959"/>
    </row>
    <row r="11960" spans="2:2">
      <c r="B11960"/>
    </row>
    <row r="11961" spans="2:2">
      <c r="B11961"/>
    </row>
    <row r="11962" spans="2:2">
      <c r="B11962"/>
    </row>
    <row r="11963" spans="2:2">
      <c r="B11963"/>
    </row>
    <row r="11964" spans="2:2">
      <c r="B11964"/>
    </row>
    <row r="11965" spans="2:2">
      <c r="B11965"/>
    </row>
    <row r="11966" spans="2:2">
      <c r="B11966"/>
    </row>
    <row r="11967" spans="2:2">
      <c r="B11967"/>
    </row>
    <row r="11968" spans="2:2">
      <c r="B11968"/>
    </row>
    <row r="11969" spans="2:2">
      <c r="B11969"/>
    </row>
    <row r="11970" spans="2:2">
      <c r="B11970"/>
    </row>
    <row r="11971" spans="2:2">
      <c r="B11971"/>
    </row>
    <row r="11972" spans="2:2">
      <c r="B11972"/>
    </row>
    <row r="11973" spans="2:2">
      <c r="B11973"/>
    </row>
    <row r="11974" spans="2:2">
      <c r="B11974"/>
    </row>
    <row r="11975" spans="2:2">
      <c r="B11975"/>
    </row>
    <row r="11976" spans="2:2">
      <c r="B11976"/>
    </row>
    <row r="11977" spans="2:2">
      <c r="B11977"/>
    </row>
    <row r="11978" spans="2:2">
      <c r="B11978"/>
    </row>
    <row r="11979" spans="2:2">
      <c r="B11979"/>
    </row>
    <row r="11980" spans="2:2">
      <c r="B11980"/>
    </row>
    <row r="11981" spans="2:2">
      <c r="B11981"/>
    </row>
    <row r="11982" spans="2:2">
      <c r="B11982"/>
    </row>
    <row r="11983" spans="2:2">
      <c r="B11983"/>
    </row>
    <row r="11984" spans="2:2">
      <c r="B11984"/>
    </row>
    <row r="11985" spans="2:2">
      <c r="B11985"/>
    </row>
    <row r="11986" spans="2:2">
      <c r="B11986"/>
    </row>
    <row r="11987" spans="2:2">
      <c r="B11987"/>
    </row>
    <row r="11988" spans="2:2">
      <c r="B11988"/>
    </row>
    <row r="11989" spans="2:2">
      <c r="B11989"/>
    </row>
    <row r="11990" spans="2:2">
      <c r="B11990"/>
    </row>
    <row r="11991" spans="2:2">
      <c r="B11991"/>
    </row>
    <row r="11992" spans="2:2">
      <c r="B11992"/>
    </row>
    <row r="11993" spans="2:2">
      <c r="B11993"/>
    </row>
    <row r="11994" spans="2:2">
      <c r="B11994"/>
    </row>
    <row r="11995" spans="2:2">
      <c r="B11995"/>
    </row>
    <row r="11996" spans="2:2">
      <c r="B11996"/>
    </row>
    <row r="11997" spans="2:2">
      <c r="B11997"/>
    </row>
    <row r="11998" spans="2:2">
      <c r="B11998"/>
    </row>
    <row r="11999" spans="2:2">
      <c r="B11999"/>
    </row>
    <row r="12000" spans="2:2">
      <c r="B12000"/>
    </row>
    <row r="12001" spans="2:2">
      <c r="B12001"/>
    </row>
    <row r="12002" spans="2:2">
      <c r="B12002"/>
    </row>
    <row r="12003" spans="2:2">
      <c r="B12003"/>
    </row>
    <row r="12004" spans="2:2">
      <c r="B12004"/>
    </row>
    <row r="12005" spans="2:2">
      <c r="B12005"/>
    </row>
    <row r="12006" spans="2:2">
      <c r="B12006"/>
    </row>
    <row r="12007" spans="2:2">
      <c r="B12007"/>
    </row>
    <row r="12008" spans="2:2">
      <c r="B12008"/>
    </row>
    <row r="12009" spans="2:2">
      <c r="B12009"/>
    </row>
    <row r="12010" spans="2:2">
      <c r="B12010"/>
    </row>
    <row r="12011" spans="2:2">
      <c r="B12011"/>
    </row>
    <row r="12012" spans="2:2">
      <c r="B12012"/>
    </row>
    <row r="12013" spans="2:2">
      <c r="B12013"/>
    </row>
    <row r="12014" spans="2:2">
      <c r="B12014"/>
    </row>
    <row r="12015" spans="2:2">
      <c r="B12015"/>
    </row>
    <row r="12016" spans="2:2">
      <c r="B12016"/>
    </row>
    <row r="12017" spans="2:2">
      <c r="B12017"/>
    </row>
    <row r="12018" spans="2:2">
      <c r="B12018"/>
    </row>
    <row r="12019" spans="2:2">
      <c r="B12019"/>
    </row>
    <row r="12020" spans="2:2">
      <c r="B12020"/>
    </row>
    <row r="12021" spans="2:2">
      <c r="B12021"/>
    </row>
    <row r="12022" spans="2:2">
      <c r="B12022"/>
    </row>
    <row r="12023" spans="2:2">
      <c r="B12023"/>
    </row>
    <row r="12024" spans="2:2">
      <c r="B12024"/>
    </row>
    <row r="12025" spans="2:2">
      <c r="B12025"/>
    </row>
    <row r="12026" spans="2:2">
      <c r="B12026"/>
    </row>
    <row r="12027" spans="2:2">
      <c r="B12027"/>
    </row>
    <row r="12028" spans="2:2">
      <c r="B12028"/>
    </row>
    <row r="12029" spans="2:2">
      <c r="B12029"/>
    </row>
    <row r="12030" spans="2:2">
      <c r="B12030"/>
    </row>
    <row r="12031" spans="2:2">
      <c r="B12031"/>
    </row>
    <row r="12032" spans="2:2">
      <c r="B12032"/>
    </row>
    <row r="12033" spans="2:2">
      <c r="B12033"/>
    </row>
    <row r="12034" spans="2:2">
      <c r="B12034"/>
    </row>
    <row r="12035" spans="2:2">
      <c r="B12035"/>
    </row>
    <row r="12036" spans="2:2">
      <c r="B12036"/>
    </row>
    <row r="12037" spans="2:2">
      <c r="B12037"/>
    </row>
    <row r="12038" spans="2:2">
      <c r="B12038"/>
    </row>
    <row r="12039" spans="2:2">
      <c r="B12039"/>
    </row>
    <row r="12040" spans="2:2">
      <c r="B12040"/>
    </row>
    <row r="12041" spans="2:2">
      <c r="B12041"/>
    </row>
    <row r="12042" spans="2:2">
      <c r="B12042"/>
    </row>
    <row r="12043" spans="2:2">
      <c r="B12043"/>
    </row>
    <row r="12044" spans="2:2">
      <c r="B12044"/>
    </row>
    <row r="12045" spans="2:2">
      <c r="B12045"/>
    </row>
    <row r="12046" spans="2:2">
      <c r="B12046"/>
    </row>
    <row r="12047" spans="2:2">
      <c r="B12047"/>
    </row>
    <row r="12048" spans="2:2">
      <c r="B12048"/>
    </row>
    <row r="12049" spans="2:2">
      <c r="B12049"/>
    </row>
    <row r="12050" spans="2:2">
      <c r="B12050"/>
    </row>
    <row r="12051" spans="2:2">
      <c r="B12051"/>
    </row>
    <row r="12052" spans="2:2">
      <c r="B12052"/>
    </row>
    <row r="12053" spans="2:2">
      <c r="B12053"/>
    </row>
    <row r="12054" spans="2:2">
      <c r="B12054"/>
    </row>
    <row r="12055" spans="2:2">
      <c r="B12055"/>
    </row>
    <row r="12056" spans="2:2">
      <c r="B12056"/>
    </row>
    <row r="12057" spans="2:2">
      <c r="B12057"/>
    </row>
    <row r="12058" spans="2:2">
      <c r="B12058"/>
    </row>
    <row r="12059" spans="2:2">
      <c r="B12059"/>
    </row>
    <row r="12060" spans="2:2">
      <c r="B12060"/>
    </row>
    <row r="12061" spans="2:2">
      <c r="B12061"/>
    </row>
    <row r="12062" spans="2:2">
      <c r="B12062"/>
    </row>
    <row r="12063" spans="2:2">
      <c r="B12063"/>
    </row>
    <row r="12064" spans="2:2">
      <c r="B12064"/>
    </row>
    <row r="12065" spans="2:2">
      <c r="B12065"/>
    </row>
    <row r="12066" spans="2:2">
      <c r="B12066"/>
    </row>
    <row r="12067" spans="2:2">
      <c r="B12067"/>
    </row>
    <row r="12068" spans="2:2">
      <c r="B12068"/>
    </row>
    <row r="12069" spans="2:2">
      <c r="B12069"/>
    </row>
    <row r="12070" spans="2:2">
      <c r="B12070"/>
    </row>
    <row r="12071" spans="2:2">
      <c r="B12071"/>
    </row>
    <row r="12072" spans="2:2">
      <c r="B12072"/>
    </row>
    <row r="12073" spans="2:2">
      <c r="B12073"/>
    </row>
    <row r="12074" spans="2:2">
      <c r="B12074"/>
    </row>
    <row r="12075" spans="2:2">
      <c r="B12075"/>
    </row>
    <row r="12076" spans="2:2">
      <c r="B12076"/>
    </row>
    <row r="12077" spans="2:2">
      <c r="B12077"/>
    </row>
    <row r="12078" spans="2:2">
      <c r="B12078"/>
    </row>
    <row r="12079" spans="2:2">
      <c r="B12079"/>
    </row>
    <row r="12080" spans="2:2">
      <c r="B12080"/>
    </row>
    <row r="12081" spans="2:2">
      <c r="B12081"/>
    </row>
    <row r="12082" spans="2:2">
      <c r="B12082"/>
    </row>
    <row r="12083" spans="2:2">
      <c r="B12083"/>
    </row>
    <row r="12084" spans="2:2">
      <c r="B12084"/>
    </row>
    <row r="12085" spans="2:2">
      <c r="B12085"/>
    </row>
    <row r="12086" spans="2:2">
      <c r="B12086"/>
    </row>
    <row r="12087" spans="2:2">
      <c r="B12087"/>
    </row>
    <row r="12088" spans="2:2">
      <c r="B12088"/>
    </row>
    <row r="12089" spans="2:2">
      <c r="B12089"/>
    </row>
    <row r="12090" spans="2:2">
      <c r="B12090"/>
    </row>
    <row r="12091" spans="2:2">
      <c r="B12091"/>
    </row>
    <row r="12092" spans="2:2">
      <c r="B12092"/>
    </row>
    <row r="12093" spans="2:2">
      <c r="B12093"/>
    </row>
    <row r="12094" spans="2:2">
      <c r="B12094"/>
    </row>
    <row r="12095" spans="2:2">
      <c r="B12095"/>
    </row>
    <row r="12096" spans="2:2">
      <c r="B12096"/>
    </row>
    <row r="12097" spans="2:2">
      <c r="B12097"/>
    </row>
    <row r="12098" spans="2:2">
      <c r="B12098"/>
    </row>
    <row r="12099" spans="2:2">
      <c r="B12099"/>
    </row>
    <row r="12100" spans="2:2">
      <c r="B12100"/>
    </row>
    <row r="12101" spans="2:2">
      <c r="B12101"/>
    </row>
    <row r="12102" spans="2:2">
      <c r="B12102"/>
    </row>
    <row r="12103" spans="2:2">
      <c r="B12103"/>
    </row>
    <row r="12104" spans="2:2">
      <c r="B12104"/>
    </row>
    <row r="12105" spans="2:2">
      <c r="B12105"/>
    </row>
    <row r="12106" spans="2:2">
      <c r="B12106"/>
    </row>
    <row r="12107" spans="2:2">
      <c r="B12107"/>
    </row>
    <row r="12108" spans="2:2">
      <c r="B12108"/>
    </row>
    <row r="12109" spans="2:2">
      <c r="B12109"/>
    </row>
    <row r="12110" spans="2:2">
      <c r="B12110"/>
    </row>
    <row r="12111" spans="2:2">
      <c r="B12111"/>
    </row>
    <row r="12112" spans="2:2">
      <c r="B12112"/>
    </row>
    <row r="12113" spans="2:2">
      <c r="B12113"/>
    </row>
    <row r="12114" spans="2:2">
      <c r="B12114"/>
    </row>
    <row r="12115" spans="2:2">
      <c r="B12115"/>
    </row>
    <row r="12116" spans="2:2">
      <c r="B12116"/>
    </row>
    <row r="12117" spans="2:2">
      <c r="B12117"/>
    </row>
    <row r="12118" spans="2:2">
      <c r="B12118"/>
    </row>
    <row r="12119" spans="2:2">
      <c r="B12119"/>
    </row>
    <row r="12120" spans="2:2">
      <c r="B12120"/>
    </row>
    <row r="12121" spans="2:2">
      <c r="B12121"/>
    </row>
    <row r="12122" spans="2:2">
      <c r="B12122"/>
    </row>
    <row r="12123" spans="2:2">
      <c r="B12123"/>
    </row>
    <row r="12124" spans="2:2">
      <c r="B12124"/>
    </row>
    <row r="12125" spans="2:2">
      <c r="B12125"/>
    </row>
    <row r="12126" spans="2:2">
      <c r="B12126"/>
    </row>
    <row r="12127" spans="2:2">
      <c r="B12127"/>
    </row>
    <row r="12128" spans="2:2">
      <c r="B12128"/>
    </row>
    <row r="12129" spans="2:2">
      <c r="B12129"/>
    </row>
    <row r="12130" spans="2:2">
      <c r="B12130"/>
    </row>
    <row r="12131" spans="2:2">
      <c r="B12131"/>
    </row>
    <row r="12132" spans="2:2">
      <c r="B12132"/>
    </row>
    <row r="12133" spans="2:2">
      <c r="B12133"/>
    </row>
    <row r="12134" spans="2:2">
      <c r="B12134"/>
    </row>
    <row r="12135" spans="2:2">
      <c r="B12135"/>
    </row>
    <row r="12136" spans="2:2">
      <c r="B12136"/>
    </row>
    <row r="12137" spans="2:2">
      <c r="B12137"/>
    </row>
    <row r="12138" spans="2:2">
      <c r="B12138"/>
    </row>
    <row r="12139" spans="2:2">
      <c r="B12139"/>
    </row>
    <row r="12140" spans="2:2">
      <c r="B12140"/>
    </row>
    <row r="12141" spans="2:2">
      <c r="B12141"/>
    </row>
    <row r="12142" spans="2:2">
      <c r="B12142"/>
    </row>
    <row r="12143" spans="2:2">
      <c r="B12143"/>
    </row>
    <row r="12144" spans="2:2">
      <c r="B12144"/>
    </row>
    <row r="12145" spans="2:2">
      <c r="B12145"/>
    </row>
    <row r="12146" spans="2:2">
      <c r="B12146"/>
    </row>
    <row r="12147" spans="2:2">
      <c r="B12147"/>
    </row>
    <row r="12148" spans="2:2">
      <c r="B12148"/>
    </row>
    <row r="12149" spans="2:2">
      <c r="B12149"/>
    </row>
    <row r="12150" spans="2:2">
      <c r="B12150"/>
    </row>
    <row r="12151" spans="2:2">
      <c r="B12151"/>
    </row>
    <row r="12152" spans="2:2">
      <c r="B12152"/>
    </row>
    <row r="12153" spans="2:2">
      <c r="B12153"/>
    </row>
    <row r="12154" spans="2:2">
      <c r="B12154"/>
    </row>
    <row r="12155" spans="2:2">
      <c r="B12155"/>
    </row>
    <row r="12156" spans="2:2">
      <c r="B12156"/>
    </row>
    <row r="12157" spans="2:2">
      <c r="B12157"/>
    </row>
    <row r="12158" spans="2:2">
      <c r="B12158"/>
    </row>
    <row r="12159" spans="2:2">
      <c r="B12159"/>
    </row>
    <row r="12160" spans="2:2">
      <c r="B12160"/>
    </row>
    <row r="12161" spans="2:2">
      <c r="B12161"/>
    </row>
    <row r="12162" spans="2:2">
      <c r="B12162"/>
    </row>
    <row r="12163" spans="2:2">
      <c r="B12163"/>
    </row>
    <row r="12164" spans="2:2">
      <c r="B12164"/>
    </row>
    <row r="12165" spans="2:2">
      <c r="B12165"/>
    </row>
    <row r="12166" spans="2:2">
      <c r="B12166"/>
    </row>
    <row r="12167" spans="2:2">
      <c r="B12167"/>
    </row>
    <row r="12168" spans="2:2">
      <c r="B12168"/>
    </row>
    <row r="12169" spans="2:2">
      <c r="B12169"/>
    </row>
    <row r="12170" spans="2:2">
      <c r="B12170"/>
    </row>
    <row r="12171" spans="2:2">
      <c r="B12171"/>
    </row>
    <row r="12172" spans="2:2">
      <c r="B12172"/>
    </row>
    <row r="12173" spans="2:2">
      <c r="B12173"/>
    </row>
    <row r="12174" spans="2:2">
      <c r="B12174"/>
    </row>
    <row r="12175" spans="2:2">
      <c r="B12175"/>
    </row>
    <row r="12176" spans="2:2">
      <c r="B12176"/>
    </row>
    <row r="12177" spans="2:2">
      <c r="B12177"/>
    </row>
    <row r="12178" spans="2:2">
      <c r="B12178"/>
    </row>
    <row r="12179" spans="2:2">
      <c r="B12179"/>
    </row>
    <row r="12180" spans="2:2">
      <c r="B12180"/>
    </row>
    <row r="12181" spans="2:2">
      <c r="B12181"/>
    </row>
    <row r="12182" spans="2:2">
      <c r="B12182"/>
    </row>
    <row r="12183" spans="2:2">
      <c r="B12183"/>
    </row>
    <row r="12184" spans="2:2">
      <c r="B12184"/>
    </row>
    <row r="12185" spans="2:2">
      <c r="B12185"/>
    </row>
    <row r="12186" spans="2:2">
      <c r="B12186"/>
    </row>
    <row r="12187" spans="2:2">
      <c r="B12187"/>
    </row>
    <row r="12188" spans="2:2">
      <c r="B12188"/>
    </row>
    <row r="12189" spans="2:2">
      <c r="B12189"/>
    </row>
    <row r="12190" spans="2:2">
      <c r="B12190"/>
    </row>
    <row r="12191" spans="2:2">
      <c r="B12191"/>
    </row>
    <row r="12192" spans="2:2">
      <c r="B12192"/>
    </row>
    <row r="12193" spans="2:2">
      <c r="B12193"/>
    </row>
    <row r="12194" spans="2:2">
      <c r="B12194"/>
    </row>
    <row r="12195" spans="2:2">
      <c r="B12195"/>
    </row>
    <row r="12196" spans="2:2">
      <c r="B12196"/>
    </row>
    <row r="12197" spans="2:2">
      <c r="B12197"/>
    </row>
    <row r="12198" spans="2:2">
      <c r="B12198"/>
    </row>
    <row r="12199" spans="2:2">
      <c r="B12199"/>
    </row>
    <row r="12200" spans="2:2">
      <c r="B12200"/>
    </row>
    <row r="12201" spans="2:2">
      <c r="B12201"/>
    </row>
    <row r="12202" spans="2:2">
      <c r="B12202"/>
    </row>
    <row r="12203" spans="2:2">
      <c r="B12203"/>
    </row>
    <row r="12204" spans="2:2">
      <c r="B12204"/>
    </row>
    <row r="12205" spans="2:2">
      <c r="B12205"/>
    </row>
    <row r="12206" spans="2:2">
      <c r="B12206"/>
    </row>
    <row r="12207" spans="2:2">
      <c r="B12207"/>
    </row>
    <row r="12208" spans="2:2">
      <c r="B12208"/>
    </row>
    <row r="12209" spans="2:2">
      <c r="B12209"/>
    </row>
    <row r="12210" spans="2:2">
      <c r="B12210"/>
    </row>
    <row r="12211" spans="2:2">
      <c r="B12211"/>
    </row>
    <row r="12212" spans="2:2">
      <c r="B12212"/>
    </row>
    <row r="12213" spans="2:2">
      <c r="B12213"/>
    </row>
    <row r="12214" spans="2:2">
      <c r="B12214"/>
    </row>
    <row r="12215" spans="2:2">
      <c r="B12215"/>
    </row>
    <row r="12216" spans="2:2">
      <c r="B12216"/>
    </row>
    <row r="12217" spans="2:2">
      <c r="B12217"/>
    </row>
    <row r="12218" spans="2:2">
      <c r="B12218"/>
    </row>
    <row r="12219" spans="2:2">
      <c r="B12219"/>
    </row>
    <row r="12220" spans="2:2">
      <c r="B12220"/>
    </row>
    <row r="12221" spans="2:2">
      <c r="B12221"/>
    </row>
    <row r="12222" spans="2:2">
      <c r="B12222"/>
    </row>
    <row r="12223" spans="2:2">
      <c r="B12223"/>
    </row>
    <row r="12224" spans="2:2">
      <c r="B12224"/>
    </row>
    <row r="12225" spans="2:2">
      <c r="B12225"/>
    </row>
    <row r="12226" spans="2:2">
      <c r="B12226"/>
    </row>
    <row r="12227" spans="2:2">
      <c r="B12227"/>
    </row>
    <row r="12228" spans="2:2">
      <c r="B12228"/>
    </row>
    <row r="12229" spans="2:2">
      <c r="B12229"/>
    </row>
    <row r="12230" spans="2:2">
      <c r="B12230"/>
    </row>
    <row r="12231" spans="2:2">
      <c r="B12231"/>
    </row>
    <row r="12232" spans="2:2">
      <c r="B12232"/>
    </row>
    <row r="12233" spans="2:2">
      <c r="B12233"/>
    </row>
    <row r="12234" spans="2:2">
      <c r="B12234"/>
    </row>
    <row r="12235" spans="2:2">
      <c r="B12235"/>
    </row>
    <row r="12236" spans="2:2">
      <c r="B12236"/>
    </row>
    <row r="12237" spans="2:2">
      <c r="B12237"/>
    </row>
    <row r="12238" spans="2:2">
      <c r="B12238"/>
    </row>
    <row r="12239" spans="2:2">
      <c r="B12239"/>
    </row>
    <row r="12240" spans="2:2">
      <c r="B12240"/>
    </row>
    <row r="12241" spans="2:2">
      <c r="B12241"/>
    </row>
    <row r="12242" spans="2:2">
      <c r="B12242"/>
    </row>
    <row r="12243" spans="2:2">
      <c r="B12243"/>
    </row>
    <row r="12244" spans="2:2">
      <c r="B12244"/>
    </row>
    <row r="12245" spans="2:2">
      <c r="B12245"/>
    </row>
    <row r="12246" spans="2:2">
      <c r="B12246"/>
    </row>
    <row r="12247" spans="2:2">
      <c r="B12247"/>
    </row>
    <row r="12248" spans="2:2">
      <c r="B12248"/>
    </row>
    <row r="12249" spans="2:2">
      <c r="B12249"/>
    </row>
    <row r="12250" spans="2:2">
      <c r="B12250"/>
    </row>
    <row r="12251" spans="2:2">
      <c r="B12251"/>
    </row>
    <row r="12252" spans="2:2">
      <c r="B12252"/>
    </row>
    <row r="12253" spans="2:2">
      <c r="B12253"/>
    </row>
    <row r="12254" spans="2:2">
      <c r="B12254"/>
    </row>
    <row r="12255" spans="2:2">
      <c r="B12255"/>
    </row>
    <row r="12256" spans="2:2">
      <c r="B12256"/>
    </row>
    <row r="12257" spans="2:2">
      <c r="B12257"/>
    </row>
    <row r="12258" spans="2:2">
      <c r="B12258"/>
    </row>
    <row r="12259" spans="2:2">
      <c r="B12259"/>
    </row>
    <row r="12260" spans="2:2">
      <c r="B12260"/>
    </row>
    <row r="12261" spans="2:2">
      <c r="B12261"/>
    </row>
    <row r="12262" spans="2:2">
      <c r="B12262"/>
    </row>
    <row r="12263" spans="2:2">
      <c r="B12263"/>
    </row>
    <row r="12264" spans="2:2">
      <c r="B12264"/>
    </row>
    <row r="12265" spans="2:2">
      <c r="B12265"/>
    </row>
    <row r="12266" spans="2:2">
      <c r="B12266"/>
    </row>
    <row r="12267" spans="2:2">
      <c r="B12267"/>
    </row>
    <row r="12268" spans="2:2">
      <c r="B12268"/>
    </row>
    <row r="12269" spans="2:2">
      <c r="B12269"/>
    </row>
    <row r="12270" spans="2:2">
      <c r="B12270"/>
    </row>
    <row r="12271" spans="2:2">
      <c r="B12271"/>
    </row>
    <row r="12272" spans="2:2">
      <c r="B12272"/>
    </row>
    <row r="12273" spans="2:2">
      <c r="B12273"/>
    </row>
    <row r="12274" spans="2:2">
      <c r="B12274"/>
    </row>
    <row r="12275" spans="2:2">
      <c r="B12275"/>
    </row>
    <row r="12276" spans="2:2">
      <c r="B12276"/>
    </row>
    <row r="12277" spans="2:2">
      <c r="B12277"/>
    </row>
    <row r="12278" spans="2:2">
      <c r="B12278"/>
    </row>
    <row r="12279" spans="2:2">
      <c r="B12279"/>
    </row>
    <row r="12280" spans="2:2">
      <c r="B12280"/>
    </row>
    <row r="12281" spans="2:2">
      <c r="B12281"/>
    </row>
    <row r="12282" spans="2:2">
      <c r="B12282"/>
    </row>
    <row r="12283" spans="2:2">
      <c r="B12283"/>
    </row>
    <row r="12284" spans="2:2">
      <c r="B12284"/>
    </row>
    <row r="12285" spans="2:2">
      <c r="B12285"/>
    </row>
    <row r="12286" spans="2:2">
      <c r="B12286"/>
    </row>
    <row r="12287" spans="2:2">
      <c r="B12287"/>
    </row>
    <row r="12288" spans="2:2">
      <c r="B12288"/>
    </row>
    <row r="12289" spans="2:2">
      <c r="B12289"/>
    </row>
    <row r="12290" spans="2:2">
      <c r="B12290"/>
    </row>
    <row r="12291" spans="2:2">
      <c r="B12291"/>
    </row>
    <row r="12292" spans="2:2">
      <c r="B12292"/>
    </row>
    <row r="12293" spans="2:2">
      <c r="B12293"/>
    </row>
    <row r="12294" spans="2:2">
      <c r="B12294"/>
    </row>
    <row r="12295" spans="2:2">
      <c r="B12295"/>
    </row>
    <row r="12296" spans="2:2">
      <c r="B12296"/>
    </row>
    <row r="12297" spans="2:2">
      <c r="B12297"/>
    </row>
    <row r="12298" spans="2:2">
      <c r="B12298"/>
    </row>
    <row r="12299" spans="2:2">
      <c r="B12299"/>
    </row>
    <row r="12300" spans="2:2">
      <c r="B12300"/>
    </row>
    <row r="12301" spans="2:2">
      <c r="B12301"/>
    </row>
    <row r="12302" spans="2:2">
      <c r="B12302"/>
    </row>
    <row r="12303" spans="2:2">
      <c r="B12303"/>
    </row>
    <row r="12304" spans="2:2">
      <c r="B12304"/>
    </row>
    <row r="12305" spans="2:2">
      <c r="B12305"/>
    </row>
    <row r="12306" spans="2:2">
      <c r="B12306"/>
    </row>
    <row r="12307" spans="2:2">
      <c r="B12307"/>
    </row>
    <row r="12308" spans="2:2">
      <c r="B12308"/>
    </row>
    <row r="12309" spans="2:2">
      <c r="B12309"/>
    </row>
    <row r="12310" spans="2:2">
      <c r="B12310"/>
    </row>
    <row r="12311" spans="2:2">
      <c r="B12311"/>
    </row>
    <row r="12312" spans="2:2">
      <c r="B12312"/>
    </row>
    <row r="12313" spans="2:2">
      <c r="B12313"/>
    </row>
    <row r="12314" spans="2:2">
      <c r="B12314"/>
    </row>
    <row r="12315" spans="2:2">
      <c r="B12315"/>
    </row>
    <row r="12316" spans="2:2">
      <c r="B12316"/>
    </row>
    <row r="12317" spans="2:2">
      <c r="B12317"/>
    </row>
    <row r="12318" spans="2:2">
      <c r="B12318"/>
    </row>
    <row r="12319" spans="2:2">
      <c r="B12319"/>
    </row>
    <row r="12320" spans="2:2">
      <c r="B12320"/>
    </row>
    <row r="12321" spans="2:2">
      <c r="B12321"/>
    </row>
    <row r="12322" spans="2:2">
      <c r="B12322"/>
    </row>
    <row r="12323" spans="2:2">
      <c r="B12323"/>
    </row>
    <row r="12324" spans="2:2">
      <c r="B12324"/>
    </row>
    <row r="12325" spans="2:2">
      <c r="B12325"/>
    </row>
    <row r="12326" spans="2:2">
      <c r="B12326"/>
    </row>
    <row r="12327" spans="2:2">
      <c r="B12327"/>
    </row>
    <row r="12328" spans="2:2">
      <c r="B12328"/>
    </row>
    <row r="12329" spans="2:2">
      <c r="B12329"/>
    </row>
    <row r="12330" spans="2:2">
      <c r="B12330"/>
    </row>
    <row r="12331" spans="2:2">
      <c r="B12331"/>
    </row>
    <row r="12332" spans="2:2">
      <c r="B12332"/>
    </row>
    <row r="12333" spans="2:2">
      <c r="B12333"/>
    </row>
    <row r="12334" spans="2:2">
      <c r="B12334"/>
    </row>
    <row r="12335" spans="2:2">
      <c r="B12335"/>
    </row>
    <row r="12336" spans="2:2">
      <c r="B12336"/>
    </row>
    <row r="12337" spans="2:2">
      <c r="B12337"/>
    </row>
    <row r="12338" spans="2:2">
      <c r="B12338"/>
    </row>
    <row r="12339" spans="2:2">
      <c r="B12339"/>
    </row>
    <row r="12340" spans="2:2">
      <c r="B12340"/>
    </row>
    <row r="12341" spans="2:2">
      <c r="B12341"/>
    </row>
    <row r="12342" spans="2:2">
      <c r="B12342"/>
    </row>
    <row r="12343" spans="2:2">
      <c r="B12343"/>
    </row>
    <row r="12344" spans="2:2">
      <c r="B12344"/>
    </row>
    <row r="12345" spans="2:2">
      <c r="B12345"/>
    </row>
    <row r="12346" spans="2:2">
      <c r="B12346"/>
    </row>
    <row r="12347" spans="2:2">
      <c r="B12347"/>
    </row>
    <row r="12348" spans="2:2">
      <c r="B12348"/>
    </row>
    <row r="12349" spans="2:2">
      <c r="B12349"/>
    </row>
    <row r="12350" spans="2:2">
      <c r="B12350"/>
    </row>
    <row r="12351" spans="2:2">
      <c r="B12351"/>
    </row>
    <row r="12352" spans="2:2">
      <c r="B12352"/>
    </row>
    <row r="12353" spans="2:2">
      <c r="B12353"/>
    </row>
    <row r="12354" spans="2:2">
      <c r="B12354"/>
    </row>
    <row r="12355" spans="2:2">
      <c r="B12355"/>
    </row>
    <row r="12356" spans="2:2">
      <c r="B12356"/>
    </row>
    <row r="12357" spans="2:2">
      <c r="B12357"/>
    </row>
    <row r="12358" spans="2:2">
      <c r="B12358"/>
    </row>
    <row r="12359" spans="2:2">
      <c r="B12359"/>
    </row>
    <row r="12360" spans="2:2">
      <c r="B12360"/>
    </row>
    <row r="12361" spans="2:2">
      <c r="B12361"/>
    </row>
    <row r="12362" spans="2:2">
      <c r="B12362"/>
    </row>
    <row r="12363" spans="2:2">
      <c r="B12363"/>
    </row>
    <row r="12364" spans="2:2">
      <c r="B12364"/>
    </row>
    <row r="12365" spans="2:2">
      <c r="B12365"/>
    </row>
    <row r="12366" spans="2:2">
      <c r="B12366"/>
    </row>
    <row r="12367" spans="2:2">
      <c r="B12367"/>
    </row>
    <row r="12368" spans="2:2">
      <c r="B12368"/>
    </row>
    <row r="12369" spans="2:2">
      <c r="B12369"/>
    </row>
    <row r="12370" spans="2:2">
      <c r="B12370"/>
    </row>
    <row r="12371" spans="2:2">
      <c r="B12371"/>
    </row>
    <row r="12372" spans="2:2">
      <c r="B12372"/>
    </row>
    <row r="12373" spans="2:2">
      <c r="B12373"/>
    </row>
    <row r="12374" spans="2:2">
      <c r="B12374"/>
    </row>
    <row r="12375" spans="2:2">
      <c r="B12375"/>
    </row>
    <row r="12376" spans="2:2">
      <c r="B12376"/>
    </row>
    <row r="12377" spans="2:2">
      <c r="B12377"/>
    </row>
    <row r="12378" spans="2:2">
      <c r="B12378"/>
    </row>
    <row r="12379" spans="2:2">
      <c r="B12379"/>
    </row>
    <row r="12380" spans="2:2">
      <c r="B12380"/>
    </row>
    <row r="12381" spans="2:2">
      <c r="B12381"/>
    </row>
    <row r="12382" spans="2:2">
      <c r="B12382"/>
    </row>
    <row r="12383" spans="2:2">
      <c r="B12383"/>
    </row>
    <row r="12384" spans="2:2">
      <c r="B12384"/>
    </row>
    <row r="12385" spans="2:2">
      <c r="B12385"/>
    </row>
    <row r="12386" spans="2:2">
      <c r="B12386"/>
    </row>
    <row r="12387" spans="2:2">
      <c r="B12387"/>
    </row>
    <row r="12388" spans="2:2">
      <c r="B12388"/>
    </row>
    <row r="12389" spans="2:2">
      <c r="B12389"/>
    </row>
    <row r="12390" spans="2:2">
      <c r="B12390"/>
    </row>
    <row r="12391" spans="2:2">
      <c r="B12391"/>
    </row>
    <row r="12392" spans="2:2">
      <c r="B12392"/>
    </row>
    <row r="12393" spans="2:2">
      <c r="B12393"/>
    </row>
    <row r="12394" spans="2:2">
      <c r="B12394"/>
    </row>
    <row r="12395" spans="2:2">
      <c r="B12395"/>
    </row>
    <row r="12396" spans="2:2">
      <c r="B12396"/>
    </row>
    <row r="12397" spans="2:2">
      <c r="B12397"/>
    </row>
    <row r="12398" spans="2:2">
      <c r="B12398"/>
    </row>
    <row r="12399" spans="2:2">
      <c r="B12399"/>
    </row>
    <row r="12400" spans="2:2">
      <c r="B12400"/>
    </row>
    <row r="12401" spans="2:2">
      <c r="B12401"/>
    </row>
    <row r="12402" spans="2:2">
      <c r="B12402"/>
    </row>
    <row r="12403" spans="2:2">
      <c r="B12403"/>
    </row>
    <row r="12404" spans="2:2">
      <c r="B12404"/>
    </row>
    <row r="12405" spans="2:2">
      <c r="B12405"/>
    </row>
    <row r="12406" spans="2:2">
      <c r="B12406"/>
    </row>
    <row r="12407" spans="2:2">
      <c r="B12407"/>
    </row>
    <row r="12408" spans="2:2">
      <c r="B12408"/>
    </row>
    <row r="12409" spans="2:2">
      <c r="B12409"/>
    </row>
    <row r="12410" spans="2:2">
      <c r="B12410"/>
    </row>
    <row r="12411" spans="2:2">
      <c r="B12411"/>
    </row>
    <row r="12412" spans="2:2">
      <c r="B12412"/>
    </row>
    <row r="12413" spans="2:2">
      <c r="B12413"/>
    </row>
    <row r="12414" spans="2:2">
      <c r="B12414"/>
    </row>
    <row r="12415" spans="2:2">
      <c r="B12415"/>
    </row>
    <row r="12416" spans="2:2">
      <c r="B12416"/>
    </row>
    <row r="12417" spans="2:2">
      <c r="B12417"/>
    </row>
    <row r="12418" spans="2:2">
      <c r="B12418"/>
    </row>
    <row r="12419" spans="2:2">
      <c r="B12419"/>
    </row>
    <row r="12420" spans="2:2">
      <c r="B12420"/>
    </row>
    <row r="12421" spans="2:2">
      <c r="B12421"/>
    </row>
    <row r="12422" spans="2:2">
      <c r="B12422"/>
    </row>
    <row r="12423" spans="2:2">
      <c r="B12423"/>
    </row>
    <row r="12424" spans="2:2">
      <c r="B12424"/>
    </row>
    <row r="12425" spans="2:2">
      <c r="B12425"/>
    </row>
    <row r="12426" spans="2:2">
      <c r="B12426"/>
    </row>
    <row r="12427" spans="2:2">
      <c r="B12427"/>
    </row>
    <row r="12428" spans="2:2">
      <c r="B12428"/>
    </row>
    <row r="12429" spans="2:2">
      <c r="B12429"/>
    </row>
    <row r="12430" spans="2:2">
      <c r="B12430"/>
    </row>
    <row r="12431" spans="2:2">
      <c r="B12431"/>
    </row>
    <row r="12432" spans="2:2">
      <c r="B12432"/>
    </row>
    <row r="12433" spans="2:2">
      <c r="B12433"/>
    </row>
    <row r="12434" spans="2:2">
      <c r="B12434"/>
    </row>
    <row r="12435" spans="2:2">
      <c r="B12435"/>
    </row>
    <row r="12436" spans="2:2">
      <c r="B12436"/>
    </row>
    <row r="12437" spans="2:2">
      <c r="B12437"/>
    </row>
    <row r="12438" spans="2:2">
      <c r="B12438"/>
    </row>
    <row r="12439" spans="2:2">
      <c r="B12439"/>
    </row>
    <row r="12440" spans="2:2">
      <c r="B12440"/>
    </row>
    <row r="12441" spans="2:2">
      <c r="B12441"/>
    </row>
    <row r="12442" spans="2:2">
      <c r="B12442"/>
    </row>
    <row r="12443" spans="2:2">
      <c r="B12443"/>
    </row>
    <row r="12444" spans="2:2">
      <c r="B12444"/>
    </row>
    <row r="12445" spans="2:2">
      <c r="B12445"/>
    </row>
    <row r="12446" spans="2:2">
      <c r="B12446"/>
    </row>
    <row r="12447" spans="2:2">
      <c r="B12447"/>
    </row>
    <row r="12448" spans="2:2">
      <c r="B12448"/>
    </row>
    <row r="12449" spans="2:2">
      <c r="B12449"/>
    </row>
    <row r="12450" spans="2:2">
      <c r="B12450"/>
    </row>
    <row r="12451" spans="2:2">
      <c r="B12451"/>
    </row>
    <row r="12452" spans="2:2">
      <c r="B12452"/>
    </row>
    <row r="12453" spans="2:2">
      <c r="B12453"/>
    </row>
    <row r="12454" spans="2:2">
      <c r="B12454"/>
    </row>
    <row r="12455" spans="2:2">
      <c r="B12455"/>
    </row>
    <row r="12456" spans="2:2">
      <c r="B12456"/>
    </row>
    <row r="12457" spans="2:2">
      <c r="B12457"/>
    </row>
    <row r="12458" spans="2:2">
      <c r="B12458"/>
    </row>
    <row r="12459" spans="2:2">
      <c r="B12459"/>
    </row>
    <row r="12460" spans="2:2">
      <c r="B12460"/>
    </row>
    <row r="12461" spans="2:2">
      <c r="B12461"/>
    </row>
    <row r="12462" spans="2:2">
      <c r="B12462"/>
    </row>
    <row r="12463" spans="2:2">
      <c r="B12463"/>
    </row>
    <row r="12464" spans="2:2">
      <c r="B12464"/>
    </row>
    <row r="12465" spans="2:2">
      <c r="B12465"/>
    </row>
    <row r="12466" spans="2:2">
      <c r="B12466"/>
    </row>
    <row r="12467" spans="2:2">
      <c r="B12467"/>
    </row>
    <row r="12468" spans="2:2">
      <c r="B12468"/>
    </row>
    <row r="12469" spans="2:2">
      <c r="B12469"/>
    </row>
    <row r="12470" spans="2:2">
      <c r="B12470"/>
    </row>
    <row r="12471" spans="2:2">
      <c r="B12471"/>
    </row>
    <row r="12472" spans="2:2">
      <c r="B12472"/>
    </row>
    <row r="12473" spans="2:2">
      <c r="B12473"/>
    </row>
    <row r="12474" spans="2:2">
      <c r="B12474"/>
    </row>
    <row r="12475" spans="2:2">
      <c r="B12475"/>
    </row>
    <row r="12476" spans="2:2">
      <c r="B12476"/>
    </row>
    <row r="12477" spans="2:2">
      <c r="B12477"/>
    </row>
    <row r="12478" spans="2:2">
      <c r="B12478"/>
    </row>
    <row r="12479" spans="2:2">
      <c r="B12479"/>
    </row>
    <row r="12480" spans="2:2">
      <c r="B12480"/>
    </row>
    <row r="12481" spans="2:2">
      <c r="B12481"/>
    </row>
    <row r="12482" spans="2:2">
      <c r="B12482"/>
    </row>
    <row r="12483" spans="2:2">
      <c r="B12483"/>
    </row>
    <row r="12484" spans="2:2">
      <c r="B12484"/>
    </row>
    <row r="12485" spans="2:2">
      <c r="B12485"/>
    </row>
    <row r="12486" spans="2:2">
      <c r="B12486"/>
    </row>
    <row r="12487" spans="2:2">
      <c r="B12487"/>
    </row>
    <row r="12488" spans="2:2">
      <c r="B12488"/>
    </row>
    <row r="12489" spans="2:2">
      <c r="B12489"/>
    </row>
    <row r="12490" spans="2:2">
      <c r="B12490"/>
    </row>
    <row r="12491" spans="2:2">
      <c r="B12491"/>
    </row>
    <row r="12492" spans="2:2">
      <c r="B12492"/>
    </row>
    <row r="12493" spans="2:2">
      <c r="B12493"/>
    </row>
    <row r="12494" spans="2:2">
      <c r="B12494"/>
    </row>
    <row r="12495" spans="2:2">
      <c r="B12495"/>
    </row>
    <row r="12496" spans="2:2">
      <c r="B12496"/>
    </row>
    <row r="12497" spans="2:2">
      <c r="B12497"/>
    </row>
    <row r="12498" spans="2:2">
      <c r="B12498"/>
    </row>
    <row r="12499" spans="2:2">
      <c r="B12499"/>
    </row>
    <row r="12500" spans="2:2">
      <c r="B12500"/>
    </row>
    <row r="12501" spans="2:2">
      <c r="B12501"/>
    </row>
    <row r="12502" spans="2:2">
      <c r="B12502"/>
    </row>
    <row r="12503" spans="2:2">
      <c r="B12503"/>
    </row>
    <row r="12504" spans="2:2">
      <c r="B12504"/>
    </row>
    <row r="12505" spans="2:2">
      <c r="B12505"/>
    </row>
    <row r="12506" spans="2:2">
      <c r="B12506"/>
    </row>
    <row r="12507" spans="2:2">
      <c r="B12507"/>
    </row>
    <row r="12508" spans="2:2">
      <c r="B12508"/>
    </row>
    <row r="12509" spans="2:2">
      <c r="B12509"/>
    </row>
    <row r="12510" spans="2:2">
      <c r="B12510"/>
    </row>
    <row r="12511" spans="2:2">
      <c r="B12511"/>
    </row>
    <row r="12512" spans="2:2">
      <c r="B12512"/>
    </row>
    <row r="12513" spans="2:2">
      <c r="B12513"/>
    </row>
    <row r="12514" spans="2:2">
      <c r="B12514"/>
    </row>
    <row r="12515" spans="2:2">
      <c r="B12515"/>
    </row>
    <row r="12516" spans="2:2">
      <c r="B12516"/>
    </row>
    <row r="12517" spans="2:2">
      <c r="B12517"/>
    </row>
    <row r="12518" spans="2:2">
      <c r="B12518"/>
    </row>
    <row r="12519" spans="2:2">
      <c r="B12519"/>
    </row>
    <row r="12520" spans="2:2">
      <c r="B12520"/>
    </row>
    <row r="12521" spans="2:2">
      <c r="B12521"/>
    </row>
    <row r="12522" spans="2:2">
      <c r="B12522"/>
    </row>
    <row r="12523" spans="2:2">
      <c r="B12523"/>
    </row>
    <row r="12524" spans="2:2">
      <c r="B12524"/>
    </row>
    <row r="12525" spans="2:2">
      <c r="B12525"/>
    </row>
    <row r="12526" spans="2:2">
      <c r="B12526"/>
    </row>
    <row r="12527" spans="2:2">
      <c r="B12527"/>
    </row>
    <row r="12528" spans="2:2">
      <c r="B12528"/>
    </row>
    <row r="12529" spans="2:2">
      <c r="B12529"/>
    </row>
    <row r="12530" spans="2:2">
      <c r="B12530"/>
    </row>
    <row r="12531" spans="2:2">
      <c r="B12531"/>
    </row>
    <row r="12532" spans="2:2">
      <c r="B12532"/>
    </row>
    <row r="12533" spans="2:2">
      <c r="B12533"/>
    </row>
    <row r="12534" spans="2:2">
      <c r="B12534"/>
    </row>
    <row r="12535" spans="2:2">
      <c r="B12535"/>
    </row>
    <row r="12536" spans="2:2">
      <c r="B12536"/>
    </row>
    <row r="12537" spans="2:2">
      <c r="B12537"/>
    </row>
    <row r="12538" spans="2:2">
      <c r="B12538"/>
    </row>
    <row r="12539" spans="2:2">
      <c r="B12539"/>
    </row>
    <row r="12540" spans="2:2">
      <c r="B12540"/>
    </row>
    <row r="12541" spans="2:2">
      <c r="B12541"/>
    </row>
    <row r="12542" spans="2:2">
      <c r="B12542"/>
    </row>
    <row r="12543" spans="2:2">
      <c r="B12543"/>
    </row>
    <row r="12544" spans="2:2">
      <c r="B12544"/>
    </row>
    <row r="12545" spans="2:2">
      <c r="B12545"/>
    </row>
    <row r="12546" spans="2:2">
      <c r="B12546"/>
    </row>
    <row r="12547" spans="2:2">
      <c r="B12547"/>
    </row>
    <row r="12548" spans="2:2">
      <c r="B12548"/>
    </row>
    <row r="12549" spans="2:2">
      <c r="B12549"/>
    </row>
    <row r="12550" spans="2:2">
      <c r="B12550"/>
    </row>
    <row r="12551" spans="2:2">
      <c r="B12551"/>
    </row>
    <row r="12552" spans="2:2">
      <c r="B12552"/>
    </row>
    <row r="12553" spans="2:2">
      <c r="B12553"/>
    </row>
    <row r="12554" spans="2:2">
      <c r="B12554"/>
    </row>
    <row r="12555" spans="2:2">
      <c r="B12555"/>
    </row>
    <row r="12556" spans="2:2">
      <c r="B12556"/>
    </row>
    <row r="12557" spans="2:2">
      <c r="B12557"/>
    </row>
    <row r="12558" spans="2:2">
      <c r="B12558"/>
    </row>
    <row r="12559" spans="2:2">
      <c r="B12559"/>
    </row>
    <row r="12560" spans="2:2">
      <c r="B12560"/>
    </row>
    <row r="12561" spans="2:2">
      <c r="B12561"/>
    </row>
    <row r="12562" spans="2:2">
      <c r="B12562"/>
    </row>
    <row r="12563" spans="2:2">
      <c r="B12563"/>
    </row>
    <row r="12564" spans="2:2">
      <c r="B12564"/>
    </row>
    <row r="12565" spans="2:2">
      <c r="B12565"/>
    </row>
    <row r="12566" spans="2:2">
      <c r="B12566"/>
    </row>
    <row r="12567" spans="2:2">
      <c r="B12567"/>
    </row>
    <row r="12568" spans="2:2">
      <c r="B12568"/>
    </row>
    <row r="12569" spans="2:2">
      <c r="B12569"/>
    </row>
    <row r="12570" spans="2:2">
      <c r="B12570"/>
    </row>
    <row r="12571" spans="2:2">
      <c r="B12571"/>
    </row>
    <row r="12572" spans="2:2">
      <c r="B12572"/>
    </row>
    <row r="12573" spans="2:2">
      <c r="B12573"/>
    </row>
    <row r="12574" spans="2:2">
      <c r="B12574"/>
    </row>
    <row r="12575" spans="2:2">
      <c r="B12575"/>
    </row>
    <row r="12576" spans="2:2">
      <c r="B12576"/>
    </row>
    <row r="12577" spans="2:2">
      <c r="B12577"/>
    </row>
    <row r="12578" spans="2:2">
      <c r="B12578"/>
    </row>
    <row r="12579" spans="2:2">
      <c r="B12579"/>
    </row>
    <row r="12580" spans="2:2">
      <c r="B12580"/>
    </row>
    <row r="12581" spans="2:2">
      <c r="B12581"/>
    </row>
    <row r="12582" spans="2:2">
      <c r="B12582"/>
    </row>
    <row r="12583" spans="2:2">
      <c r="B12583"/>
    </row>
    <row r="12584" spans="2:2">
      <c r="B12584"/>
    </row>
    <row r="12585" spans="2:2">
      <c r="B12585"/>
    </row>
    <row r="12586" spans="2:2">
      <c r="B12586"/>
    </row>
    <row r="12587" spans="2:2">
      <c r="B12587"/>
    </row>
    <row r="12588" spans="2:2">
      <c r="B12588"/>
    </row>
    <row r="12589" spans="2:2">
      <c r="B12589"/>
    </row>
    <row r="12590" spans="2:2">
      <c r="B12590"/>
    </row>
    <row r="12591" spans="2:2">
      <c r="B12591"/>
    </row>
    <row r="12592" spans="2:2">
      <c r="B12592"/>
    </row>
    <row r="12593" spans="2:2">
      <c r="B12593"/>
    </row>
    <row r="12594" spans="2:2">
      <c r="B12594"/>
    </row>
    <row r="12595" spans="2:2">
      <c r="B12595"/>
    </row>
    <row r="12596" spans="2:2">
      <c r="B12596"/>
    </row>
    <row r="12597" spans="2:2">
      <c r="B12597"/>
    </row>
    <row r="12598" spans="2:2">
      <c r="B12598"/>
    </row>
    <row r="12599" spans="2:2">
      <c r="B12599"/>
    </row>
    <row r="12600" spans="2:2">
      <c r="B12600"/>
    </row>
    <row r="12601" spans="2:2">
      <c r="B12601"/>
    </row>
    <row r="12602" spans="2:2">
      <c r="B12602"/>
    </row>
    <row r="12603" spans="2:2">
      <c r="B12603"/>
    </row>
    <row r="12604" spans="2:2">
      <c r="B12604"/>
    </row>
    <row r="12605" spans="2:2">
      <c r="B12605"/>
    </row>
    <row r="12606" spans="2:2">
      <c r="B12606"/>
    </row>
    <row r="12607" spans="2:2">
      <c r="B12607"/>
    </row>
    <row r="12608" spans="2:2">
      <c r="B12608"/>
    </row>
    <row r="12609" spans="2:2">
      <c r="B12609"/>
    </row>
    <row r="12610" spans="2:2">
      <c r="B12610"/>
    </row>
    <row r="12611" spans="2:2">
      <c r="B12611"/>
    </row>
    <row r="12612" spans="2:2">
      <c r="B12612"/>
    </row>
    <row r="12613" spans="2:2">
      <c r="B12613"/>
    </row>
    <row r="12614" spans="2:2">
      <c r="B12614"/>
    </row>
    <row r="12615" spans="2:2">
      <c r="B12615"/>
    </row>
    <row r="12616" spans="2:2">
      <c r="B12616"/>
    </row>
    <row r="12617" spans="2:2">
      <c r="B12617"/>
    </row>
    <row r="12618" spans="2:2">
      <c r="B12618"/>
    </row>
    <row r="12619" spans="2:2">
      <c r="B12619"/>
    </row>
    <row r="12620" spans="2:2">
      <c r="B12620"/>
    </row>
    <row r="12621" spans="2:2">
      <c r="B12621"/>
    </row>
    <row r="12622" spans="2:2">
      <c r="B12622"/>
    </row>
    <row r="12623" spans="2:2">
      <c r="B12623"/>
    </row>
    <row r="12624" spans="2:2">
      <c r="B12624"/>
    </row>
    <row r="12625" spans="2:2">
      <c r="B12625"/>
    </row>
    <row r="12626" spans="2:2">
      <c r="B12626"/>
    </row>
    <row r="12627" spans="2:2">
      <c r="B12627"/>
    </row>
    <row r="12628" spans="2:2">
      <c r="B12628"/>
    </row>
    <row r="12629" spans="2:2">
      <c r="B12629"/>
    </row>
    <row r="12630" spans="2:2">
      <c r="B12630"/>
    </row>
    <row r="12631" spans="2:2">
      <c r="B12631"/>
    </row>
    <row r="12632" spans="2:2">
      <c r="B12632"/>
    </row>
    <row r="12633" spans="2:2">
      <c r="B12633"/>
    </row>
    <row r="12634" spans="2:2">
      <c r="B12634"/>
    </row>
    <row r="12635" spans="2:2">
      <c r="B12635"/>
    </row>
    <row r="12636" spans="2:2">
      <c r="B12636"/>
    </row>
    <row r="12637" spans="2:2">
      <c r="B12637"/>
    </row>
    <row r="12638" spans="2:2">
      <c r="B12638"/>
    </row>
    <row r="12639" spans="2:2">
      <c r="B12639"/>
    </row>
    <row r="12640" spans="2:2">
      <c r="B12640"/>
    </row>
    <row r="12641" spans="2:2">
      <c r="B12641"/>
    </row>
    <row r="12642" spans="2:2">
      <c r="B12642"/>
    </row>
    <row r="12643" spans="2:2">
      <c r="B12643"/>
    </row>
    <row r="12644" spans="2:2">
      <c r="B12644"/>
    </row>
    <row r="12645" spans="2:2">
      <c r="B12645"/>
    </row>
    <row r="12646" spans="2:2">
      <c r="B12646"/>
    </row>
    <row r="12647" spans="2:2">
      <c r="B12647"/>
    </row>
    <row r="12648" spans="2:2">
      <c r="B12648"/>
    </row>
    <row r="12649" spans="2:2">
      <c r="B12649"/>
    </row>
    <row r="12650" spans="2:2">
      <c r="B12650"/>
    </row>
    <row r="12651" spans="2:2">
      <c r="B12651"/>
    </row>
    <row r="12652" spans="2:2">
      <c r="B12652"/>
    </row>
    <row r="12653" spans="2:2">
      <c r="B12653"/>
    </row>
    <row r="12654" spans="2:2">
      <c r="B12654"/>
    </row>
    <row r="12655" spans="2:2">
      <c r="B12655"/>
    </row>
    <row r="12656" spans="2:2">
      <c r="B12656"/>
    </row>
    <row r="12657" spans="2:2">
      <c r="B12657"/>
    </row>
    <row r="12658" spans="2:2">
      <c r="B12658"/>
    </row>
    <row r="12659" spans="2:2">
      <c r="B12659"/>
    </row>
    <row r="12660" spans="2:2">
      <c r="B12660"/>
    </row>
    <row r="12661" spans="2:2">
      <c r="B12661"/>
    </row>
    <row r="12662" spans="2:2">
      <c r="B12662"/>
    </row>
    <row r="12663" spans="2:2">
      <c r="B12663"/>
    </row>
    <row r="12664" spans="2:2">
      <c r="B12664"/>
    </row>
    <row r="12665" spans="2:2">
      <c r="B12665"/>
    </row>
    <row r="12666" spans="2:2">
      <c r="B12666"/>
    </row>
    <row r="12667" spans="2:2">
      <c r="B12667"/>
    </row>
    <row r="12668" spans="2:2">
      <c r="B12668"/>
    </row>
    <row r="12669" spans="2:2">
      <c r="B12669"/>
    </row>
    <row r="12670" spans="2:2">
      <c r="B12670"/>
    </row>
    <row r="12671" spans="2:2">
      <c r="B12671"/>
    </row>
    <row r="12672" spans="2:2">
      <c r="B12672"/>
    </row>
    <row r="12673" spans="2:2">
      <c r="B12673"/>
    </row>
    <row r="12674" spans="2:2">
      <c r="B12674"/>
    </row>
    <row r="12675" spans="2:2">
      <c r="B12675"/>
    </row>
    <row r="12676" spans="2:2">
      <c r="B12676"/>
    </row>
    <row r="12677" spans="2:2">
      <c r="B12677"/>
    </row>
    <row r="12678" spans="2:2">
      <c r="B12678"/>
    </row>
    <row r="12679" spans="2:2">
      <c r="B12679"/>
    </row>
    <row r="12680" spans="2:2">
      <c r="B12680"/>
    </row>
    <row r="12681" spans="2:2">
      <c r="B12681"/>
    </row>
    <row r="12682" spans="2:2">
      <c r="B12682"/>
    </row>
    <row r="12683" spans="2:2">
      <c r="B12683"/>
    </row>
    <row r="12684" spans="2:2">
      <c r="B12684"/>
    </row>
    <row r="12685" spans="2:2">
      <c r="B12685"/>
    </row>
    <row r="12686" spans="2:2">
      <c r="B12686"/>
    </row>
    <row r="12687" spans="2:2">
      <c r="B12687"/>
    </row>
    <row r="12688" spans="2:2">
      <c r="B12688"/>
    </row>
    <row r="12689" spans="2:2">
      <c r="B12689"/>
    </row>
    <row r="12690" spans="2:2">
      <c r="B12690"/>
    </row>
    <row r="12691" spans="2:2">
      <c r="B12691"/>
    </row>
    <row r="12692" spans="2:2">
      <c r="B12692"/>
    </row>
    <row r="12693" spans="2:2">
      <c r="B12693"/>
    </row>
    <row r="12694" spans="2:2">
      <c r="B12694"/>
    </row>
    <row r="12695" spans="2:2">
      <c r="B12695"/>
    </row>
    <row r="12696" spans="2:2">
      <c r="B12696"/>
    </row>
    <row r="12697" spans="2:2">
      <c r="B12697"/>
    </row>
    <row r="12698" spans="2:2">
      <c r="B12698"/>
    </row>
    <row r="12699" spans="2:2">
      <c r="B12699"/>
    </row>
    <row r="12700" spans="2:2">
      <c r="B12700"/>
    </row>
    <row r="12701" spans="2:2">
      <c r="B12701"/>
    </row>
    <row r="12702" spans="2:2">
      <c r="B12702"/>
    </row>
    <row r="12703" spans="2:2">
      <c r="B12703"/>
    </row>
    <row r="12704" spans="2:2">
      <c r="B12704"/>
    </row>
    <row r="12705" spans="2:2">
      <c r="B12705"/>
    </row>
    <row r="12706" spans="2:2">
      <c r="B12706"/>
    </row>
    <row r="12707" spans="2:2">
      <c r="B12707"/>
    </row>
    <row r="12708" spans="2:2">
      <c r="B12708"/>
    </row>
    <row r="12709" spans="2:2">
      <c r="B12709"/>
    </row>
    <row r="12710" spans="2:2">
      <c r="B12710"/>
    </row>
    <row r="12711" spans="2:2">
      <c r="B12711"/>
    </row>
    <row r="12712" spans="2:2">
      <c r="B12712"/>
    </row>
    <row r="12713" spans="2:2">
      <c r="B12713"/>
    </row>
    <row r="12714" spans="2:2">
      <c r="B12714"/>
    </row>
    <row r="12715" spans="2:2">
      <c r="B12715"/>
    </row>
    <row r="12716" spans="2:2">
      <c r="B12716"/>
    </row>
    <row r="12717" spans="2:2">
      <c r="B12717"/>
    </row>
    <row r="12718" spans="2:2">
      <c r="B12718"/>
    </row>
    <row r="12719" spans="2:2">
      <c r="B12719"/>
    </row>
    <row r="12720" spans="2:2">
      <c r="B12720"/>
    </row>
    <row r="12721" spans="2:2">
      <c r="B12721"/>
    </row>
    <row r="12722" spans="2:2">
      <c r="B12722"/>
    </row>
    <row r="12723" spans="2:2">
      <c r="B12723"/>
    </row>
    <row r="12724" spans="2:2">
      <c r="B12724"/>
    </row>
    <row r="12725" spans="2:2">
      <c r="B12725"/>
    </row>
    <row r="12726" spans="2:2">
      <c r="B12726"/>
    </row>
    <row r="12727" spans="2:2">
      <c r="B12727"/>
    </row>
    <row r="12728" spans="2:2">
      <c r="B12728"/>
    </row>
    <row r="12729" spans="2:2">
      <c r="B12729"/>
    </row>
    <row r="12730" spans="2:2">
      <c r="B12730"/>
    </row>
    <row r="12731" spans="2:2">
      <c r="B12731"/>
    </row>
    <row r="12732" spans="2:2">
      <c r="B12732"/>
    </row>
    <row r="12733" spans="2:2">
      <c r="B12733"/>
    </row>
    <row r="12734" spans="2:2">
      <c r="B12734"/>
    </row>
    <row r="12735" spans="2:2">
      <c r="B12735"/>
    </row>
    <row r="12736" spans="2:2">
      <c r="B12736"/>
    </row>
    <row r="12737" spans="2:2">
      <c r="B12737"/>
    </row>
    <row r="12738" spans="2:2">
      <c r="B12738"/>
    </row>
    <row r="12739" spans="2:2">
      <c r="B12739"/>
    </row>
    <row r="12740" spans="2:2">
      <c r="B12740"/>
    </row>
    <row r="12741" spans="2:2">
      <c r="B12741"/>
    </row>
    <row r="12742" spans="2:2">
      <c r="B12742"/>
    </row>
    <row r="12743" spans="2:2">
      <c r="B12743"/>
    </row>
    <row r="12744" spans="2:2">
      <c r="B12744"/>
    </row>
    <row r="12745" spans="2:2">
      <c r="B12745"/>
    </row>
    <row r="12746" spans="2:2">
      <c r="B12746"/>
    </row>
    <row r="12747" spans="2:2">
      <c r="B12747"/>
    </row>
    <row r="12748" spans="2:2">
      <c r="B12748"/>
    </row>
    <row r="12749" spans="2:2">
      <c r="B12749"/>
    </row>
    <row r="12750" spans="2:2">
      <c r="B12750"/>
    </row>
    <row r="12751" spans="2:2">
      <c r="B12751"/>
    </row>
    <row r="12752" spans="2:2">
      <c r="B12752"/>
    </row>
    <row r="12753" spans="2:2">
      <c r="B12753"/>
    </row>
    <row r="12754" spans="2:2">
      <c r="B12754"/>
    </row>
    <row r="12755" spans="2:2">
      <c r="B12755"/>
    </row>
    <row r="12756" spans="2:2">
      <c r="B12756"/>
    </row>
    <row r="12757" spans="2:2">
      <c r="B12757"/>
    </row>
    <row r="12758" spans="2:2">
      <c r="B12758"/>
    </row>
    <row r="12759" spans="2:2">
      <c r="B12759"/>
    </row>
    <row r="12760" spans="2:2">
      <c r="B12760"/>
    </row>
    <row r="12761" spans="2:2">
      <c r="B12761"/>
    </row>
    <row r="12762" spans="2:2">
      <c r="B12762"/>
    </row>
    <row r="12763" spans="2:2">
      <c r="B12763"/>
    </row>
    <row r="12764" spans="2:2">
      <c r="B12764"/>
    </row>
    <row r="12765" spans="2:2">
      <c r="B12765"/>
    </row>
    <row r="12766" spans="2:2">
      <c r="B12766"/>
    </row>
    <row r="12767" spans="2:2">
      <c r="B12767"/>
    </row>
    <row r="12768" spans="2:2">
      <c r="B12768"/>
    </row>
    <row r="12769" spans="2:2">
      <c r="B12769"/>
    </row>
    <row r="12770" spans="2:2">
      <c r="B12770"/>
    </row>
    <row r="12771" spans="2:2">
      <c r="B12771"/>
    </row>
    <row r="12772" spans="2:2">
      <c r="B12772"/>
    </row>
    <row r="12773" spans="2:2">
      <c r="B12773"/>
    </row>
    <row r="12774" spans="2:2">
      <c r="B12774"/>
    </row>
    <row r="12775" spans="2:2">
      <c r="B12775"/>
    </row>
    <row r="12776" spans="2:2">
      <c r="B12776"/>
    </row>
    <row r="12777" spans="2:2">
      <c r="B12777"/>
    </row>
    <row r="12778" spans="2:2">
      <c r="B12778"/>
    </row>
    <row r="12779" spans="2:2">
      <c r="B12779"/>
    </row>
    <row r="12780" spans="2:2">
      <c r="B12780"/>
    </row>
    <row r="12781" spans="2:2">
      <c r="B12781"/>
    </row>
    <row r="12782" spans="2:2">
      <c r="B12782"/>
    </row>
    <row r="12783" spans="2:2">
      <c r="B12783"/>
    </row>
    <row r="12784" spans="2:2">
      <c r="B12784"/>
    </row>
    <row r="12785" spans="2:2">
      <c r="B12785"/>
    </row>
    <row r="12786" spans="2:2">
      <c r="B12786"/>
    </row>
    <row r="12787" spans="2:2">
      <c r="B12787"/>
    </row>
    <row r="12788" spans="2:2">
      <c r="B12788"/>
    </row>
    <row r="12789" spans="2:2">
      <c r="B12789"/>
    </row>
    <row r="12790" spans="2:2">
      <c r="B12790"/>
    </row>
    <row r="12791" spans="2:2">
      <c r="B12791"/>
    </row>
    <row r="12792" spans="2:2">
      <c r="B12792"/>
    </row>
    <row r="12793" spans="2:2">
      <c r="B12793"/>
    </row>
    <row r="12794" spans="2:2">
      <c r="B12794"/>
    </row>
    <row r="12795" spans="2:2">
      <c r="B12795"/>
    </row>
    <row r="12796" spans="2:2">
      <c r="B12796"/>
    </row>
    <row r="12797" spans="2:2">
      <c r="B12797"/>
    </row>
    <row r="12798" spans="2:2">
      <c r="B12798"/>
    </row>
    <row r="12799" spans="2:2">
      <c r="B12799"/>
    </row>
    <row r="12800" spans="2:2">
      <c r="B12800"/>
    </row>
    <row r="12801" spans="2:2">
      <c r="B12801"/>
    </row>
    <row r="12802" spans="2:2">
      <c r="B12802"/>
    </row>
    <row r="12803" spans="2:2">
      <c r="B12803"/>
    </row>
    <row r="12804" spans="2:2">
      <c r="B12804"/>
    </row>
    <row r="12805" spans="2:2">
      <c r="B12805"/>
    </row>
    <row r="12806" spans="2:2">
      <c r="B12806"/>
    </row>
    <row r="12807" spans="2:2">
      <c r="B12807"/>
    </row>
    <row r="12808" spans="2:2">
      <c r="B12808"/>
    </row>
    <row r="12809" spans="2:2">
      <c r="B12809"/>
    </row>
    <row r="12810" spans="2:2">
      <c r="B12810"/>
    </row>
    <row r="12811" spans="2:2">
      <c r="B12811"/>
    </row>
    <row r="12812" spans="2:2">
      <c r="B12812"/>
    </row>
    <row r="12813" spans="2:2">
      <c r="B12813"/>
    </row>
    <row r="12814" spans="2:2">
      <c r="B12814"/>
    </row>
    <row r="12815" spans="2:2">
      <c r="B12815"/>
    </row>
    <row r="12816" spans="2:2">
      <c r="B12816"/>
    </row>
    <row r="12817" spans="2:2">
      <c r="B12817"/>
    </row>
    <row r="12818" spans="2:2">
      <c r="B12818"/>
    </row>
    <row r="12819" spans="2:2">
      <c r="B12819"/>
    </row>
    <row r="12820" spans="2:2">
      <c r="B12820"/>
    </row>
    <row r="12821" spans="2:2">
      <c r="B12821"/>
    </row>
    <row r="12822" spans="2:2">
      <c r="B12822"/>
    </row>
    <row r="12823" spans="2:2">
      <c r="B12823"/>
    </row>
    <row r="12824" spans="2:2">
      <c r="B12824"/>
    </row>
    <row r="12825" spans="2:2">
      <c r="B12825"/>
    </row>
    <row r="12826" spans="2:2">
      <c r="B12826"/>
    </row>
    <row r="12827" spans="2:2">
      <c r="B12827"/>
    </row>
    <row r="12828" spans="2:2">
      <c r="B12828"/>
    </row>
    <row r="12829" spans="2:2">
      <c r="B12829"/>
    </row>
    <row r="12830" spans="2:2">
      <c r="B12830"/>
    </row>
    <row r="12831" spans="2:2">
      <c r="B12831"/>
    </row>
    <row r="12832" spans="2:2">
      <c r="B12832"/>
    </row>
    <row r="12833" spans="2:2">
      <c r="B12833"/>
    </row>
    <row r="12834" spans="2:2">
      <c r="B12834"/>
    </row>
    <row r="12835" spans="2:2">
      <c r="B12835"/>
    </row>
    <row r="12836" spans="2:2">
      <c r="B12836"/>
    </row>
    <row r="12837" spans="2:2">
      <c r="B12837"/>
    </row>
    <row r="12838" spans="2:2">
      <c r="B12838"/>
    </row>
    <row r="12839" spans="2:2">
      <c r="B12839"/>
    </row>
    <row r="12840" spans="2:2">
      <c r="B12840"/>
    </row>
    <row r="12841" spans="2:2">
      <c r="B12841"/>
    </row>
    <row r="12842" spans="2:2">
      <c r="B12842"/>
    </row>
    <row r="12843" spans="2:2">
      <c r="B12843"/>
    </row>
    <row r="12844" spans="2:2">
      <c r="B12844"/>
    </row>
    <row r="12845" spans="2:2">
      <c r="B12845"/>
    </row>
    <row r="12846" spans="2:2">
      <c r="B12846"/>
    </row>
    <row r="12847" spans="2:2">
      <c r="B12847"/>
    </row>
    <row r="12848" spans="2:2">
      <c r="B12848"/>
    </row>
    <row r="12849" spans="2:2">
      <c r="B12849"/>
    </row>
    <row r="12850" spans="2:2">
      <c r="B12850"/>
    </row>
    <row r="12851" spans="2:2">
      <c r="B12851"/>
    </row>
    <row r="12852" spans="2:2">
      <c r="B12852"/>
    </row>
    <row r="12853" spans="2:2">
      <c r="B12853"/>
    </row>
    <row r="12854" spans="2:2">
      <c r="B12854"/>
    </row>
    <row r="12855" spans="2:2">
      <c r="B12855"/>
    </row>
    <row r="12856" spans="2:2">
      <c r="B12856"/>
    </row>
    <row r="12857" spans="2:2">
      <c r="B12857"/>
    </row>
    <row r="12858" spans="2:2">
      <c r="B12858"/>
    </row>
    <row r="12859" spans="2:2">
      <c r="B12859"/>
    </row>
    <row r="12860" spans="2:2">
      <c r="B12860"/>
    </row>
    <row r="12861" spans="2:2">
      <c r="B12861"/>
    </row>
    <row r="12862" spans="2:2">
      <c r="B12862"/>
    </row>
    <row r="12863" spans="2:2">
      <c r="B12863"/>
    </row>
    <row r="12864" spans="2:2">
      <c r="B12864"/>
    </row>
    <row r="12865" spans="2:2">
      <c r="B12865"/>
    </row>
    <row r="12866" spans="2:2">
      <c r="B12866"/>
    </row>
    <row r="12867" spans="2:2">
      <c r="B12867"/>
    </row>
    <row r="12868" spans="2:2">
      <c r="B12868"/>
    </row>
    <row r="12869" spans="2:2">
      <c r="B12869"/>
    </row>
    <row r="12870" spans="2:2">
      <c r="B12870"/>
    </row>
    <row r="12871" spans="2:2">
      <c r="B12871"/>
    </row>
    <row r="12872" spans="2:2">
      <c r="B12872"/>
    </row>
    <row r="12873" spans="2:2">
      <c r="B12873"/>
    </row>
    <row r="12874" spans="2:2">
      <c r="B12874"/>
    </row>
    <row r="12875" spans="2:2">
      <c r="B12875"/>
    </row>
    <row r="12876" spans="2:2">
      <c r="B12876"/>
    </row>
    <row r="12877" spans="2:2">
      <c r="B12877"/>
    </row>
    <row r="12878" spans="2:2">
      <c r="B12878"/>
    </row>
    <row r="12879" spans="2:2">
      <c r="B12879"/>
    </row>
    <row r="12880" spans="2:2">
      <c r="B12880"/>
    </row>
    <row r="12881" spans="2:2">
      <c r="B12881"/>
    </row>
    <row r="12882" spans="2:2">
      <c r="B12882"/>
    </row>
    <row r="12883" spans="2:2">
      <c r="B12883"/>
    </row>
    <row r="12884" spans="2:2">
      <c r="B12884"/>
    </row>
    <row r="12885" spans="2:2">
      <c r="B12885"/>
    </row>
    <row r="12886" spans="2:2">
      <c r="B12886"/>
    </row>
    <row r="12887" spans="2:2">
      <c r="B12887"/>
    </row>
    <row r="12888" spans="2:2">
      <c r="B12888"/>
    </row>
    <row r="12889" spans="2:2">
      <c r="B12889"/>
    </row>
    <row r="12890" spans="2:2">
      <c r="B12890"/>
    </row>
    <row r="12891" spans="2:2">
      <c r="B12891"/>
    </row>
    <row r="12892" spans="2:2">
      <c r="B12892"/>
    </row>
    <row r="12893" spans="2:2">
      <c r="B12893"/>
    </row>
    <row r="12894" spans="2:2">
      <c r="B12894"/>
    </row>
    <row r="12895" spans="2:2">
      <c r="B12895"/>
    </row>
    <row r="12896" spans="2:2">
      <c r="B12896"/>
    </row>
    <row r="12897" spans="2:2">
      <c r="B12897"/>
    </row>
    <row r="12898" spans="2:2">
      <c r="B12898"/>
    </row>
    <row r="12899" spans="2:2">
      <c r="B12899"/>
    </row>
    <row r="12900" spans="2:2">
      <c r="B12900"/>
    </row>
    <row r="12901" spans="2:2">
      <c r="B12901"/>
    </row>
    <row r="12902" spans="2:2">
      <c r="B12902"/>
    </row>
    <row r="12903" spans="2:2">
      <c r="B12903"/>
    </row>
    <row r="12904" spans="2:2">
      <c r="B12904"/>
    </row>
    <row r="12905" spans="2:2">
      <c r="B12905"/>
    </row>
    <row r="12906" spans="2:2">
      <c r="B12906"/>
    </row>
    <row r="12907" spans="2:2">
      <c r="B12907"/>
    </row>
    <row r="12908" spans="2:2">
      <c r="B12908"/>
    </row>
    <row r="12909" spans="2:2">
      <c r="B12909"/>
    </row>
    <row r="12910" spans="2:2">
      <c r="B12910"/>
    </row>
    <row r="12911" spans="2:2">
      <c r="B12911"/>
    </row>
    <row r="12912" spans="2:2">
      <c r="B12912"/>
    </row>
    <row r="12913" spans="2:2">
      <c r="B12913"/>
    </row>
    <row r="12914" spans="2:2">
      <c r="B12914"/>
    </row>
    <row r="12915" spans="2:2">
      <c r="B12915"/>
    </row>
    <row r="12916" spans="2:2">
      <c r="B12916"/>
    </row>
    <row r="12917" spans="2:2">
      <c r="B12917"/>
    </row>
    <row r="12918" spans="2:2">
      <c r="B12918"/>
    </row>
    <row r="12919" spans="2:2">
      <c r="B12919"/>
    </row>
    <row r="12920" spans="2:2">
      <c r="B12920"/>
    </row>
    <row r="12921" spans="2:2">
      <c r="B12921"/>
    </row>
    <row r="12922" spans="2:2">
      <c r="B12922"/>
    </row>
    <row r="12923" spans="2:2">
      <c r="B12923"/>
    </row>
    <row r="12924" spans="2:2">
      <c r="B12924"/>
    </row>
    <row r="12925" spans="2:2">
      <c r="B12925"/>
    </row>
    <row r="12926" spans="2:2">
      <c r="B12926"/>
    </row>
    <row r="12927" spans="2:2">
      <c r="B12927"/>
    </row>
    <row r="12928" spans="2:2">
      <c r="B12928"/>
    </row>
    <row r="12929" spans="2:2">
      <c r="B12929"/>
    </row>
    <row r="12930" spans="2:2">
      <c r="B12930"/>
    </row>
    <row r="12931" spans="2:2">
      <c r="B12931"/>
    </row>
    <row r="12932" spans="2:2">
      <c r="B12932"/>
    </row>
    <row r="12933" spans="2:2">
      <c r="B12933"/>
    </row>
    <row r="12934" spans="2:2">
      <c r="B12934"/>
    </row>
    <row r="12935" spans="2:2">
      <c r="B12935"/>
    </row>
    <row r="12936" spans="2:2">
      <c r="B12936"/>
    </row>
    <row r="12937" spans="2:2">
      <c r="B12937"/>
    </row>
    <row r="12938" spans="2:2">
      <c r="B12938"/>
    </row>
    <row r="12939" spans="2:2">
      <c r="B12939"/>
    </row>
    <row r="12940" spans="2:2">
      <c r="B12940"/>
    </row>
    <row r="12941" spans="2:2">
      <c r="B12941"/>
    </row>
    <row r="12942" spans="2:2">
      <c r="B12942"/>
    </row>
    <row r="12943" spans="2:2">
      <c r="B12943"/>
    </row>
    <row r="12944" spans="2:2">
      <c r="B12944"/>
    </row>
    <row r="12945" spans="2:2">
      <c r="B12945"/>
    </row>
    <row r="12946" spans="2:2">
      <c r="B12946"/>
    </row>
    <row r="12947" spans="2:2">
      <c r="B12947"/>
    </row>
    <row r="12948" spans="2:2">
      <c r="B12948"/>
    </row>
    <row r="12949" spans="2:2">
      <c r="B12949"/>
    </row>
    <row r="12950" spans="2:2">
      <c r="B12950"/>
    </row>
    <row r="12951" spans="2:2">
      <c r="B12951"/>
    </row>
    <row r="12952" spans="2:2">
      <c r="B12952"/>
    </row>
    <row r="12953" spans="2:2">
      <c r="B12953"/>
    </row>
    <row r="12954" spans="2:2">
      <c r="B12954"/>
    </row>
    <row r="12955" spans="2:2">
      <c r="B12955"/>
    </row>
    <row r="12956" spans="2:2">
      <c r="B12956"/>
    </row>
    <row r="12957" spans="2:2">
      <c r="B12957"/>
    </row>
    <row r="12958" spans="2:2">
      <c r="B12958"/>
    </row>
    <row r="12959" spans="2:2">
      <c r="B12959"/>
    </row>
    <row r="12960" spans="2:2">
      <c r="B12960"/>
    </row>
    <row r="12961" spans="2:2">
      <c r="B12961"/>
    </row>
    <row r="12962" spans="2:2">
      <c r="B12962"/>
    </row>
    <row r="12963" spans="2:2">
      <c r="B12963"/>
    </row>
    <row r="12964" spans="2:2">
      <c r="B12964"/>
    </row>
    <row r="12965" spans="2:2">
      <c r="B12965"/>
    </row>
    <row r="12966" spans="2:2">
      <c r="B12966"/>
    </row>
    <row r="12967" spans="2:2">
      <c r="B12967"/>
    </row>
    <row r="12968" spans="2:2">
      <c r="B12968"/>
    </row>
    <row r="12969" spans="2:2">
      <c r="B12969"/>
    </row>
    <row r="12970" spans="2:2">
      <c r="B12970"/>
    </row>
    <row r="12971" spans="2:2">
      <c r="B12971"/>
    </row>
    <row r="12972" spans="2:2">
      <c r="B12972"/>
    </row>
    <row r="12973" spans="2:2">
      <c r="B12973"/>
    </row>
    <row r="12974" spans="2:2">
      <c r="B12974"/>
    </row>
    <row r="12975" spans="2:2">
      <c r="B12975"/>
    </row>
    <row r="12976" spans="2:2">
      <c r="B12976"/>
    </row>
    <row r="12977" spans="2:2">
      <c r="B12977"/>
    </row>
    <row r="12978" spans="2:2">
      <c r="B12978"/>
    </row>
    <row r="12979" spans="2:2">
      <c r="B12979"/>
    </row>
    <row r="12980" spans="2:2">
      <c r="B12980"/>
    </row>
    <row r="12981" spans="2:2">
      <c r="B12981"/>
    </row>
    <row r="12982" spans="2:2">
      <c r="B12982"/>
    </row>
    <row r="12983" spans="2:2">
      <c r="B12983"/>
    </row>
    <row r="12984" spans="2:2">
      <c r="B12984"/>
    </row>
    <row r="12985" spans="2:2">
      <c r="B12985"/>
    </row>
    <row r="12986" spans="2:2">
      <c r="B12986"/>
    </row>
    <row r="12987" spans="2:2">
      <c r="B12987"/>
    </row>
    <row r="12988" spans="2:2">
      <c r="B12988"/>
    </row>
    <row r="12989" spans="2:2">
      <c r="B12989"/>
    </row>
    <row r="12990" spans="2:2">
      <c r="B12990"/>
    </row>
    <row r="12991" spans="2:2">
      <c r="B12991"/>
    </row>
    <row r="12992" spans="2:2">
      <c r="B12992"/>
    </row>
    <row r="12993" spans="2:2">
      <c r="B12993"/>
    </row>
    <row r="12994" spans="2:2">
      <c r="B12994"/>
    </row>
    <row r="12995" spans="2:2">
      <c r="B12995"/>
    </row>
    <row r="12996" spans="2:2">
      <c r="B12996"/>
    </row>
    <row r="12997" spans="2:2">
      <c r="B12997"/>
    </row>
    <row r="12998" spans="2:2">
      <c r="B12998"/>
    </row>
    <row r="12999" spans="2:2">
      <c r="B12999"/>
    </row>
    <row r="13000" spans="2:2">
      <c r="B13000"/>
    </row>
    <row r="13001" spans="2:2">
      <c r="B13001"/>
    </row>
    <row r="13002" spans="2:2">
      <c r="B13002"/>
    </row>
    <row r="13003" spans="2:2">
      <c r="B13003"/>
    </row>
    <row r="13004" spans="2:2">
      <c r="B13004"/>
    </row>
    <row r="13005" spans="2:2">
      <c r="B13005"/>
    </row>
    <row r="13006" spans="2:2">
      <c r="B13006"/>
    </row>
    <row r="13007" spans="2:2">
      <c r="B13007"/>
    </row>
    <row r="13008" spans="2:2">
      <c r="B13008"/>
    </row>
    <row r="13009" spans="2:2">
      <c r="B13009"/>
    </row>
    <row r="13010" spans="2:2">
      <c r="B13010"/>
    </row>
    <row r="13011" spans="2:2">
      <c r="B13011"/>
    </row>
    <row r="13012" spans="2:2">
      <c r="B13012"/>
    </row>
    <row r="13013" spans="2:2">
      <c r="B13013"/>
    </row>
    <row r="13014" spans="2:2">
      <c r="B13014"/>
    </row>
    <row r="13015" spans="2:2">
      <c r="B13015"/>
    </row>
    <row r="13016" spans="2:2">
      <c r="B13016"/>
    </row>
    <row r="13017" spans="2:2">
      <c r="B13017"/>
    </row>
    <row r="13018" spans="2:2">
      <c r="B13018"/>
    </row>
    <row r="13019" spans="2:2">
      <c r="B13019"/>
    </row>
    <row r="13020" spans="2:2">
      <c r="B13020"/>
    </row>
    <row r="13021" spans="2:2">
      <c r="B13021"/>
    </row>
    <row r="13022" spans="2:2">
      <c r="B13022"/>
    </row>
    <row r="13023" spans="2:2">
      <c r="B13023"/>
    </row>
    <row r="13024" spans="2:2">
      <c r="B13024"/>
    </row>
    <row r="13025" spans="2:2">
      <c r="B13025"/>
    </row>
    <row r="13026" spans="2:2">
      <c r="B13026"/>
    </row>
    <row r="13027" spans="2:2">
      <c r="B13027"/>
    </row>
    <row r="13028" spans="2:2">
      <c r="B13028"/>
    </row>
    <row r="13029" spans="2:2">
      <c r="B13029"/>
    </row>
    <row r="13030" spans="2:2">
      <c r="B13030"/>
    </row>
    <row r="13031" spans="2:2">
      <c r="B13031"/>
    </row>
    <row r="13032" spans="2:2">
      <c r="B13032"/>
    </row>
    <row r="13033" spans="2:2">
      <c r="B13033"/>
    </row>
    <row r="13034" spans="2:2">
      <c r="B13034"/>
    </row>
    <row r="13035" spans="2:2">
      <c r="B13035"/>
    </row>
    <row r="13036" spans="2:2">
      <c r="B13036"/>
    </row>
    <row r="13037" spans="2:2">
      <c r="B13037"/>
    </row>
    <row r="13038" spans="2:2">
      <c r="B13038"/>
    </row>
    <row r="13039" spans="2:2">
      <c r="B13039"/>
    </row>
    <row r="13040" spans="2:2">
      <c r="B13040"/>
    </row>
    <row r="13041" spans="2:2">
      <c r="B13041"/>
    </row>
    <row r="13042" spans="2:2">
      <c r="B13042"/>
    </row>
    <row r="13043" spans="2:2">
      <c r="B13043"/>
    </row>
    <row r="13044" spans="2:2">
      <c r="B13044"/>
    </row>
    <row r="13045" spans="2:2">
      <c r="B13045"/>
    </row>
    <row r="13046" spans="2:2">
      <c r="B13046"/>
    </row>
    <row r="13047" spans="2:2">
      <c r="B13047"/>
    </row>
    <row r="13048" spans="2:2">
      <c r="B13048"/>
    </row>
    <row r="13049" spans="2:2">
      <c r="B13049"/>
    </row>
    <row r="13050" spans="2:2">
      <c r="B13050"/>
    </row>
    <row r="13051" spans="2:2">
      <c r="B13051"/>
    </row>
    <row r="13052" spans="2:2">
      <c r="B13052"/>
    </row>
    <row r="13053" spans="2:2">
      <c r="B13053"/>
    </row>
    <row r="13054" spans="2:2">
      <c r="B13054"/>
    </row>
    <row r="13055" spans="2:2">
      <c r="B13055"/>
    </row>
    <row r="13056" spans="2:2">
      <c r="B13056"/>
    </row>
    <row r="13057" spans="2:2">
      <c r="B13057"/>
    </row>
    <row r="13058" spans="2:2">
      <c r="B13058"/>
    </row>
    <row r="13059" spans="2:2">
      <c r="B13059"/>
    </row>
    <row r="13060" spans="2:2">
      <c r="B13060"/>
    </row>
    <row r="13061" spans="2:2">
      <c r="B13061"/>
    </row>
    <row r="13062" spans="2:2">
      <c r="B13062"/>
    </row>
    <row r="13063" spans="2:2">
      <c r="B13063"/>
    </row>
    <row r="13064" spans="2:2">
      <c r="B13064"/>
    </row>
    <row r="13065" spans="2:2">
      <c r="B13065"/>
    </row>
    <row r="13066" spans="2:2">
      <c r="B13066"/>
    </row>
    <row r="13067" spans="2:2">
      <c r="B13067"/>
    </row>
    <row r="13068" spans="2:2">
      <c r="B13068"/>
    </row>
    <row r="13069" spans="2:2">
      <c r="B13069"/>
    </row>
    <row r="13070" spans="2:2">
      <c r="B13070"/>
    </row>
    <row r="13071" spans="2:2">
      <c r="B13071"/>
    </row>
    <row r="13072" spans="2:2">
      <c r="B13072"/>
    </row>
    <row r="13073" spans="2:2">
      <c r="B13073"/>
    </row>
    <row r="13074" spans="2:2">
      <c r="B13074"/>
    </row>
    <row r="13075" spans="2:2">
      <c r="B13075"/>
    </row>
    <row r="13076" spans="2:2">
      <c r="B13076"/>
    </row>
    <row r="13077" spans="2:2">
      <c r="B13077"/>
    </row>
    <row r="13078" spans="2:2">
      <c r="B13078"/>
    </row>
    <row r="13079" spans="2:2">
      <c r="B13079"/>
    </row>
    <row r="13080" spans="2:2">
      <c r="B13080"/>
    </row>
    <row r="13081" spans="2:2">
      <c r="B13081"/>
    </row>
    <row r="13082" spans="2:2">
      <c r="B13082"/>
    </row>
    <row r="13083" spans="2:2">
      <c r="B13083"/>
    </row>
    <row r="13084" spans="2:2">
      <c r="B13084"/>
    </row>
    <row r="13085" spans="2:2">
      <c r="B13085"/>
    </row>
    <row r="13086" spans="2:2">
      <c r="B13086"/>
    </row>
    <row r="13087" spans="2:2">
      <c r="B13087"/>
    </row>
    <row r="13088" spans="2:2">
      <c r="B13088"/>
    </row>
    <row r="13089" spans="2:2">
      <c r="B13089"/>
    </row>
    <row r="13090" spans="2:2">
      <c r="B13090"/>
    </row>
    <row r="13091" spans="2:2">
      <c r="B13091"/>
    </row>
    <row r="13092" spans="2:2">
      <c r="B13092"/>
    </row>
    <row r="13093" spans="2:2">
      <c r="B13093"/>
    </row>
    <row r="13094" spans="2:2">
      <c r="B13094"/>
    </row>
    <row r="13095" spans="2:2">
      <c r="B13095"/>
    </row>
    <row r="13096" spans="2:2">
      <c r="B13096"/>
    </row>
    <row r="13097" spans="2:2">
      <c r="B13097"/>
    </row>
    <row r="13098" spans="2:2">
      <c r="B13098"/>
    </row>
    <row r="13099" spans="2:2">
      <c r="B13099"/>
    </row>
    <row r="13100" spans="2:2">
      <c r="B13100"/>
    </row>
    <row r="13101" spans="2:2">
      <c r="B13101"/>
    </row>
    <row r="13102" spans="2:2">
      <c r="B13102"/>
    </row>
    <row r="13103" spans="2:2">
      <c r="B13103"/>
    </row>
    <row r="13104" spans="2:2">
      <c r="B13104"/>
    </row>
    <row r="13105" spans="2:2">
      <c r="B13105"/>
    </row>
    <row r="13106" spans="2:2">
      <c r="B13106"/>
    </row>
    <row r="13107" spans="2:2">
      <c r="B13107"/>
    </row>
    <row r="13108" spans="2:2">
      <c r="B13108"/>
    </row>
    <row r="13109" spans="2:2">
      <c r="B13109"/>
    </row>
    <row r="13110" spans="2:2">
      <c r="B13110"/>
    </row>
    <row r="13111" spans="2:2">
      <c r="B13111"/>
    </row>
    <row r="13112" spans="2:2">
      <c r="B13112"/>
    </row>
    <row r="13113" spans="2:2">
      <c r="B13113"/>
    </row>
    <row r="13114" spans="2:2">
      <c r="B13114"/>
    </row>
    <row r="13115" spans="2:2">
      <c r="B13115"/>
    </row>
    <row r="13116" spans="2:2">
      <c r="B13116"/>
    </row>
    <row r="13117" spans="2:2">
      <c r="B13117"/>
    </row>
    <row r="13118" spans="2:2">
      <c r="B13118"/>
    </row>
    <row r="13119" spans="2:2">
      <c r="B13119"/>
    </row>
    <row r="13120" spans="2:2">
      <c r="B13120"/>
    </row>
    <row r="13121" spans="2:2">
      <c r="B13121"/>
    </row>
    <row r="13122" spans="2:2">
      <c r="B13122"/>
    </row>
    <row r="13123" spans="2:2">
      <c r="B13123"/>
    </row>
    <row r="13124" spans="2:2">
      <c r="B13124"/>
    </row>
    <row r="13125" spans="2:2">
      <c r="B13125"/>
    </row>
    <row r="13126" spans="2:2">
      <c r="B13126"/>
    </row>
    <row r="13127" spans="2:2">
      <c r="B13127"/>
    </row>
    <row r="13128" spans="2:2">
      <c r="B13128"/>
    </row>
    <row r="13129" spans="2:2">
      <c r="B13129"/>
    </row>
    <row r="13130" spans="2:2">
      <c r="B13130"/>
    </row>
    <row r="13131" spans="2:2">
      <c r="B13131"/>
    </row>
    <row r="13132" spans="2:2">
      <c r="B13132"/>
    </row>
    <row r="13133" spans="2:2">
      <c r="B13133"/>
    </row>
    <row r="13134" spans="2:2">
      <c r="B13134"/>
    </row>
    <row r="13135" spans="2:2">
      <c r="B13135"/>
    </row>
    <row r="13136" spans="2:2">
      <c r="B13136"/>
    </row>
    <row r="13137" spans="2:2">
      <c r="B13137"/>
    </row>
    <row r="13138" spans="2:2">
      <c r="B13138"/>
    </row>
    <row r="13139" spans="2:2">
      <c r="B13139"/>
    </row>
    <row r="13140" spans="2:2">
      <c r="B13140"/>
    </row>
    <row r="13141" spans="2:2">
      <c r="B13141"/>
    </row>
    <row r="13142" spans="2:2">
      <c r="B13142"/>
    </row>
    <row r="13143" spans="2:2">
      <c r="B13143"/>
    </row>
    <row r="13144" spans="2:2">
      <c r="B13144"/>
    </row>
    <row r="13145" spans="2:2">
      <c r="B13145"/>
    </row>
    <row r="13146" spans="2:2">
      <c r="B13146"/>
    </row>
    <row r="13147" spans="2:2">
      <c r="B13147"/>
    </row>
    <row r="13148" spans="2:2">
      <c r="B13148"/>
    </row>
    <row r="13149" spans="2:2">
      <c r="B13149"/>
    </row>
    <row r="13150" spans="2:2">
      <c r="B13150"/>
    </row>
    <row r="13151" spans="2:2">
      <c r="B13151"/>
    </row>
    <row r="13152" spans="2:2">
      <c r="B13152"/>
    </row>
    <row r="13153" spans="2:2">
      <c r="B13153"/>
    </row>
    <row r="13154" spans="2:2">
      <c r="B13154"/>
    </row>
    <row r="13155" spans="2:2">
      <c r="B13155"/>
    </row>
    <row r="13156" spans="2:2">
      <c r="B13156"/>
    </row>
    <row r="13157" spans="2:2">
      <c r="B13157"/>
    </row>
    <row r="13158" spans="2:2">
      <c r="B13158"/>
    </row>
    <row r="13159" spans="2:2">
      <c r="B13159"/>
    </row>
    <row r="13160" spans="2:2">
      <c r="B13160"/>
    </row>
    <row r="13161" spans="2:2">
      <c r="B13161"/>
    </row>
    <row r="13162" spans="2:2">
      <c r="B13162"/>
    </row>
    <row r="13163" spans="2:2">
      <c r="B13163"/>
    </row>
    <row r="13164" spans="2:2">
      <c r="B13164"/>
    </row>
    <row r="13165" spans="2:2">
      <c r="B13165"/>
    </row>
    <row r="13166" spans="2:2">
      <c r="B13166"/>
    </row>
    <row r="13167" spans="2:2">
      <c r="B13167"/>
    </row>
    <row r="13168" spans="2:2">
      <c r="B13168"/>
    </row>
    <row r="13169" spans="2:2">
      <c r="B13169"/>
    </row>
    <row r="13170" spans="2:2">
      <c r="B13170"/>
    </row>
    <row r="13171" spans="2:2">
      <c r="B13171"/>
    </row>
    <row r="13172" spans="2:2">
      <c r="B13172"/>
    </row>
    <row r="13173" spans="2:2">
      <c r="B13173"/>
    </row>
    <row r="13174" spans="2:2">
      <c r="B13174"/>
    </row>
    <row r="13175" spans="2:2">
      <c r="B13175"/>
    </row>
    <row r="13176" spans="2:2">
      <c r="B13176"/>
    </row>
    <row r="13177" spans="2:2">
      <c r="B13177"/>
    </row>
    <row r="13178" spans="2:2">
      <c r="B13178"/>
    </row>
    <row r="13179" spans="2:2">
      <c r="B13179"/>
    </row>
    <row r="13180" spans="2:2">
      <c r="B13180"/>
    </row>
    <row r="13181" spans="2:2">
      <c r="B13181"/>
    </row>
    <row r="13182" spans="2:2">
      <c r="B13182"/>
    </row>
    <row r="13183" spans="2:2">
      <c r="B13183"/>
    </row>
    <row r="13184" spans="2:2">
      <c r="B13184"/>
    </row>
    <row r="13185" spans="2:2">
      <c r="B13185"/>
    </row>
    <row r="13186" spans="2:2">
      <c r="B13186"/>
    </row>
    <row r="13187" spans="2:2">
      <c r="B13187"/>
    </row>
    <row r="13188" spans="2:2">
      <c r="B13188"/>
    </row>
    <row r="13189" spans="2:2">
      <c r="B13189"/>
    </row>
    <row r="13190" spans="2:2">
      <c r="B13190"/>
    </row>
    <row r="13191" spans="2:2">
      <c r="B13191"/>
    </row>
    <row r="13192" spans="2:2">
      <c r="B13192"/>
    </row>
    <row r="13193" spans="2:2">
      <c r="B13193"/>
    </row>
    <row r="13194" spans="2:2">
      <c r="B13194"/>
    </row>
    <row r="13195" spans="2:2">
      <c r="B13195"/>
    </row>
    <row r="13196" spans="2:2">
      <c r="B13196"/>
    </row>
    <row r="13197" spans="2:2">
      <c r="B13197"/>
    </row>
    <row r="13198" spans="2:2">
      <c r="B13198"/>
    </row>
    <row r="13199" spans="2:2">
      <c r="B13199"/>
    </row>
    <row r="13200" spans="2:2">
      <c r="B13200"/>
    </row>
    <row r="13201" spans="2:2">
      <c r="B13201"/>
    </row>
    <row r="13202" spans="2:2">
      <c r="B13202"/>
    </row>
    <row r="13203" spans="2:2">
      <c r="B13203"/>
    </row>
    <row r="13204" spans="2:2">
      <c r="B13204"/>
    </row>
    <row r="13205" spans="2:2">
      <c r="B13205"/>
    </row>
    <row r="13206" spans="2:2">
      <c r="B13206"/>
    </row>
    <row r="13207" spans="2:2">
      <c r="B13207"/>
    </row>
    <row r="13208" spans="2:2">
      <c r="B13208"/>
    </row>
    <row r="13209" spans="2:2">
      <c r="B13209"/>
    </row>
    <row r="13210" spans="2:2">
      <c r="B13210"/>
    </row>
    <row r="13211" spans="2:2">
      <c r="B13211"/>
    </row>
    <row r="13212" spans="2:2">
      <c r="B13212"/>
    </row>
    <row r="13213" spans="2:2">
      <c r="B13213"/>
    </row>
    <row r="13214" spans="2:2">
      <c r="B13214"/>
    </row>
    <row r="13215" spans="2:2">
      <c r="B13215"/>
    </row>
    <row r="13216" spans="2:2">
      <c r="B13216"/>
    </row>
    <row r="13217" spans="2:2">
      <c r="B13217"/>
    </row>
    <row r="13218" spans="2:2">
      <c r="B13218"/>
    </row>
    <row r="13219" spans="2:2">
      <c r="B13219"/>
    </row>
    <row r="13220" spans="2:2">
      <c r="B13220"/>
    </row>
    <row r="13221" spans="2:2">
      <c r="B13221"/>
    </row>
    <row r="13222" spans="2:2">
      <c r="B13222"/>
    </row>
    <row r="13223" spans="2:2">
      <c r="B13223"/>
    </row>
    <row r="13224" spans="2:2">
      <c r="B13224"/>
    </row>
    <row r="13225" spans="2:2">
      <c r="B13225"/>
    </row>
    <row r="13226" spans="2:2">
      <c r="B13226"/>
    </row>
    <row r="13227" spans="2:2">
      <c r="B13227"/>
    </row>
    <row r="13228" spans="2:2">
      <c r="B13228"/>
    </row>
    <row r="13229" spans="2:2">
      <c r="B13229"/>
    </row>
    <row r="13230" spans="2:2">
      <c r="B13230"/>
    </row>
    <row r="13231" spans="2:2">
      <c r="B13231"/>
    </row>
    <row r="13232" spans="2:2">
      <c r="B13232"/>
    </row>
    <row r="13233" spans="2:2">
      <c r="B13233"/>
    </row>
    <row r="13234" spans="2:2">
      <c r="B13234"/>
    </row>
    <row r="13235" spans="2:2">
      <c r="B13235"/>
    </row>
    <row r="13236" spans="2:2">
      <c r="B13236"/>
    </row>
    <row r="13237" spans="2:2">
      <c r="B13237"/>
    </row>
    <row r="13238" spans="2:2">
      <c r="B13238"/>
    </row>
    <row r="13239" spans="2:2">
      <c r="B13239"/>
    </row>
    <row r="13240" spans="2:2">
      <c r="B13240"/>
    </row>
    <row r="13241" spans="2:2">
      <c r="B13241"/>
    </row>
    <row r="13242" spans="2:2">
      <c r="B13242"/>
    </row>
    <row r="13243" spans="2:2">
      <c r="B13243"/>
    </row>
    <row r="13244" spans="2:2">
      <c r="B13244"/>
    </row>
    <row r="13245" spans="2:2">
      <c r="B13245"/>
    </row>
    <row r="13246" spans="2:2">
      <c r="B13246"/>
    </row>
    <row r="13247" spans="2:2">
      <c r="B13247"/>
    </row>
    <row r="13248" spans="2:2">
      <c r="B13248"/>
    </row>
    <row r="13249" spans="2:2">
      <c r="B13249"/>
    </row>
    <row r="13250" spans="2:2">
      <c r="B13250"/>
    </row>
    <row r="13251" spans="2:2">
      <c r="B13251"/>
    </row>
    <row r="13252" spans="2:2">
      <c r="B13252"/>
    </row>
    <row r="13253" spans="2:2">
      <c r="B13253"/>
    </row>
    <row r="13254" spans="2:2">
      <c r="B13254"/>
    </row>
    <row r="13255" spans="2:2">
      <c r="B13255"/>
    </row>
    <row r="13256" spans="2:2">
      <c r="B13256"/>
    </row>
    <row r="13257" spans="2:2">
      <c r="B13257"/>
    </row>
    <row r="13258" spans="2:2">
      <c r="B13258"/>
    </row>
    <row r="13259" spans="2:2">
      <c r="B13259"/>
    </row>
    <row r="13260" spans="2:2">
      <c r="B13260"/>
    </row>
    <row r="13261" spans="2:2">
      <c r="B13261"/>
    </row>
    <row r="13262" spans="2:2">
      <c r="B13262"/>
    </row>
    <row r="13263" spans="2:2">
      <c r="B13263"/>
    </row>
    <row r="13264" spans="2:2">
      <c r="B13264"/>
    </row>
    <row r="13265" spans="2:2">
      <c r="B13265"/>
    </row>
    <row r="13266" spans="2:2">
      <c r="B13266"/>
    </row>
    <row r="13267" spans="2:2">
      <c r="B13267"/>
    </row>
    <row r="13268" spans="2:2">
      <c r="B13268"/>
    </row>
    <row r="13269" spans="2:2">
      <c r="B13269"/>
    </row>
    <row r="13270" spans="2:2">
      <c r="B13270"/>
    </row>
    <row r="13271" spans="2:2">
      <c r="B13271"/>
    </row>
    <row r="13272" spans="2:2">
      <c r="B13272"/>
    </row>
    <row r="13273" spans="2:2">
      <c r="B13273"/>
    </row>
    <row r="13274" spans="2:2">
      <c r="B13274"/>
    </row>
    <row r="13275" spans="2:2">
      <c r="B13275"/>
    </row>
    <row r="13276" spans="2:2">
      <c r="B13276"/>
    </row>
    <row r="13277" spans="2:2">
      <c r="B13277"/>
    </row>
    <row r="13278" spans="2:2">
      <c r="B13278"/>
    </row>
    <row r="13279" spans="2:2">
      <c r="B13279"/>
    </row>
    <row r="13280" spans="2:2">
      <c r="B13280"/>
    </row>
    <row r="13281" spans="2:2">
      <c r="B13281"/>
    </row>
    <row r="13282" spans="2:2">
      <c r="B13282"/>
    </row>
    <row r="13283" spans="2:2">
      <c r="B13283"/>
    </row>
    <row r="13284" spans="2:2">
      <c r="B13284"/>
    </row>
    <row r="13285" spans="2:2">
      <c r="B13285"/>
    </row>
    <row r="13286" spans="2:2">
      <c r="B13286"/>
    </row>
    <row r="13287" spans="2:2">
      <c r="B13287"/>
    </row>
    <row r="13288" spans="2:2">
      <c r="B13288"/>
    </row>
    <row r="13289" spans="2:2">
      <c r="B13289"/>
    </row>
    <row r="13290" spans="2:2">
      <c r="B13290"/>
    </row>
    <row r="13291" spans="2:2">
      <c r="B13291"/>
    </row>
    <row r="13292" spans="2:2">
      <c r="B13292"/>
    </row>
    <row r="13293" spans="2:2">
      <c r="B13293"/>
    </row>
    <row r="13294" spans="2:2">
      <c r="B13294"/>
    </row>
    <row r="13295" spans="2:2">
      <c r="B13295"/>
    </row>
    <row r="13296" spans="2:2">
      <c r="B13296"/>
    </row>
    <row r="13297" spans="2:2">
      <c r="B13297"/>
    </row>
    <row r="13298" spans="2:2">
      <c r="B13298"/>
    </row>
    <row r="13299" spans="2:2">
      <c r="B13299"/>
    </row>
    <row r="13300" spans="2:2">
      <c r="B13300"/>
    </row>
    <row r="13301" spans="2:2">
      <c r="B13301"/>
    </row>
    <row r="13302" spans="2:2">
      <c r="B13302"/>
    </row>
    <row r="13303" spans="2:2">
      <c r="B13303"/>
    </row>
    <row r="13304" spans="2:2">
      <c r="B13304"/>
    </row>
    <row r="13305" spans="2:2">
      <c r="B13305"/>
    </row>
    <row r="13306" spans="2:2">
      <c r="B13306"/>
    </row>
    <row r="13307" spans="2:2">
      <c r="B13307"/>
    </row>
    <row r="13308" spans="2:2">
      <c r="B13308"/>
    </row>
    <row r="13309" spans="2:2">
      <c r="B13309"/>
    </row>
    <row r="13310" spans="2:2">
      <c r="B13310"/>
    </row>
    <row r="13311" spans="2:2">
      <c r="B13311"/>
    </row>
    <row r="13312" spans="2:2">
      <c r="B13312"/>
    </row>
    <row r="13313" spans="2:2">
      <c r="B13313"/>
    </row>
    <row r="13314" spans="2:2">
      <c r="B13314"/>
    </row>
    <row r="13315" spans="2:2">
      <c r="B13315"/>
    </row>
    <row r="13316" spans="2:2">
      <c r="B13316"/>
    </row>
    <row r="13317" spans="2:2">
      <c r="B13317"/>
    </row>
    <row r="13318" spans="2:2">
      <c r="B13318"/>
    </row>
    <row r="13319" spans="2:2">
      <c r="B13319"/>
    </row>
    <row r="13320" spans="2:2">
      <c r="B13320"/>
    </row>
    <row r="13321" spans="2:2">
      <c r="B13321"/>
    </row>
    <row r="13322" spans="2:2">
      <c r="B13322"/>
    </row>
    <row r="13323" spans="2:2">
      <c r="B13323"/>
    </row>
    <row r="13324" spans="2:2">
      <c r="B13324"/>
    </row>
    <row r="13325" spans="2:2">
      <c r="B13325"/>
    </row>
    <row r="13326" spans="2:2">
      <c r="B13326"/>
    </row>
    <row r="13327" spans="2:2">
      <c r="B13327"/>
    </row>
    <row r="13328" spans="2:2">
      <c r="B13328"/>
    </row>
    <row r="13329" spans="2:2">
      <c r="B13329"/>
    </row>
    <row r="13330" spans="2:2">
      <c r="B13330"/>
    </row>
    <row r="13331" spans="2:2">
      <c r="B13331"/>
    </row>
    <row r="13332" spans="2:2">
      <c r="B13332"/>
    </row>
    <row r="13333" spans="2:2">
      <c r="B13333"/>
    </row>
    <row r="13334" spans="2:2">
      <c r="B13334"/>
    </row>
    <row r="13335" spans="2:2">
      <c r="B13335"/>
    </row>
    <row r="13336" spans="2:2">
      <c r="B13336"/>
    </row>
    <row r="13337" spans="2:2">
      <c r="B13337"/>
    </row>
    <row r="13338" spans="2:2">
      <c r="B13338"/>
    </row>
    <row r="13339" spans="2:2">
      <c r="B13339"/>
    </row>
    <row r="13340" spans="2:2">
      <c r="B13340"/>
    </row>
    <row r="13341" spans="2:2">
      <c r="B13341"/>
    </row>
    <row r="13342" spans="2:2">
      <c r="B13342"/>
    </row>
    <row r="13343" spans="2:2">
      <c r="B13343"/>
    </row>
    <row r="13344" spans="2:2">
      <c r="B13344"/>
    </row>
    <row r="13345" spans="2:2">
      <c r="B13345"/>
    </row>
    <row r="13346" spans="2:2">
      <c r="B13346"/>
    </row>
    <row r="13347" spans="2:2">
      <c r="B13347"/>
    </row>
    <row r="13348" spans="2:2">
      <c r="B13348"/>
    </row>
    <row r="13349" spans="2:2">
      <c r="B13349"/>
    </row>
    <row r="13350" spans="2:2">
      <c r="B13350"/>
    </row>
    <row r="13351" spans="2:2">
      <c r="B13351"/>
    </row>
    <row r="13352" spans="2:2">
      <c r="B13352"/>
    </row>
    <row r="13353" spans="2:2">
      <c r="B13353"/>
    </row>
    <row r="13354" spans="2:2">
      <c r="B13354"/>
    </row>
    <row r="13355" spans="2:2">
      <c r="B13355"/>
    </row>
    <row r="13356" spans="2:2">
      <c r="B13356"/>
    </row>
    <row r="13357" spans="2:2">
      <c r="B13357"/>
    </row>
    <row r="13358" spans="2:2">
      <c r="B13358"/>
    </row>
    <row r="13359" spans="2:2">
      <c r="B13359"/>
    </row>
    <row r="13360" spans="2:2">
      <c r="B13360"/>
    </row>
    <row r="13361" spans="2:2">
      <c r="B13361"/>
    </row>
    <row r="13362" spans="2:2">
      <c r="B13362"/>
    </row>
    <row r="13363" spans="2:2">
      <c r="B13363"/>
    </row>
    <row r="13364" spans="2:2">
      <c r="B13364"/>
    </row>
    <row r="13365" spans="2:2">
      <c r="B13365"/>
    </row>
    <row r="13366" spans="2:2">
      <c r="B13366"/>
    </row>
    <row r="13367" spans="2:2">
      <c r="B13367"/>
    </row>
    <row r="13368" spans="2:2">
      <c r="B13368"/>
    </row>
    <row r="13369" spans="2:2">
      <c r="B13369"/>
    </row>
    <row r="13370" spans="2:2">
      <c r="B13370"/>
    </row>
    <row r="13371" spans="2:2">
      <c r="B13371"/>
    </row>
    <row r="13372" spans="2:2">
      <c r="B13372"/>
    </row>
    <row r="13373" spans="2:2">
      <c r="B13373"/>
    </row>
    <row r="13374" spans="2:2">
      <c r="B13374"/>
    </row>
    <row r="13375" spans="2:2">
      <c r="B13375"/>
    </row>
    <row r="13376" spans="2:2">
      <c r="B13376"/>
    </row>
    <row r="13377" spans="2:2">
      <c r="B13377"/>
    </row>
    <row r="13378" spans="2:2">
      <c r="B13378"/>
    </row>
    <row r="13379" spans="2:2">
      <c r="B13379"/>
    </row>
    <row r="13380" spans="2:2">
      <c r="B13380"/>
    </row>
    <row r="13381" spans="2:2">
      <c r="B13381"/>
    </row>
    <row r="13382" spans="2:2">
      <c r="B13382"/>
    </row>
    <row r="13383" spans="2:2">
      <c r="B13383"/>
    </row>
    <row r="13384" spans="2:2">
      <c r="B13384"/>
    </row>
    <row r="13385" spans="2:2">
      <c r="B13385"/>
    </row>
    <row r="13386" spans="2:2">
      <c r="B13386"/>
    </row>
    <row r="13387" spans="2:2">
      <c r="B13387"/>
    </row>
    <row r="13388" spans="2:2">
      <c r="B13388"/>
    </row>
    <row r="13389" spans="2:2">
      <c r="B13389"/>
    </row>
    <row r="13390" spans="2:2">
      <c r="B13390"/>
    </row>
    <row r="13391" spans="2:2">
      <c r="B13391"/>
    </row>
    <row r="13392" spans="2:2">
      <c r="B13392"/>
    </row>
    <row r="13393" spans="2:2">
      <c r="B13393"/>
    </row>
    <row r="13394" spans="2:2">
      <c r="B13394"/>
    </row>
    <row r="13395" spans="2:2">
      <c r="B13395"/>
    </row>
    <row r="13396" spans="2:2">
      <c r="B13396"/>
    </row>
    <row r="13397" spans="2:2">
      <c r="B13397"/>
    </row>
    <row r="13398" spans="2:2">
      <c r="B13398"/>
    </row>
    <row r="13399" spans="2:2">
      <c r="B13399"/>
    </row>
    <row r="13400" spans="2:2">
      <c r="B13400"/>
    </row>
    <row r="13401" spans="2:2">
      <c r="B13401"/>
    </row>
    <row r="13402" spans="2:2">
      <c r="B13402"/>
    </row>
    <row r="13403" spans="2:2">
      <c r="B13403"/>
    </row>
    <row r="13404" spans="2:2">
      <c r="B13404"/>
    </row>
    <row r="13405" spans="2:2">
      <c r="B13405"/>
    </row>
    <row r="13406" spans="2:2">
      <c r="B13406"/>
    </row>
    <row r="13407" spans="2:2">
      <c r="B13407"/>
    </row>
    <row r="13408" spans="2:2">
      <c r="B13408"/>
    </row>
    <row r="13409" spans="2:2">
      <c r="B13409"/>
    </row>
    <row r="13410" spans="2:2">
      <c r="B13410"/>
    </row>
    <row r="13411" spans="2:2">
      <c r="B13411"/>
    </row>
    <row r="13412" spans="2:2">
      <c r="B13412"/>
    </row>
    <row r="13413" spans="2:2">
      <c r="B13413"/>
    </row>
    <row r="13414" spans="2:2">
      <c r="B13414"/>
    </row>
    <row r="13415" spans="2:2">
      <c r="B13415"/>
    </row>
    <row r="13416" spans="2:2">
      <c r="B13416"/>
    </row>
    <row r="13417" spans="2:2">
      <c r="B13417"/>
    </row>
    <row r="13418" spans="2:2">
      <c r="B13418"/>
    </row>
    <row r="13419" spans="2:2">
      <c r="B13419"/>
    </row>
    <row r="13420" spans="2:2">
      <c r="B13420"/>
    </row>
    <row r="13421" spans="2:2">
      <c r="B13421"/>
    </row>
    <row r="13422" spans="2:2">
      <c r="B13422"/>
    </row>
    <row r="13423" spans="2:2">
      <c r="B13423"/>
    </row>
    <row r="13424" spans="2:2">
      <c r="B13424"/>
    </row>
    <row r="13425" spans="2:2">
      <c r="B13425"/>
    </row>
    <row r="13426" spans="2:2">
      <c r="B13426"/>
    </row>
    <row r="13427" spans="2:2">
      <c r="B13427"/>
    </row>
    <row r="13428" spans="2:2">
      <c r="B13428"/>
    </row>
    <row r="13429" spans="2:2">
      <c r="B13429"/>
    </row>
    <row r="13430" spans="2:2">
      <c r="B13430"/>
    </row>
    <row r="13431" spans="2:2">
      <c r="B13431"/>
    </row>
    <row r="13432" spans="2:2">
      <c r="B13432"/>
    </row>
    <row r="13433" spans="2:2">
      <c r="B13433"/>
    </row>
    <row r="13434" spans="2:2">
      <c r="B13434"/>
    </row>
    <row r="13435" spans="2:2">
      <c r="B13435"/>
    </row>
    <row r="13436" spans="2:2">
      <c r="B13436"/>
    </row>
    <row r="13437" spans="2:2">
      <c r="B13437"/>
    </row>
    <row r="13438" spans="2:2">
      <c r="B13438"/>
    </row>
    <row r="13439" spans="2:2">
      <c r="B13439"/>
    </row>
    <row r="13440" spans="2:2">
      <c r="B13440"/>
    </row>
    <row r="13441" spans="2:2">
      <c r="B13441"/>
    </row>
    <row r="13442" spans="2:2">
      <c r="B13442"/>
    </row>
    <row r="13443" spans="2:2">
      <c r="B13443"/>
    </row>
    <row r="13444" spans="2:2">
      <c r="B13444"/>
    </row>
    <row r="13445" spans="2:2">
      <c r="B13445"/>
    </row>
    <row r="13446" spans="2:2">
      <c r="B13446"/>
    </row>
    <row r="13447" spans="2:2">
      <c r="B13447"/>
    </row>
    <row r="13448" spans="2:2">
      <c r="B13448"/>
    </row>
    <row r="13449" spans="2:2">
      <c r="B13449"/>
    </row>
    <row r="13450" spans="2:2">
      <c r="B13450"/>
    </row>
    <row r="13451" spans="2:2">
      <c r="B13451"/>
    </row>
    <row r="13452" spans="2:2">
      <c r="B13452"/>
    </row>
    <row r="13453" spans="2:2">
      <c r="B13453"/>
    </row>
    <row r="13454" spans="2:2">
      <c r="B13454"/>
    </row>
    <row r="13455" spans="2:2">
      <c r="B13455"/>
    </row>
    <row r="13456" spans="2:2">
      <c r="B13456"/>
    </row>
    <row r="13457" spans="2:2">
      <c r="B13457"/>
    </row>
    <row r="13458" spans="2:2">
      <c r="B13458"/>
    </row>
    <row r="13459" spans="2:2">
      <c r="B13459"/>
    </row>
    <row r="13460" spans="2:2">
      <c r="B13460"/>
    </row>
    <row r="13461" spans="2:2">
      <c r="B13461"/>
    </row>
    <row r="13462" spans="2:2">
      <c r="B13462"/>
    </row>
    <row r="13463" spans="2:2">
      <c r="B13463"/>
    </row>
    <row r="13464" spans="2:2">
      <c r="B13464"/>
    </row>
    <row r="13465" spans="2:2">
      <c r="B13465"/>
    </row>
    <row r="13466" spans="2:2">
      <c r="B13466"/>
    </row>
    <row r="13467" spans="2:2">
      <c r="B13467"/>
    </row>
    <row r="13468" spans="2:2">
      <c r="B13468"/>
    </row>
    <row r="13469" spans="2:2">
      <c r="B13469"/>
    </row>
    <row r="13470" spans="2:2">
      <c r="B13470"/>
    </row>
    <row r="13471" spans="2:2">
      <c r="B13471"/>
    </row>
    <row r="13472" spans="2:2">
      <c r="B13472"/>
    </row>
    <row r="13473" spans="2:2">
      <c r="B13473"/>
    </row>
    <row r="13474" spans="2:2">
      <c r="B13474"/>
    </row>
    <row r="13475" spans="2:2">
      <c r="B13475"/>
    </row>
    <row r="13476" spans="2:2">
      <c r="B13476"/>
    </row>
    <row r="13477" spans="2:2">
      <c r="B13477"/>
    </row>
    <row r="13478" spans="2:2">
      <c r="B13478"/>
    </row>
    <row r="13479" spans="2:2">
      <c r="B13479"/>
    </row>
    <row r="13480" spans="2:2">
      <c r="B13480"/>
    </row>
    <row r="13481" spans="2:2">
      <c r="B13481"/>
    </row>
    <row r="13482" spans="2:2">
      <c r="B13482"/>
    </row>
    <row r="13483" spans="2:2">
      <c r="B13483"/>
    </row>
    <row r="13484" spans="2:2">
      <c r="B13484"/>
    </row>
    <row r="13485" spans="2:2">
      <c r="B13485"/>
    </row>
    <row r="13486" spans="2:2">
      <c r="B13486"/>
    </row>
    <row r="13487" spans="2:2">
      <c r="B13487"/>
    </row>
    <row r="13488" spans="2:2">
      <c r="B13488"/>
    </row>
    <row r="13489" spans="2:2">
      <c r="B13489"/>
    </row>
    <row r="13490" spans="2:2">
      <c r="B13490"/>
    </row>
    <row r="13491" spans="2:2">
      <c r="B13491"/>
    </row>
    <row r="13492" spans="2:2">
      <c r="B13492"/>
    </row>
    <row r="13493" spans="2:2">
      <c r="B13493"/>
    </row>
    <row r="13494" spans="2:2">
      <c r="B13494"/>
    </row>
    <row r="13495" spans="2:2">
      <c r="B13495"/>
    </row>
    <row r="13496" spans="2:2">
      <c r="B13496"/>
    </row>
    <row r="13497" spans="2:2">
      <c r="B13497"/>
    </row>
    <row r="13498" spans="2:2">
      <c r="B13498"/>
    </row>
    <row r="13499" spans="2:2">
      <c r="B13499"/>
    </row>
    <row r="13500" spans="2:2">
      <c r="B13500"/>
    </row>
    <row r="13501" spans="2:2">
      <c r="B13501"/>
    </row>
    <row r="13502" spans="2:2">
      <c r="B13502"/>
    </row>
    <row r="13503" spans="2:2">
      <c r="B13503"/>
    </row>
    <row r="13504" spans="2:2">
      <c r="B13504"/>
    </row>
    <row r="13505" spans="2:2">
      <c r="B13505"/>
    </row>
    <row r="13506" spans="2:2">
      <c r="B13506"/>
    </row>
    <row r="13507" spans="2:2">
      <c r="B13507"/>
    </row>
    <row r="13508" spans="2:2">
      <c r="B13508"/>
    </row>
    <row r="13509" spans="2:2">
      <c r="B13509"/>
    </row>
    <row r="13510" spans="2:2">
      <c r="B13510"/>
    </row>
    <row r="13511" spans="2:2">
      <c r="B13511"/>
    </row>
    <row r="13512" spans="2:2">
      <c r="B13512"/>
    </row>
    <row r="13513" spans="2:2">
      <c r="B13513"/>
    </row>
    <row r="13514" spans="2:2">
      <c r="B13514"/>
    </row>
    <row r="13515" spans="2:2">
      <c r="B13515"/>
    </row>
    <row r="13516" spans="2:2">
      <c r="B13516"/>
    </row>
    <row r="13517" spans="2:2">
      <c r="B13517"/>
    </row>
    <row r="13518" spans="2:2">
      <c r="B13518"/>
    </row>
    <row r="13519" spans="2:2">
      <c r="B13519"/>
    </row>
    <row r="13520" spans="2:2">
      <c r="B13520"/>
    </row>
    <row r="13521" spans="2:2">
      <c r="B13521"/>
    </row>
    <row r="13522" spans="2:2">
      <c r="B13522"/>
    </row>
    <row r="13523" spans="2:2">
      <c r="B13523"/>
    </row>
    <row r="13524" spans="2:2">
      <c r="B13524"/>
    </row>
    <row r="13525" spans="2:2">
      <c r="B13525"/>
    </row>
    <row r="13526" spans="2:2">
      <c r="B13526"/>
    </row>
    <row r="13527" spans="2:2">
      <c r="B13527"/>
    </row>
    <row r="13528" spans="2:2">
      <c r="B13528"/>
    </row>
    <row r="13529" spans="2:2">
      <c r="B13529"/>
    </row>
    <row r="13530" spans="2:2">
      <c r="B13530"/>
    </row>
    <row r="13531" spans="2:2">
      <c r="B13531"/>
    </row>
    <row r="13532" spans="2:2">
      <c r="B13532"/>
    </row>
    <row r="13533" spans="2:2">
      <c r="B13533"/>
    </row>
    <row r="13534" spans="2:2">
      <c r="B13534"/>
    </row>
    <row r="13535" spans="2:2">
      <c r="B13535"/>
    </row>
    <row r="13536" spans="2:2">
      <c r="B13536"/>
    </row>
    <row r="13537" spans="2:2">
      <c r="B13537"/>
    </row>
    <row r="13538" spans="2:2">
      <c r="B13538"/>
    </row>
    <row r="13539" spans="2:2">
      <c r="B13539"/>
    </row>
    <row r="13540" spans="2:2">
      <c r="B13540"/>
    </row>
    <row r="13541" spans="2:2">
      <c r="B13541"/>
    </row>
    <row r="13542" spans="2:2">
      <c r="B13542"/>
    </row>
    <row r="13543" spans="2:2">
      <c r="B13543"/>
    </row>
    <row r="13544" spans="2:2">
      <c r="B13544"/>
    </row>
    <row r="13545" spans="2:2">
      <c r="B13545"/>
    </row>
    <row r="13546" spans="2:2">
      <c r="B13546"/>
    </row>
    <row r="13547" spans="2:2">
      <c r="B13547"/>
    </row>
    <row r="13548" spans="2:2">
      <c r="B13548"/>
    </row>
    <row r="13549" spans="2:2">
      <c r="B13549"/>
    </row>
    <row r="13550" spans="2:2">
      <c r="B13550"/>
    </row>
    <row r="13551" spans="2:2">
      <c r="B13551"/>
    </row>
    <row r="13552" spans="2:2">
      <c r="B13552"/>
    </row>
    <row r="13553" spans="2:2">
      <c r="B13553"/>
    </row>
    <row r="13554" spans="2:2">
      <c r="B13554"/>
    </row>
    <row r="13555" spans="2:2">
      <c r="B13555"/>
    </row>
    <row r="13556" spans="2:2">
      <c r="B13556"/>
    </row>
    <row r="13557" spans="2:2">
      <c r="B13557"/>
    </row>
    <row r="13558" spans="2:2">
      <c r="B13558"/>
    </row>
    <row r="13559" spans="2:2">
      <c r="B13559"/>
    </row>
    <row r="13560" spans="2:2">
      <c r="B13560"/>
    </row>
    <row r="13561" spans="2:2">
      <c r="B13561"/>
    </row>
    <row r="13562" spans="2:2">
      <c r="B13562"/>
    </row>
    <row r="13563" spans="2:2">
      <c r="B13563"/>
    </row>
    <row r="13564" spans="2:2">
      <c r="B13564"/>
    </row>
    <row r="13565" spans="2:2">
      <c r="B13565"/>
    </row>
    <row r="13566" spans="2:2">
      <c r="B13566"/>
    </row>
    <row r="13567" spans="2:2">
      <c r="B13567"/>
    </row>
    <row r="13568" spans="2:2">
      <c r="B13568"/>
    </row>
    <row r="13569" spans="2:2">
      <c r="B13569"/>
    </row>
    <row r="13570" spans="2:2">
      <c r="B13570"/>
    </row>
    <row r="13571" spans="2:2">
      <c r="B13571"/>
    </row>
    <row r="13572" spans="2:2">
      <c r="B13572"/>
    </row>
    <row r="13573" spans="2:2">
      <c r="B13573"/>
    </row>
    <row r="13574" spans="2:2">
      <c r="B13574"/>
    </row>
    <row r="13575" spans="2:2">
      <c r="B13575"/>
    </row>
    <row r="13576" spans="2:2">
      <c r="B13576"/>
    </row>
    <row r="13577" spans="2:2">
      <c r="B13577"/>
    </row>
    <row r="13578" spans="2:2">
      <c r="B13578"/>
    </row>
    <row r="13579" spans="2:2">
      <c r="B13579"/>
    </row>
    <row r="13580" spans="2:2">
      <c r="B13580"/>
    </row>
    <row r="13581" spans="2:2">
      <c r="B13581"/>
    </row>
    <row r="13582" spans="2:2">
      <c r="B13582"/>
    </row>
    <row r="13583" spans="2:2">
      <c r="B13583"/>
    </row>
    <row r="13584" spans="2:2">
      <c r="B13584"/>
    </row>
    <row r="13585" spans="2:2">
      <c r="B13585"/>
    </row>
    <row r="13586" spans="2:2">
      <c r="B13586"/>
    </row>
    <row r="13587" spans="2:2">
      <c r="B13587"/>
    </row>
    <row r="13588" spans="2:2">
      <c r="B13588"/>
    </row>
    <row r="13589" spans="2:2">
      <c r="B13589"/>
    </row>
    <row r="13590" spans="2:2">
      <c r="B13590"/>
    </row>
    <row r="13591" spans="2:2">
      <c r="B13591"/>
    </row>
    <row r="13592" spans="2:2">
      <c r="B13592"/>
    </row>
    <row r="13593" spans="2:2">
      <c r="B13593"/>
    </row>
    <row r="13594" spans="2:2">
      <c r="B13594"/>
    </row>
    <row r="13595" spans="2:2">
      <c r="B13595"/>
    </row>
    <row r="13596" spans="2:2">
      <c r="B13596"/>
    </row>
    <row r="13597" spans="2:2">
      <c r="B13597"/>
    </row>
    <row r="13598" spans="2:2">
      <c r="B13598"/>
    </row>
    <row r="13599" spans="2:2">
      <c r="B13599"/>
    </row>
    <row r="13600" spans="2:2">
      <c r="B13600"/>
    </row>
    <row r="13601" spans="2:2">
      <c r="B13601"/>
    </row>
    <row r="13602" spans="2:2">
      <c r="B13602"/>
    </row>
    <row r="13603" spans="2:2">
      <c r="B13603"/>
    </row>
    <row r="13604" spans="2:2">
      <c r="B13604"/>
    </row>
    <row r="13605" spans="2:2">
      <c r="B13605"/>
    </row>
    <row r="13606" spans="2:2">
      <c r="B13606"/>
    </row>
    <row r="13607" spans="2:2">
      <c r="B13607"/>
    </row>
    <row r="13608" spans="2:2">
      <c r="B13608"/>
    </row>
    <row r="13609" spans="2:2">
      <c r="B13609"/>
    </row>
    <row r="13610" spans="2:2">
      <c r="B13610"/>
    </row>
    <row r="13611" spans="2:2">
      <c r="B13611"/>
    </row>
    <row r="13612" spans="2:2">
      <c r="B13612"/>
    </row>
    <row r="13613" spans="2:2">
      <c r="B13613"/>
    </row>
    <row r="13614" spans="2:2">
      <c r="B13614"/>
    </row>
    <row r="13615" spans="2:2">
      <c r="B13615"/>
    </row>
    <row r="13616" spans="2:2">
      <c r="B13616"/>
    </row>
    <row r="13617" spans="2:2">
      <c r="B13617"/>
    </row>
    <row r="13618" spans="2:2">
      <c r="B13618"/>
    </row>
    <row r="13619" spans="2:2">
      <c r="B13619"/>
    </row>
    <row r="13620" spans="2:2">
      <c r="B13620"/>
    </row>
    <row r="13621" spans="2:2">
      <c r="B13621"/>
    </row>
    <row r="13622" spans="2:2">
      <c r="B13622"/>
    </row>
    <row r="13623" spans="2:2">
      <c r="B13623"/>
    </row>
    <row r="13624" spans="2:2">
      <c r="B13624"/>
    </row>
    <row r="13625" spans="2:2">
      <c r="B13625"/>
    </row>
    <row r="13626" spans="2:2">
      <c r="B13626"/>
    </row>
    <row r="13627" spans="2:2">
      <c r="B13627"/>
    </row>
    <row r="13628" spans="2:2">
      <c r="B13628"/>
    </row>
    <row r="13629" spans="2:2">
      <c r="B13629"/>
    </row>
    <row r="13630" spans="2:2">
      <c r="B13630"/>
    </row>
    <row r="13631" spans="2:2">
      <c r="B13631"/>
    </row>
    <row r="13632" spans="2:2">
      <c r="B13632"/>
    </row>
    <row r="13633" spans="2:2">
      <c r="B13633"/>
    </row>
    <row r="13634" spans="2:2">
      <c r="B13634"/>
    </row>
    <row r="13635" spans="2:2">
      <c r="B13635"/>
    </row>
    <row r="13636" spans="2:2">
      <c r="B13636"/>
    </row>
    <row r="13637" spans="2:2">
      <c r="B13637"/>
    </row>
    <row r="13638" spans="2:2">
      <c r="B13638"/>
    </row>
    <row r="13639" spans="2:2">
      <c r="B13639"/>
    </row>
    <row r="13640" spans="2:2">
      <c r="B13640"/>
    </row>
    <row r="13641" spans="2:2">
      <c r="B13641"/>
    </row>
    <row r="13642" spans="2:2">
      <c r="B13642"/>
    </row>
    <row r="13643" spans="2:2">
      <c r="B13643"/>
    </row>
    <row r="13644" spans="2:2">
      <c r="B13644"/>
    </row>
    <row r="13645" spans="2:2">
      <c r="B13645"/>
    </row>
    <row r="13646" spans="2:2">
      <c r="B13646"/>
    </row>
    <row r="13647" spans="2:2">
      <c r="B13647"/>
    </row>
    <row r="13648" spans="2:2">
      <c r="B13648"/>
    </row>
    <row r="13649" spans="2:2">
      <c r="B13649"/>
    </row>
    <row r="13650" spans="2:2">
      <c r="B13650"/>
    </row>
    <row r="13651" spans="2:2">
      <c r="B13651"/>
    </row>
    <row r="13652" spans="2:2">
      <c r="B13652"/>
    </row>
    <row r="13653" spans="2:2">
      <c r="B13653"/>
    </row>
    <row r="13654" spans="2:2">
      <c r="B13654"/>
    </row>
    <row r="13655" spans="2:2">
      <c r="B13655"/>
    </row>
    <row r="13656" spans="2:2">
      <c r="B13656"/>
    </row>
    <row r="13657" spans="2:2">
      <c r="B13657"/>
    </row>
    <row r="13658" spans="2:2">
      <c r="B13658"/>
    </row>
    <row r="13659" spans="2:2">
      <c r="B13659"/>
    </row>
    <row r="13660" spans="2:2">
      <c r="B13660"/>
    </row>
    <row r="13661" spans="2:2">
      <c r="B13661"/>
    </row>
    <row r="13662" spans="2:2">
      <c r="B13662"/>
    </row>
    <row r="13663" spans="2:2">
      <c r="B13663"/>
    </row>
    <row r="13664" spans="2:2">
      <c r="B13664"/>
    </row>
    <row r="13665" spans="2:2">
      <c r="B13665"/>
    </row>
    <row r="13666" spans="2:2">
      <c r="B13666"/>
    </row>
    <row r="13667" spans="2:2">
      <c r="B13667"/>
    </row>
    <row r="13668" spans="2:2">
      <c r="B13668"/>
    </row>
    <row r="13669" spans="2:2">
      <c r="B13669"/>
    </row>
    <row r="13670" spans="2:2">
      <c r="B13670"/>
    </row>
    <row r="13671" spans="2:2">
      <c r="B13671"/>
    </row>
    <row r="13672" spans="2:2">
      <c r="B13672"/>
    </row>
    <row r="13673" spans="2:2">
      <c r="B13673"/>
    </row>
    <row r="13674" spans="2:2">
      <c r="B13674"/>
    </row>
    <row r="13675" spans="2:2">
      <c r="B13675"/>
    </row>
    <row r="13676" spans="2:2">
      <c r="B13676"/>
    </row>
    <row r="13677" spans="2:2">
      <c r="B13677"/>
    </row>
    <row r="13678" spans="2:2">
      <c r="B13678"/>
    </row>
    <row r="13679" spans="2:2">
      <c r="B13679"/>
    </row>
    <row r="13680" spans="2:2">
      <c r="B13680"/>
    </row>
    <row r="13681" spans="2:2">
      <c r="B13681"/>
    </row>
    <row r="13682" spans="2:2">
      <c r="B13682"/>
    </row>
    <row r="13683" spans="2:2">
      <c r="B13683"/>
    </row>
    <row r="13684" spans="2:2">
      <c r="B13684"/>
    </row>
    <row r="13685" spans="2:2">
      <c r="B13685"/>
    </row>
    <row r="13686" spans="2:2">
      <c r="B13686"/>
    </row>
    <row r="13687" spans="2:2">
      <c r="B13687"/>
    </row>
    <row r="13688" spans="2:2">
      <c r="B13688"/>
    </row>
    <row r="13689" spans="2:2">
      <c r="B13689"/>
    </row>
    <row r="13690" spans="2:2">
      <c r="B13690"/>
    </row>
    <row r="13691" spans="2:2">
      <c r="B13691"/>
    </row>
    <row r="13692" spans="2:2">
      <c r="B13692"/>
    </row>
    <row r="13693" spans="2:2">
      <c r="B13693"/>
    </row>
    <row r="13694" spans="2:2">
      <c r="B13694"/>
    </row>
    <row r="13695" spans="2:2">
      <c r="B13695"/>
    </row>
    <row r="13696" spans="2:2">
      <c r="B13696"/>
    </row>
    <row r="13697" spans="2:2">
      <c r="B13697"/>
    </row>
    <row r="13698" spans="2:2">
      <c r="B13698"/>
    </row>
    <row r="13699" spans="2:2">
      <c r="B13699"/>
    </row>
    <row r="13700" spans="2:2">
      <c r="B13700"/>
    </row>
    <row r="13701" spans="2:2">
      <c r="B13701"/>
    </row>
    <row r="13702" spans="2:2">
      <c r="B13702"/>
    </row>
    <row r="13703" spans="2:2">
      <c r="B13703"/>
    </row>
    <row r="13704" spans="2:2">
      <c r="B13704"/>
    </row>
    <row r="13705" spans="2:2">
      <c r="B13705"/>
    </row>
    <row r="13706" spans="2:2">
      <c r="B13706"/>
    </row>
    <row r="13707" spans="2:2">
      <c r="B13707"/>
    </row>
    <row r="13708" spans="2:2">
      <c r="B13708"/>
    </row>
    <row r="13709" spans="2:2">
      <c r="B13709"/>
    </row>
    <row r="13710" spans="2:2">
      <c r="B13710"/>
    </row>
    <row r="13711" spans="2:2">
      <c r="B13711"/>
    </row>
    <row r="13712" spans="2:2">
      <c r="B13712"/>
    </row>
    <row r="13713" spans="2:2">
      <c r="B13713"/>
    </row>
    <row r="13714" spans="2:2">
      <c r="B13714"/>
    </row>
    <row r="13715" spans="2:2">
      <c r="B13715"/>
    </row>
    <row r="13716" spans="2:2">
      <c r="B13716"/>
    </row>
    <row r="13717" spans="2:2">
      <c r="B13717"/>
    </row>
    <row r="13718" spans="2:2">
      <c r="B13718"/>
    </row>
    <row r="13719" spans="2:2">
      <c r="B13719"/>
    </row>
    <row r="13720" spans="2:2">
      <c r="B13720"/>
    </row>
    <row r="13721" spans="2:2">
      <c r="B13721"/>
    </row>
    <row r="13722" spans="2:2">
      <c r="B13722"/>
    </row>
    <row r="13723" spans="2:2">
      <c r="B13723"/>
    </row>
    <row r="13724" spans="2:2">
      <c r="B13724"/>
    </row>
    <row r="13725" spans="2:2">
      <c r="B13725"/>
    </row>
    <row r="13726" spans="2:2">
      <c r="B13726"/>
    </row>
    <row r="13727" spans="2:2">
      <c r="B13727"/>
    </row>
    <row r="13728" spans="2:2">
      <c r="B13728"/>
    </row>
    <row r="13729" spans="2:2">
      <c r="B13729"/>
    </row>
    <row r="13730" spans="2:2">
      <c r="B13730"/>
    </row>
    <row r="13731" spans="2:2">
      <c r="B13731"/>
    </row>
    <row r="13732" spans="2:2">
      <c r="B13732"/>
    </row>
    <row r="13733" spans="2:2">
      <c r="B13733"/>
    </row>
    <row r="13734" spans="2:2">
      <c r="B13734"/>
    </row>
    <row r="13735" spans="2:2">
      <c r="B13735"/>
    </row>
    <row r="13736" spans="2:2">
      <c r="B13736"/>
    </row>
    <row r="13737" spans="2:2">
      <c r="B13737"/>
    </row>
    <row r="13738" spans="2:2">
      <c r="B13738"/>
    </row>
    <row r="13739" spans="2:2">
      <c r="B13739"/>
    </row>
    <row r="13740" spans="2:2">
      <c r="B13740"/>
    </row>
    <row r="13741" spans="2:2">
      <c r="B13741"/>
    </row>
    <row r="13742" spans="2:2">
      <c r="B13742"/>
    </row>
    <row r="13743" spans="2:2">
      <c r="B13743"/>
    </row>
    <row r="13744" spans="2:2">
      <c r="B13744"/>
    </row>
    <row r="13745" spans="2:2">
      <c r="B13745"/>
    </row>
    <row r="13746" spans="2:2">
      <c r="B13746"/>
    </row>
    <row r="13747" spans="2:2">
      <c r="B13747"/>
    </row>
    <row r="13748" spans="2:2">
      <c r="B13748"/>
    </row>
    <row r="13749" spans="2:2">
      <c r="B13749"/>
    </row>
    <row r="13750" spans="2:2">
      <c r="B13750"/>
    </row>
    <row r="13751" spans="2:2">
      <c r="B13751"/>
    </row>
    <row r="13752" spans="2:2">
      <c r="B13752"/>
    </row>
    <row r="13753" spans="2:2">
      <c r="B13753"/>
    </row>
    <row r="13754" spans="2:2">
      <c r="B13754"/>
    </row>
    <row r="13755" spans="2:2">
      <c r="B13755"/>
    </row>
    <row r="13756" spans="2:2">
      <c r="B13756"/>
    </row>
    <row r="13757" spans="2:2">
      <c r="B13757"/>
    </row>
    <row r="13758" spans="2:2">
      <c r="B13758"/>
    </row>
    <row r="13759" spans="2:2">
      <c r="B13759"/>
    </row>
    <row r="13760" spans="2:2">
      <c r="B13760"/>
    </row>
    <row r="13761" spans="2:2">
      <c r="B13761"/>
    </row>
    <row r="13762" spans="2:2">
      <c r="B13762"/>
    </row>
    <row r="13763" spans="2:2">
      <c r="B13763"/>
    </row>
    <row r="13764" spans="2:2">
      <c r="B13764"/>
    </row>
    <row r="13765" spans="2:2">
      <c r="B13765"/>
    </row>
    <row r="13766" spans="2:2">
      <c r="B13766"/>
    </row>
    <row r="13767" spans="2:2">
      <c r="B13767"/>
    </row>
    <row r="13768" spans="2:2">
      <c r="B13768"/>
    </row>
    <row r="13769" spans="2:2">
      <c r="B13769"/>
    </row>
    <row r="13770" spans="2:2">
      <c r="B13770"/>
    </row>
    <row r="13771" spans="2:2">
      <c r="B13771"/>
    </row>
    <row r="13772" spans="2:2">
      <c r="B13772"/>
    </row>
    <row r="13773" spans="2:2">
      <c r="B13773"/>
    </row>
    <row r="13774" spans="2:2">
      <c r="B13774"/>
    </row>
    <row r="13775" spans="2:2">
      <c r="B13775"/>
    </row>
    <row r="13776" spans="2:2">
      <c r="B13776"/>
    </row>
    <row r="13777" spans="2:2">
      <c r="B13777"/>
    </row>
    <row r="13778" spans="2:2">
      <c r="B13778"/>
    </row>
    <row r="13779" spans="2:2">
      <c r="B13779"/>
    </row>
    <row r="13780" spans="2:2">
      <c r="B13780"/>
    </row>
    <row r="13781" spans="2:2">
      <c r="B13781"/>
    </row>
    <row r="13782" spans="2:2">
      <c r="B13782"/>
    </row>
    <row r="13783" spans="2:2">
      <c r="B13783"/>
    </row>
    <row r="13784" spans="2:2">
      <c r="B13784"/>
    </row>
    <row r="13785" spans="2:2">
      <c r="B13785"/>
    </row>
    <row r="13786" spans="2:2">
      <c r="B13786"/>
    </row>
    <row r="13787" spans="2:2">
      <c r="B13787"/>
    </row>
    <row r="13788" spans="2:2">
      <c r="B13788"/>
    </row>
    <row r="13789" spans="2:2">
      <c r="B13789"/>
    </row>
    <row r="13790" spans="2:2">
      <c r="B13790"/>
    </row>
    <row r="13791" spans="2:2">
      <c r="B13791"/>
    </row>
    <row r="13792" spans="2:2">
      <c r="B13792"/>
    </row>
    <row r="13793" spans="2:2">
      <c r="B13793"/>
    </row>
    <row r="13794" spans="2:2">
      <c r="B13794"/>
    </row>
    <row r="13795" spans="2:2">
      <c r="B13795"/>
    </row>
    <row r="13796" spans="2:2">
      <c r="B13796"/>
    </row>
    <row r="13797" spans="2:2">
      <c r="B13797"/>
    </row>
    <row r="13798" spans="2:2">
      <c r="B13798"/>
    </row>
    <row r="13799" spans="2:2">
      <c r="B13799"/>
    </row>
    <row r="13800" spans="2:2">
      <c r="B13800"/>
    </row>
    <row r="13801" spans="2:2">
      <c r="B13801"/>
    </row>
    <row r="13802" spans="2:2">
      <c r="B13802"/>
    </row>
    <row r="13803" spans="2:2">
      <c r="B13803"/>
    </row>
    <row r="13804" spans="2:2">
      <c r="B13804"/>
    </row>
    <row r="13805" spans="2:2">
      <c r="B13805"/>
    </row>
    <row r="13806" spans="2:2">
      <c r="B13806"/>
    </row>
    <row r="13807" spans="2:2">
      <c r="B13807"/>
    </row>
    <row r="13808" spans="2:2">
      <c r="B13808"/>
    </row>
    <row r="13809" spans="2:2">
      <c r="B13809"/>
    </row>
    <row r="13810" spans="2:2">
      <c r="B13810"/>
    </row>
    <row r="13811" spans="2:2">
      <c r="B13811"/>
    </row>
    <row r="13812" spans="2:2">
      <c r="B13812"/>
    </row>
    <row r="13813" spans="2:2">
      <c r="B13813"/>
    </row>
    <row r="13814" spans="2:2">
      <c r="B13814"/>
    </row>
    <row r="13815" spans="2:2">
      <c r="B13815"/>
    </row>
    <row r="13816" spans="2:2">
      <c r="B13816"/>
    </row>
    <row r="13817" spans="2:2">
      <c r="B13817"/>
    </row>
    <row r="13818" spans="2:2">
      <c r="B13818"/>
    </row>
    <row r="13819" spans="2:2">
      <c r="B13819"/>
    </row>
    <row r="13820" spans="2:2">
      <c r="B13820"/>
    </row>
    <row r="13821" spans="2:2">
      <c r="B13821"/>
    </row>
    <row r="13822" spans="2:2">
      <c r="B13822"/>
    </row>
    <row r="13823" spans="2:2">
      <c r="B13823"/>
    </row>
    <row r="13824" spans="2:2">
      <c r="B13824"/>
    </row>
    <row r="13825" spans="2:2">
      <c r="B13825"/>
    </row>
    <row r="13826" spans="2:2">
      <c r="B13826"/>
    </row>
    <row r="13827" spans="2:2">
      <c r="B13827"/>
    </row>
    <row r="13828" spans="2:2">
      <c r="B13828"/>
    </row>
    <row r="13829" spans="2:2">
      <c r="B13829"/>
    </row>
    <row r="13830" spans="2:2">
      <c r="B13830"/>
    </row>
    <row r="13831" spans="2:2">
      <c r="B13831"/>
    </row>
    <row r="13832" spans="2:2">
      <c r="B13832"/>
    </row>
    <row r="13833" spans="2:2">
      <c r="B13833"/>
    </row>
    <row r="13834" spans="2:2">
      <c r="B13834"/>
    </row>
    <row r="13835" spans="2:2">
      <c r="B13835"/>
    </row>
    <row r="13836" spans="2:2">
      <c r="B13836"/>
    </row>
    <row r="13837" spans="2:2">
      <c r="B13837"/>
    </row>
    <row r="13838" spans="2:2">
      <c r="B13838"/>
    </row>
    <row r="13839" spans="2:2">
      <c r="B13839"/>
    </row>
    <row r="13840" spans="2:2">
      <c r="B13840"/>
    </row>
    <row r="13841" spans="2:2">
      <c r="B13841"/>
    </row>
    <row r="13842" spans="2:2">
      <c r="B13842"/>
    </row>
    <row r="13843" spans="2:2">
      <c r="B13843"/>
    </row>
    <row r="13844" spans="2:2">
      <c r="B13844"/>
    </row>
    <row r="13845" spans="2:2">
      <c r="B13845"/>
    </row>
    <row r="13846" spans="2:2">
      <c r="B13846"/>
    </row>
    <row r="13847" spans="2:2">
      <c r="B13847"/>
    </row>
    <row r="13848" spans="2:2">
      <c r="B13848"/>
    </row>
    <row r="13849" spans="2:2">
      <c r="B13849"/>
    </row>
    <row r="13850" spans="2:2">
      <c r="B13850"/>
    </row>
    <row r="13851" spans="2:2">
      <c r="B13851"/>
    </row>
    <row r="13852" spans="2:2">
      <c r="B13852"/>
    </row>
    <row r="13853" spans="2:2">
      <c r="B13853"/>
    </row>
    <row r="13854" spans="2:2">
      <c r="B13854"/>
    </row>
    <row r="13855" spans="2:2">
      <c r="B13855"/>
    </row>
    <row r="13856" spans="2:2">
      <c r="B13856"/>
    </row>
    <row r="13857" spans="2:2">
      <c r="B13857"/>
    </row>
    <row r="13858" spans="2:2">
      <c r="B13858"/>
    </row>
    <row r="13859" spans="2:2">
      <c r="B13859"/>
    </row>
    <row r="13860" spans="2:2">
      <c r="B13860"/>
    </row>
    <row r="13861" spans="2:2">
      <c r="B13861"/>
    </row>
    <row r="13862" spans="2:2">
      <c r="B13862"/>
    </row>
    <row r="13863" spans="2:2">
      <c r="B13863"/>
    </row>
    <row r="13864" spans="2:2">
      <c r="B13864"/>
    </row>
    <row r="13865" spans="2:2">
      <c r="B13865"/>
    </row>
    <row r="13866" spans="2:2">
      <c r="B13866"/>
    </row>
    <row r="13867" spans="2:2">
      <c r="B13867"/>
    </row>
    <row r="13868" spans="2:2">
      <c r="B13868"/>
    </row>
    <row r="13869" spans="2:2">
      <c r="B13869"/>
    </row>
    <row r="13870" spans="2:2">
      <c r="B13870"/>
    </row>
    <row r="13871" spans="2:2">
      <c r="B13871"/>
    </row>
    <row r="13872" spans="2:2">
      <c r="B13872"/>
    </row>
    <row r="13873" spans="2:2">
      <c r="B13873"/>
    </row>
    <row r="13874" spans="2:2">
      <c r="B13874"/>
    </row>
    <row r="13875" spans="2:2">
      <c r="B13875"/>
    </row>
    <row r="13876" spans="2:2">
      <c r="B13876"/>
    </row>
    <row r="13877" spans="2:2">
      <c r="B13877"/>
    </row>
    <row r="13878" spans="2:2">
      <c r="B13878"/>
    </row>
    <row r="13879" spans="2:2">
      <c r="B13879"/>
    </row>
    <row r="13880" spans="2:2">
      <c r="B13880"/>
    </row>
    <row r="13881" spans="2:2">
      <c r="B13881"/>
    </row>
    <row r="13882" spans="2:2">
      <c r="B13882"/>
    </row>
    <row r="13883" spans="2:2">
      <c r="B13883"/>
    </row>
    <row r="13884" spans="2:2">
      <c r="B13884"/>
    </row>
    <row r="13885" spans="2:2">
      <c r="B13885"/>
    </row>
    <row r="13886" spans="2:2">
      <c r="B13886"/>
    </row>
    <row r="13887" spans="2:2">
      <c r="B13887"/>
    </row>
    <row r="13888" spans="2:2">
      <c r="B13888"/>
    </row>
    <row r="13889" spans="2:2">
      <c r="B13889"/>
    </row>
    <row r="13890" spans="2:2">
      <c r="B13890"/>
    </row>
    <row r="13891" spans="2:2">
      <c r="B13891"/>
    </row>
    <row r="13892" spans="2:2">
      <c r="B13892"/>
    </row>
    <row r="13893" spans="2:2">
      <c r="B13893"/>
    </row>
    <row r="13894" spans="2:2">
      <c r="B13894"/>
    </row>
    <row r="13895" spans="2:2">
      <c r="B13895"/>
    </row>
    <row r="13896" spans="2:2">
      <c r="B13896"/>
    </row>
    <row r="13897" spans="2:2">
      <c r="B13897"/>
    </row>
    <row r="13898" spans="2:2">
      <c r="B13898"/>
    </row>
    <row r="13899" spans="2:2">
      <c r="B13899"/>
    </row>
    <row r="13900" spans="2:2">
      <c r="B13900"/>
    </row>
    <row r="13901" spans="2:2">
      <c r="B13901"/>
    </row>
    <row r="13902" spans="2:2">
      <c r="B13902"/>
    </row>
    <row r="13903" spans="2:2">
      <c r="B13903"/>
    </row>
    <row r="13904" spans="2:2">
      <c r="B13904"/>
    </row>
    <row r="13905" spans="2:2">
      <c r="B13905"/>
    </row>
    <row r="13906" spans="2:2">
      <c r="B13906"/>
    </row>
    <row r="13907" spans="2:2">
      <c r="B13907"/>
    </row>
    <row r="13908" spans="2:2">
      <c r="B13908"/>
    </row>
    <row r="13909" spans="2:2">
      <c r="B13909"/>
    </row>
    <row r="13910" spans="2:2">
      <c r="B13910"/>
    </row>
    <row r="13911" spans="2:2">
      <c r="B13911"/>
    </row>
    <row r="13912" spans="2:2">
      <c r="B13912"/>
    </row>
    <row r="13913" spans="2:2">
      <c r="B13913"/>
    </row>
    <row r="13914" spans="2:2">
      <c r="B13914"/>
    </row>
    <row r="13915" spans="2:2">
      <c r="B13915"/>
    </row>
    <row r="13916" spans="2:2">
      <c r="B13916"/>
    </row>
    <row r="13917" spans="2:2">
      <c r="B13917"/>
    </row>
    <row r="13918" spans="2:2">
      <c r="B13918"/>
    </row>
    <row r="13919" spans="2:2">
      <c r="B13919"/>
    </row>
    <row r="13920" spans="2:2">
      <c r="B13920"/>
    </row>
    <row r="13921" spans="2:2">
      <c r="B13921"/>
    </row>
    <row r="13922" spans="2:2">
      <c r="B13922"/>
    </row>
    <row r="13923" spans="2:2">
      <c r="B13923"/>
    </row>
    <row r="13924" spans="2:2">
      <c r="B13924"/>
    </row>
    <row r="13925" spans="2:2">
      <c r="B13925"/>
    </row>
    <row r="13926" spans="2:2">
      <c r="B13926"/>
    </row>
    <row r="13927" spans="2:2">
      <c r="B13927"/>
    </row>
    <row r="13928" spans="2:2">
      <c r="B13928"/>
    </row>
    <row r="13929" spans="2:2">
      <c r="B13929"/>
    </row>
    <row r="13930" spans="2:2">
      <c r="B13930"/>
    </row>
    <row r="13931" spans="2:2">
      <c r="B13931"/>
    </row>
    <row r="13932" spans="2:2">
      <c r="B13932"/>
    </row>
    <row r="13933" spans="2:2">
      <c r="B13933"/>
    </row>
    <row r="13934" spans="2:2">
      <c r="B13934"/>
    </row>
    <row r="13935" spans="2:2">
      <c r="B13935"/>
    </row>
    <row r="13936" spans="2:2">
      <c r="B13936"/>
    </row>
    <row r="13937" spans="2:2">
      <c r="B13937"/>
    </row>
    <row r="13938" spans="2:2">
      <c r="B13938"/>
    </row>
    <row r="13939" spans="2:2">
      <c r="B13939"/>
    </row>
    <row r="13940" spans="2:2">
      <c r="B13940"/>
    </row>
    <row r="13941" spans="2:2">
      <c r="B13941"/>
    </row>
    <row r="13942" spans="2:2">
      <c r="B13942"/>
    </row>
    <row r="13943" spans="2:2">
      <c r="B13943"/>
    </row>
    <row r="13944" spans="2:2">
      <c r="B13944"/>
    </row>
    <row r="13945" spans="2:2">
      <c r="B13945"/>
    </row>
    <row r="13946" spans="2:2">
      <c r="B13946"/>
    </row>
    <row r="13947" spans="2:2">
      <c r="B13947"/>
    </row>
    <row r="13948" spans="2:2">
      <c r="B13948"/>
    </row>
    <row r="13949" spans="2:2">
      <c r="B13949"/>
    </row>
    <row r="13950" spans="2:2">
      <c r="B13950"/>
    </row>
    <row r="13951" spans="2:2">
      <c r="B13951"/>
    </row>
    <row r="13952" spans="2:2">
      <c r="B13952"/>
    </row>
    <row r="13953" spans="2:2">
      <c r="B13953"/>
    </row>
    <row r="13954" spans="2:2">
      <c r="B13954"/>
    </row>
    <row r="13955" spans="2:2">
      <c r="B13955"/>
    </row>
    <row r="13956" spans="2:2">
      <c r="B13956"/>
    </row>
    <row r="13957" spans="2:2">
      <c r="B13957"/>
    </row>
    <row r="13958" spans="2:2">
      <c r="B13958"/>
    </row>
    <row r="13959" spans="2:2">
      <c r="B13959"/>
    </row>
    <row r="13960" spans="2:2">
      <c r="B13960"/>
    </row>
    <row r="13961" spans="2:2">
      <c r="B13961"/>
    </row>
    <row r="13962" spans="2:2">
      <c r="B13962"/>
    </row>
    <row r="13963" spans="2:2">
      <c r="B13963"/>
    </row>
    <row r="13964" spans="2:2">
      <c r="B13964"/>
    </row>
    <row r="13965" spans="2:2">
      <c r="B13965"/>
    </row>
    <row r="13966" spans="2:2">
      <c r="B13966"/>
    </row>
    <row r="13967" spans="2:2">
      <c r="B13967"/>
    </row>
    <row r="13968" spans="2:2">
      <c r="B13968"/>
    </row>
    <row r="13969" spans="2:2">
      <c r="B13969"/>
    </row>
    <row r="13970" spans="2:2">
      <c r="B13970"/>
    </row>
    <row r="13971" spans="2:2">
      <c r="B13971"/>
    </row>
    <row r="13972" spans="2:2">
      <c r="B13972"/>
    </row>
    <row r="13973" spans="2:2">
      <c r="B13973"/>
    </row>
    <row r="13974" spans="2:2">
      <c r="B13974"/>
    </row>
    <row r="13975" spans="2:2">
      <c r="B13975"/>
    </row>
    <row r="13976" spans="2:2">
      <c r="B13976"/>
    </row>
    <row r="13977" spans="2:2">
      <c r="B13977"/>
    </row>
    <row r="13978" spans="2:2">
      <c r="B13978"/>
    </row>
    <row r="13979" spans="2:2">
      <c r="B13979"/>
    </row>
    <row r="13980" spans="2:2">
      <c r="B13980"/>
    </row>
    <row r="13981" spans="2:2">
      <c r="B13981"/>
    </row>
    <row r="13982" spans="2:2">
      <c r="B13982"/>
    </row>
    <row r="13983" spans="2:2">
      <c r="B13983"/>
    </row>
    <row r="13984" spans="2:2">
      <c r="B13984"/>
    </row>
    <row r="13985" spans="2:2">
      <c r="B13985"/>
    </row>
    <row r="13986" spans="2:2">
      <c r="B13986"/>
    </row>
    <row r="13987" spans="2:2">
      <c r="B13987"/>
    </row>
    <row r="13988" spans="2:2">
      <c r="B13988"/>
    </row>
    <row r="13989" spans="2:2">
      <c r="B13989"/>
    </row>
    <row r="13990" spans="2:2">
      <c r="B13990"/>
    </row>
    <row r="13991" spans="2:2">
      <c r="B13991"/>
    </row>
    <row r="13992" spans="2:2">
      <c r="B13992"/>
    </row>
    <row r="13993" spans="2:2">
      <c r="B13993"/>
    </row>
    <row r="13994" spans="2:2">
      <c r="B13994"/>
    </row>
    <row r="13995" spans="2:2">
      <c r="B13995"/>
    </row>
    <row r="13996" spans="2:2">
      <c r="B13996"/>
    </row>
    <row r="13997" spans="2:2">
      <c r="B13997"/>
    </row>
    <row r="13998" spans="2:2">
      <c r="B13998"/>
    </row>
    <row r="13999" spans="2:2">
      <c r="B13999"/>
    </row>
    <row r="14000" spans="2:2">
      <c r="B14000"/>
    </row>
    <row r="14001" spans="2:2">
      <c r="B14001"/>
    </row>
    <row r="14002" spans="2:2">
      <c r="B14002"/>
    </row>
    <row r="14003" spans="2:2">
      <c r="B14003"/>
    </row>
    <row r="14004" spans="2:2">
      <c r="B14004"/>
    </row>
    <row r="14005" spans="2:2">
      <c r="B14005"/>
    </row>
    <row r="14006" spans="2:2">
      <c r="B14006"/>
    </row>
    <row r="14007" spans="2:2">
      <c r="B14007"/>
    </row>
    <row r="14008" spans="2:2">
      <c r="B14008"/>
    </row>
    <row r="14009" spans="2:2">
      <c r="B14009"/>
    </row>
    <row r="14010" spans="2:2">
      <c r="B14010"/>
    </row>
    <row r="14011" spans="2:2">
      <c r="B14011"/>
    </row>
    <row r="14012" spans="2:2">
      <c r="B14012"/>
    </row>
    <row r="14013" spans="2:2">
      <c r="B14013"/>
    </row>
    <row r="14014" spans="2:2">
      <c r="B14014"/>
    </row>
    <row r="14015" spans="2:2">
      <c r="B14015"/>
    </row>
    <row r="14016" spans="2:2">
      <c r="B14016"/>
    </row>
    <row r="14017" spans="2:2">
      <c r="B14017"/>
    </row>
    <row r="14018" spans="2:2">
      <c r="B14018"/>
    </row>
    <row r="14019" spans="2:2">
      <c r="B14019"/>
    </row>
    <row r="14020" spans="2:2">
      <c r="B14020"/>
    </row>
    <row r="14021" spans="2:2">
      <c r="B14021"/>
    </row>
    <row r="14022" spans="2:2">
      <c r="B14022"/>
    </row>
    <row r="14023" spans="2:2">
      <c r="B14023"/>
    </row>
    <row r="14024" spans="2:2">
      <c r="B14024"/>
    </row>
    <row r="14025" spans="2:2">
      <c r="B14025"/>
    </row>
    <row r="14026" spans="2:2">
      <c r="B14026"/>
    </row>
    <row r="14027" spans="2:2">
      <c r="B14027"/>
    </row>
    <row r="14028" spans="2:2">
      <c r="B14028"/>
    </row>
    <row r="14029" spans="2:2">
      <c r="B14029"/>
    </row>
    <row r="14030" spans="2:2">
      <c r="B14030"/>
    </row>
    <row r="14031" spans="2:2">
      <c r="B14031"/>
    </row>
    <row r="14032" spans="2:2">
      <c r="B14032"/>
    </row>
    <row r="14033" spans="2:2">
      <c r="B14033"/>
    </row>
    <row r="14034" spans="2:2">
      <c r="B14034"/>
    </row>
    <row r="14035" spans="2:2">
      <c r="B14035"/>
    </row>
    <row r="14036" spans="2:2">
      <c r="B14036"/>
    </row>
    <row r="14037" spans="2:2">
      <c r="B14037"/>
    </row>
    <row r="14038" spans="2:2">
      <c r="B14038"/>
    </row>
    <row r="14039" spans="2:2">
      <c r="B14039"/>
    </row>
    <row r="14040" spans="2:2">
      <c r="B14040"/>
    </row>
    <row r="14041" spans="2:2">
      <c r="B14041"/>
    </row>
    <row r="14042" spans="2:2">
      <c r="B14042"/>
    </row>
    <row r="14043" spans="2:2">
      <c r="B14043"/>
    </row>
    <row r="14044" spans="2:2">
      <c r="B14044"/>
    </row>
    <row r="14045" spans="2:2">
      <c r="B14045"/>
    </row>
    <row r="14046" spans="2:2">
      <c r="B14046"/>
    </row>
    <row r="14047" spans="2:2">
      <c r="B14047"/>
    </row>
    <row r="14048" spans="2:2">
      <c r="B14048"/>
    </row>
    <row r="14049" spans="2:2">
      <c r="B14049"/>
    </row>
    <row r="14050" spans="2:2">
      <c r="B14050"/>
    </row>
    <row r="14051" spans="2:2">
      <c r="B14051"/>
    </row>
    <row r="14052" spans="2:2">
      <c r="B14052"/>
    </row>
    <row r="14053" spans="2:2">
      <c r="B14053"/>
    </row>
    <row r="14054" spans="2:2">
      <c r="B14054"/>
    </row>
    <row r="14055" spans="2:2">
      <c r="B14055"/>
    </row>
    <row r="14056" spans="2:2">
      <c r="B14056"/>
    </row>
    <row r="14057" spans="2:2">
      <c r="B14057"/>
    </row>
    <row r="14058" spans="2:2">
      <c r="B14058"/>
    </row>
    <row r="14059" spans="2:2">
      <c r="B14059"/>
    </row>
    <row r="14060" spans="2:2">
      <c r="B14060"/>
    </row>
    <row r="14061" spans="2:2">
      <c r="B14061"/>
    </row>
    <row r="14062" spans="2:2">
      <c r="B14062"/>
    </row>
    <row r="14063" spans="2:2">
      <c r="B14063"/>
    </row>
    <row r="14064" spans="2:2">
      <c r="B14064"/>
    </row>
    <row r="14065" spans="2:2">
      <c r="B14065"/>
    </row>
    <row r="14066" spans="2:2">
      <c r="B14066"/>
    </row>
    <row r="14067" spans="2:2">
      <c r="B14067"/>
    </row>
    <row r="14068" spans="2:2">
      <c r="B14068"/>
    </row>
    <row r="14069" spans="2:2">
      <c r="B14069"/>
    </row>
    <row r="14070" spans="2:2">
      <c r="B14070"/>
    </row>
    <row r="14071" spans="2:2">
      <c r="B14071"/>
    </row>
    <row r="14072" spans="2:2">
      <c r="B14072"/>
    </row>
    <row r="14073" spans="2:2">
      <c r="B14073"/>
    </row>
    <row r="14074" spans="2:2">
      <c r="B14074"/>
    </row>
    <row r="14075" spans="2:2">
      <c r="B14075"/>
    </row>
    <row r="14076" spans="2:2">
      <c r="B14076"/>
    </row>
    <row r="14077" spans="2:2">
      <c r="B14077"/>
    </row>
    <row r="14078" spans="2:2">
      <c r="B14078"/>
    </row>
    <row r="14079" spans="2:2">
      <c r="B14079"/>
    </row>
    <row r="14080" spans="2:2">
      <c r="B14080"/>
    </row>
    <row r="14081" spans="2:2">
      <c r="B14081"/>
    </row>
    <row r="14082" spans="2:2">
      <c r="B14082"/>
    </row>
    <row r="14083" spans="2:2">
      <c r="B14083"/>
    </row>
    <row r="14084" spans="2:2">
      <c r="B14084"/>
    </row>
    <row r="14085" spans="2:2">
      <c r="B14085"/>
    </row>
    <row r="14086" spans="2:2">
      <c r="B14086"/>
    </row>
    <row r="14087" spans="2:2">
      <c r="B14087"/>
    </row>
    <row r="14088" spans="2:2">
      <c r="B14088"/>
    </row>
    <row r="14089" spans="2:2">
      <c r="B14089"/>
    </row>
    <row r="14090" spans="2:2">
      <c r="B14090"/>
    </row>
    <row r="14091" spans="2:2">
      <c r="B14091"/>
    </row>
    <row r="14092" spans="2:2">
      <c r="B14092"/>
    </row>
    <row r="14093" spans="2:2">
      <c r="B14093"/>
    </row>
    <row r="14094" spans="2:2">
      <c r="B14094"/>
    </row>
    <row r="14095" spans="2:2">
      <c r="B14095"/>
    </row>
    <row r="14096" spans="2:2">
      <c r="B14096"/>
    </row>
    <row r="14097" spans="2:2">
      <c r="B14097"/>
    </row>
    <row r="14098" spans="2:2">
      <c r="B14098"/>
    </row>
    <row r="14099" spans="2:2">
      <c r="B14099"/>
    </row>
    <row r="14100" spans="2:2">
      <c r="B14100"/>
    </row>
    <row r="14101" spans="2:2">
      <c r="B14101"/>
    </row>
    <row r="14102" spans="2:2">
      <c r="B14102"/>
    </row>
    <row r="14103" spans="2:2">
      <c r="B14103"/>
    </row>
    <row r="14104" spans="2:2">
      <c r="B14104"/>
    </row>
    <row r="14105" spans="2:2">
      <c r="B14105"/>
    </row>
    <row r="14106" spans="2:2">
      <c r="B14106"/>
    </row>
    <row r="14107" spans="2:2">
      <c r="B14107"/>
    </row>
    <row r="14108" spans="2:2">
      <c r="B14108"/>
    </row>
    <row r="14109" spans="2:2">
      <c r="B14109"/>
    </row>
    <row r="14110" spans="2:2">
      <c r="B14110"/>
    </row>
    <row r="14111" spans="2:2">
      <c r="B14111"/>
    </row>
    <row r="14112" spans="2:2">
      <c r="B14112"/>
    </row>
    <row r="14113" spans="2:2">
      <c r="B14113"/>
    </row>
    <row r="14114" spans="2:2">
      <c r="B14114"/>
    </row>
    <row r="14115" spans="2:2">
      <c r="B14115"/>
    </row>
    <row r="14116" spans="2:2">
      <c r="B14116"/>
    </row>
    <row r="14117" spans="2:2">
      <c r="B14117"/>
    </row>
    <row r="14118" spans="2:2">
      <c r="B14118"/>
    </row>
    <row r="14119" spans="2:2">
      <c r="B14119"/>
    </row>
    <row r="14120" spans="2:2">
      <c r="B14120"/>
    </row>
    <row r="14121" spans="2:2">
      <c r="B14121"/>
    </row>
    <row r="14122" spans="2:2">
      <c r="B14122"/>
    </row>
    <row r="14123" spans="2:2">
      <c r="B14123"/>
    </row>
    <row r="14124" spans="2:2">
      <c r="B14124"/>
    </row>
    <row r="14125" spans="2:2">
      <c r="B14125"/>
    </row>
    <row r="14126" spans="2:2">
      <c r="B14126"/>
    </row>
    <row r="14127" spans="2:2">
      <c r="B14127"/>
    </row>
    <row r="14128" spans="2:2">
      <c r="B14128"/>
    </row>
    <row r="14129" spans="2:2">
      <c r="B14129"/>
    </row>
    <row r="14130" spans="2:2">
      <c r="B14130"/>
    </row>
    <row r="14131" spans="2:2">
      <c r="B14131"/>
    </row>
    <row r="14132" spans="2:2">
      <c r="B14132"/>
    </row>
    <row r="14133" spans="2:2">
      <c r="B14133"/>
    </row>
    <row r="14134" spans="2:2">
      <c r="B14134"/>
    </row>
    <row r="14135" spans="2:2">
      <c r="B14135"/>
    </row>
    <row r="14136" spans="2:2">
      <c r="B14136"/>
    </row>
    <row r="14137" spans="2:2">
      <c r="B14137"/>
    </row>
    <row r="14138" spans="2:2">
      <c r="B14138"/>
    </row>
    <row r="14139" spans="2:2">
      <c r="B14139"/>
    </row>
    <row r="14140" spans="2:2">
      <c r="B14140"/>
    </row>
    <row r="14141" spans="2:2">
      <c r="B14141"/>
    </row>
    <row r="14142" spans="2:2">
      <c r="B14142"/>
    </row>
    <row r="14143" spans="2:2">
      <c r="B14143"/>
    </row>
    <row r="14144" spans="2:2">
      <c r="B14144"/>
    </row>
    <row r="14145" spans="2:2">
      <c r="B14145"/>
    </row>
    <row r="14146" spans="2:2">
      <c r="B14146"/>
    </row>
    <row r="14147" spans="2:2">
      <c r="B14147"/>
    </row>
    <row r="14148" spans="2:2">
      <c r="B14148"/>
    </row>
    <row r="14149" spans="2:2">
      <c r="B14149"/>
    </row>
    <row r="14150" spans="2:2">
      <c r="B14150"/>
    </row>
    <row r="14151" spans="2:2">
      <c r="B14151"/>
    </row>
    <row r="14152" spans="2:2">
      <c r="B14152"/>
    </row>
    <row r="14153" spans="2:2">
      <c r="B14153"/>
    </row>
    <row r="14154" spans="2:2">
      <c r="B14154"/>
    </row>
    <row r="14155" spans="2:2">
      <c r="B14155"/>
    </row>
    <row r="14156" spans="2:2">
      <c r="B14156"/>
    </row>
    <row r="14157" spans="2:2">
      <c r="B14157"/>
    </row>
    <row r="14158" spans="2:2">
      <c r="B14158"/>
    </row>
    <row r="14159" spans="2:2">
      <c r="B14159"/>
    </row>
    <row r="14160" spans="2:2">
      <c r="B14160"/>
    </row>
    <row r="14161" spans="2:2">
      <c r="B14161"/>
    </row>
    <row r="14162" spans="2:2">
      <c r="B14162"/>
    </row>
    <row r="14163" spans="2:2">
      <c r="B14163"/>
    </row>
    <row r="14164" spans="2:2">
      <c r="B14164"/>
    </row>
    <row r="14165" spans="2:2">
      <c r="B14165"/>
    </row>
    <row r="14166" spans="2:2">
      <c r="B14166"/>
    </row>
    <row r="14167" spans="2:2">
      <c r="B14167"/>
    </row>
    <row r="14168" spans="2:2">
      <c r="B14168"/>
    </row>
    <row r="14169" spans="2:2">
      <c r="B14169"/>
    </row>
    <row r="14170" spans="2:2">
      <c r="B14170"/>
    </row>
    <row r="14171" spans="2:2">
      <c r="B14171"/>
    </row>
    <row r="14172" spans="2:2">
      <c r="B14172"/>
    </row>
    <row r="14173" spans="2:2">
      <c r="B14173"/>
    </row>
    <row r="14174" spans="2:2">
      <c r="B14174"/>
    </row>
    <row r="14175" spans="2:2">
      <c r="B14175"/>
    </row>
    <row r="14176" spans="2:2">
      <c r="B14176"/>
    </row>
    <row r="14177" spans="2:2">
      <c r="B14177"/>
    </row>
    <row r="14178" spans="2:2">
      <c r="B14178"/>
    </row>
    <row r="14179" spans="2:2">
      <c r="B14179"/>
    </row>
    <row r="14180" spans="2:2">
      <c r="B14180"/>
    </row>
    <row r="14181" spans="2:2">
      <c r="B14181"/>
    </row>
    <row r="14182" spans="2:2">
      <c r="B14182"/>
    </row>
    <row r="14183" spans="2:2">
      <c r="B14183"/>
    </row>
    <row r="14184" spans="2:2">
      <c r="B14184"/>
    </row>
    <row r="14185" spans="2:2">
      <c r="B14185"/>
    </row>
    <row r="14186" spans="2:2">
      <c r="B14186"/>
    </row>
    <row r="14187" spans="2:2">
      <c r="B14187"/>
    </row>
    <row r="14188" spans="2:2">
      <c r="B14188"/>
    </row>
    <row r="14189" spans="2:2">
      <c r="B14189"/>
    </row>
    <row r="14190" spans="2:2">
      <c r="B14190"/>
    </row>
    <row r="14191" spans="2:2">
      <c r="B14191"/>
    </row>
    <row r="14192" spans="2:2">
      <c r="B14192"/>
    </row>
    <row r="14193" spans="2:2">
      <c r="B14193"/>
    </row>
    <row r="14194" spans="2:2">
      <c r="B14194"/>
    </row>
    <row r="14195" spans="2:2">
      <c r="B14195"/>
    </row>
    <row r="14196" spans="2:2">
      <c r="B14196"/>
    </row>
    <row r="14197" spans="2:2">
      <c r="B14197"/>
    </row>
    <row r="14198" spans="2:2">
      <c r="B14198"/>
    </row>
    <row r="14199" spans="2:2">
      <c r="B14199"/>
    </row>
    <row r="14200" spans="2:2">
      <c r="B14200"/>
    </row>
    <row r="14201" spans="2:2">
      <c r="B14201"/>
    </row>
    <row r="14202" spans="2:2">
      <c r="B14202"/>
    </row>
    <row r="14203" spans="2:2">
      <c r="B14203"/>
    </row>
    <row r="14204" spans="2:2">
      <c r="B14204"/>
    </row>
    <row r="14205" spans="2:2">
      <c r="B14205"/>
    </row>
    <row r="14206" spans="2:2">
      <c r="B14206"/>
    </row>
    <row r="14207" spans="2:2">
      <c r="B14207"/>
    </row>
    <row r="14208" spans="2:2">
      <c r="B14208"/>
    </row>
    <row r="14209" spans="2:2">
      <c r="B14209"/>
    </row>
    <row r="14210" spans="2:2">
      <c r="B14210"/>
    </row>
    <row r="14211" spans="2:2">
      <c r="B14211"/>
    </row>
    <row r="14212" spans="2:2">
      <c r="B14212"/>
    </row>
    <row r="14213" spans="2:2">
      <c r="B14213"/>
    </row>
    <row r="14214" spans="2:2">
      <c r="B14214"/>
    </row>
    <row r="14215" spans="2:2">
      <c r="B14215"/>
    </row>
    <row r="14216" spans="2:2">
      <c r="B14216"/>
    </row>
    <row r="14217" spans="2:2">
      <c r="B14217"/>
    </row>
    <row r="14218" spans="2:2">
      <c r="B14218"/>
    </row>
    <row r="14219" spans="2:2">
      <c r="B14219"/>
    </row>
    <row r="14220" spans="2:2">
      <c r="B14220"/>
    </row>
    <row r="14221" spans="2:2">
      <c r="B14221"/>
    </row>
    <row r="14222" spans="2:2">
      <c r="B14222"/>
    </row>
    <row r="14223" spans="2:2">
      <c r="B14223"/>
    </row>
    <row r="14224" spans="2:2">
      <c r="B14224"/>
    </row>
    <row r="14225" spans="2:2">
      <c r="B14225"/>
    </row>
    <row r="14226" spans="2:2">
      <c r="B14226"/>
    </row>
    <row r="14227" spans="2:2">
      <c r="B14227"/>
    </row>
    <row r="14228" spans="2:2">
      <c r="B14228"/>
    </row>
    <row r="14229" spans="2:2">
      <c r="B14229"/>
    </row>
    <row r="14230" spans="2:2">
      <c r="B14230"/>
    </row>
    <row r="14231" spans="2:2">
      <c r="B14231"/>
    </row>
    <row r="14232" spans="2:2">
      <c r="B14232"/>
    </row>
    <row r="14233" spans="2:2">
      <c r="B14233"/>
    </row>
    <row r="14234" spans="2:2">
      <c r="B14234"/>
    </row>
    <row r="14235" spans="2:2">
      <c r="B14235"/>
    </row>
    <row r="14236" spans="2:2">
      <c r="B14236"/>
    </row>
    <row r="14237" spans="2:2">
      <c r="B14237"/>
    </row>
    <row r="14238" spans="2:2">
      <c r="B14238"/>
    </row>
    <row r="14239" spans="2:2">
      <c r="B14239"/>
    </row>
    <row r="14240" spans="2:2">
      <c r="B14240"/>
    </row>
    <row r="14241" spans="2:2">
      <c r="B14241"/>
    </row>
    <row r="14242" spans="2:2">
      <c r="B14242"/>
    </row>
    <row r="14243" spans="2:2">
      <c r="B14243"/>
    </row>
    <row r="14244" spans="2:2">
      <c r="B14244"/>
    </row>
    <row r="14245" spans="2:2">
      <c r="B14245"/>
    </row>
    <row r="14246" spans="2:2">
      <c r="B14246"/>
    </row>
    <row r="14247" spans="2:2">
      <c r="B14247"/>
    </row>
    <row r="14248" spans="2:2">
      <c r="B14248"/>
    </row>
    <row r="14249" spans="2:2">
      <c r="B14249"/>
    </row>
    <row r="14250" spans="2:2">
      <c r="B14250"/>
    </row>
    <row r="14251" spans="2:2">
      <c r="B14251"/>
    </row>
    <row r="14252" spans="2:2">
      <c r="B14252"/>
    </row>
    <row r="14253" spans="2:2">
      <c r="B14253"/>
    </row>
    <row r="14254" spans="2:2">
      <c r="B14254"/>
    </row>
    <row r="14255" spans="2:2">
      <c r="B14255"/>
    </row>
    <row r="14256" spans="2:2">
      <c r="B14256"/>
    </row>
    <row r="14257" spans="2:2">
      <c r="B14257"/>
    </row>
    <row r="14258" spans="2:2">
      <c r="B14258"/>
    </row>
    <row r="14259" spans="2:2">
      <c r="B14259"/>
    </row>
    <row r="14260" spans="2:2">
      <c r="B14260"/>
    </row>
    <row r="14261" spans="2:2">
      <c r="B14261"/>
    </row>
    <row r="14262" spans="2:2">
      <c r="B14262"/>
    </row>
    <row r="14263" spans="2:2">
      <c r="B14263"/>
    </row>
    <row r="14264" spans="2:2">
      <c r="B14264"/>
    </row>
    <row r="14265" spans="2:2">
      <c r="B14265"/>
    </row>
    <row r="14266" spans="2:2">
      <c r="B14266"/>
    </row>
    <row r="14267" spans="2:2">
      <c r="B14267"/>
    </row>
    <row r="14268" spans="2:2">
      <c r="B14268"/>
    </row>
    <row r="14269" spans="2:2">
      <c r="B14269"/>
    </row>
    <row r="14270" spans="2:2">
      <c r="B14270"/>
    </row>
    <row r="14271" spans="2:2">
      <c r="B14271"/>
    </row>
    <row r="14272" spans="2:2">
      <c r="B14272"/>
    </row>
    <row r="14273" spans="2:2">
      <c r="B14273"/>
    </row>
    <row r="14274" spans="2:2">
      <c r="B14274"/>
    </row>
    <row r="14275" spans="2:2">
      <c r="B14275"/>
    </row>
    <row r="14276" spans="2:2">
      <c r="B14276"/>
    </row>
    <row r="14277" spans="2:2">
      <c r="B14277"/>
    </row>
    <row r="14278" spans="2:2">
      <c r="B14278"/>
    </row>
    <row r="14279" spans="2:2">
      <c r="B14279"/>
    </row>
    <row r="14280" spans="2:2">
      <c r="B14280"/>
    </row>
    <row r="14281" spans="2:2">
      <c r="B14281"/>
    </row>
    <row r="14282" spans="2:2">
      <c r="B14282"/>
    </row>
    <row r="14283" spans="2:2">
      <c r="B14283"/>
    </row>
    <row r="14284" spans="2:2">
      <c r="B14284"/>
    </row>
    <row r="14285" spans="2:2">
      <c r="B14285"/>
    </row>
    <row r="14286" spans="2:2">
      <c r="B14286"/>
    </row>
    <row r="14287" spans="2:2">
      <c r="B14287"/>
    </row>
    <row r="14288" spans="2:2">
      <c r="B14288"/>
    </row>
    <row r="14289" spans="2:2">
      <c r="B14289"/>
    </row>
    <row r="14290" spans="2:2">
      <c r="B14290"/>
    </row>
    <row r="14291" spans="2:2">
      <c r="B14291"/>
    </row>
    <row r="14292" spans="2:2">
      <c r="B14292"/>
    </row>
    <row r="14293" spans="2:2">
      <c r="B14293"/>
    </row>
    <row r="14294" spans="2:2">
      <c r="B14294"/>
    </row>
    <row r="14295" spans="2:2">
      <c r="B14295"/>
    </row>
    <row r="14296" spans="2:2">
      <c r="B14296"/>
    </row>
    <row r="14297" spans="2:2">
      <c r="B14297"/>
    </row>
    <row r="14298" spans="2:2">
      <c r="B14298"/>
    </row>
    <row r="14299" spans="2:2">
      <c r="B14299"/>
    </row>
    <row r="14300" spans="2:2">
      <c r="B14300"/>
    </row>
    <row r="14301" spans="2:2">
      <c r="B14301"/>
    </row>
    <row r="14302" spans="2:2">
      <c r="B14302"/>
    </row>
    <row r="14303" spans="2:2">
      <c r="B14303"/>
    </row>
    <row r="14304" spans="2:2">
      <c r="B14304"/>
    </row>
    <row r="14305" spans="2:2">
      <c r="B14305"/>
    </row>
    <row r="14306" spans="2:2">
      <c r="B14306"/>
    </row>
    <row r="14307" spans="2:2">
      <c r="B14307"/>
    </row>
    <row r="14308" spans="2:2">
      <c r="B14308"/>
    </row>
    <row r="14309" spans="2:2">
      <c r="B14309"/>
    </row>
    <row r="14310" spans="2:2">
      <c r="B14310"/>
    </row>
    <row r="14311" spans="2:2">
      <c r="B14311"/>
    </row>
    <row r="14312" spans="2:2">
      <c r="B14312"/>
    </row>
    <row r="14313" spans="2:2">
      <c r="B14313"/>
    </row>
    <row r="14314" spans="2:2">
      <c r="B14314"/>
    </row>
    <row r="14315" spans="2:2">
      <c r="B14315"/>
    </row>
    <row r="14316" spans="2:2">
      <c r="B14316"/>
    </row>
    <row r="14317" spans="2:2">
      <c r="B14317"/>
    </row>
    <row r="14318" spans="2:2">
      <c r="B14318"/>
    </row>
    <row r="14319" spans="2:2">
      <c r="B14319"/>
    </row>
    <row r="14320" spans="2:2">
      <c r="B14320"/>
    </row>
    <row r="14321" spans="2:2">
      <c r="B14321"/>
    </row>
    <row r="14322" spans="2:2">
      <c r="B14322"/>
    </row>
    <row r="14323" spans="2:2">
      <c r="B14323"/>
    </row>
    <row r="14324" spans="2:2">
      <c r="B14324"/>
    </row>
    <row r="14325" spans="2:2">
      <c r="B14325"/>
    </row>
    <row r="14326" spans="2:2">
      <c r="B14326"/>
    </row>
    <row r="14327" spans="2:2">
      <c r="B14327"/>
    </row>
    <row r="14328" spans="2:2">
      <c r="B14328"/>
    </row>
    <row r="14329" spans="2:2">
      <c r="B14329"/>
    </row>
    <row r="14330" spans="2:2">
      <c r="B14330"/>
    </row>
    <row r="14331" spans="2:2">
      <c r="B14331"/>
    </row>
    <row r="14332" spans="2:2">
      <c r="B14332"/>
    </row>
    <row r="14333" spans="2:2">
      <c r="B14333"/>
    </row>
    <row r="14334" spans="2:2">
      <c r="B14334"/>
    </row>
    <row r="14335" spans="2:2">
      <c r="B14335"/>
    </row>
    <row r="14336" spans="2:2">
      <c r="B14336"/>
    </row>
    <row r="14337" spans="2:2">
      <c r="B14337"/>
    </row>
    <row r="14338" spans="2:2">
      <c r="B14338"/>
    </row>
    <row r="14339" spans="2:2">
      <c r="B14339"/>
    </row>
    <row r="14340" spans="2:2">
      <c r="B14340"/>
    </row>
    <row r="14341" spans="2:2">
      <c r="B14341"/>
    </row>
    <row r="14342" spans="2:2">
      <c r="B14342"/>
    </row>
    <row r="14343" spans="2:2">
      <c r="B14343"/>
    </row>
    <row r="14344" spans="2:2">
      <c r="B14344"/>
    </row>
    <row r="14345" spans="2:2">
      <c r="B14345"/>
    </row>
    <row r="14346" spans="2:2">
      <c r="B14346"/>
    </row>
    <row r="14347" spans="2:2">
      <c r="B14347"/>
    </row>
    <row r="14348" spans="2:2">
      <c r="B14348"/>
    </row>
    <row r="14349" spans="2:2">
      <c r="B14349"/>
    </row>
    <row r="14350" spans="2:2">
      <c r="B14350"/>
    </row>
    <row r="14351" spans="2:2">
      <c r="B14351"/>
    </row>
    <row r="14352" spans="2:2">
      <c r="B14352"/>
    </row>
    <row r="14353" spans="2:2">
      <c r="B14353"/>
    </row>
    <row r="14354" spans="2:2">
      <c r="B14354"/>
    </row>
    <row r="14355" spans="2:2">
      <c r="B14355"/>
    </row>
    <row r="14356" spans="2:2">
      <c r="B14356"/>
    </row>
    <row r="14357" spans="2:2">
      <c r="B14357"/>
    </row>
    <row r="14358" spans="2:2">
      <c r="B14358"/>
    </row>
    <row r="14359" spans="2:2">
      <c r="B14359"/>
    </row>
    <row r="14360" spans="2:2">
      <c r="B14360"/>
    </row>
    <row r="14361" spans="2:2">
      <c r="B14361"/>
    </row>
    <row r="14362" spans="2:2">
      <c r="B14362"/>
    </row>
    <row r="14363" spans="2:2">
      <c r="B14363"/>
    </row>
    <row r="14364" spans="2:2">
      <c r="B14364"/>
    </row>
    <row r="14365" spans="2:2">
      <c r="B14365"/>
    </row>
    <row r="14366" spans="2:2">
      <c r="B14366"/>
    </row>
    <row r="14367" spans="2:2">
      <c r="B14367"/>
    </row>
    <row r="14368" spans="2:2">
      <c r="B14368"/>
    </row>
    <row r="14369" spans="2:2">
      <c r="B14369"/>
    </row>
    <row r="14370" spans="2:2">
      <c r="B14370"/>
    </row>
    <row r="14371" spans="2:2">
      <c r="B14371"/>
    </row>
    <row r="14372" spans="2:2">
      <c r="B14372"/>
    </row>
    <row r="14373" spans="2:2">
      <c r="B14373"/>
    </row>
    <row r="14374" spans="2:2">
      <c r="B14374"/>
    </row>
    <row r="14375" spans="2:2">
      <c r="B14375"/>
    </row>
    <row r="14376" spans="2:2">
      <c r="B14376"/>
    </row>
    <row r="14377" spans="2:2">
      <c r="B14377"/>
    </row>
    <row r="14378" spans="2:2">
      <c r="B14378"/>
    </row>
    <row r="14379" spans="2:2">
      <c r="B14379"/>
    </row>
    <row r="14380" spans="2:2">
      <c r="B14380"/>
    </row>
    <row r="14381" spans="2:2">
      <c r="B14381"/>
    </row>
    <row r="14382" spans="2:2">
      <c r="B14382"/>
    </row>
    <row r="14383" spans="2:2">
      <c r="B14383"/>
    </row>
    <row r="14384" spans="2:2">
      <c r="B14384"/>
    </row>
    <row r="14385" spans="2:2">
      <c r="B14385"/>
    </row>
    <row r="14386" spans="2:2">
      <c r="B14386"/>
    </row>
    <row r="14387" spans="2:2">
      <c r="B14387"/>
    </row>
    <row r="14388" spans="2:2">
      <c r="B14388"/>
    </row>
    <row r="14389" spans="2:2">
      <c r="B14389"/>
    </row>
    <row r="14390" spans="2:2">
      <c r="B14390"/>
    </row>
    <row r="14391" spans="2:2">
      <c r="B14391"/>
    </row>
    <row r="14392" spans="2:2">
      <c r="B14392"/>
    </row>
    <row r="14393" spans="2:2">
      <c r="B14393"/>
    </row>
    <row r="14394" spans="2:2">
      <c r="B14394"/>
    </row>
    <row r="14395" spans="2:2">
      <c r="B14395"/>
    </row>
    <row r="14396" spans="2:2">
      <c r="B14396"/>
    </row>
    <row r="14397" spans="2:2">
      <c r="B14397"/>
    </row>
    <row r="14398" spans="2:2">
      <c r="B14398"/>
    </row>
    <row r="14399" spans="2:2">
      <c r="B14399"/>
    </row>
    <row r="14400" spans="2:2">
      <c r="B14400"/>
    </row>
    <row r="14401" spans="2:2">
      <c r="B14401"/>
    </row>
    <row r="14402" spans="2:2">
      <c r="B14402"/>
    </row>
    <row r="14403" spans="2:2">
      <c r="B14403"/>
    </row>
    <row r="14404" spans="2:2">
      <c r="B14404"/>
    </row>
    <row r="14405" spans="2:2">
      <c r="B14405"/>
    </row>
    <row r="14406" spans="2:2">
      <c r="B14406"/>
    </row>
    <row r="14407" spans="2:2">
      <c r="B14407"/>
    </row>
    <row r="14408" spans="2:2">
      <c r="B14408"/>
    </row>
    <row r="14409" spans="2:2">
      <c r="B14409"/>
    </row>
    <row r="14410" spans="2:2">
      <c r="B14410"/>
    </row>
    <row r="14411" spans="2:2">
      <c r="B14411"/>
    </row>
    <row r="14412" spans="2:2">
      <c r="B14412"/>
    </row>
    <row r="14413" spans="2:2">
      <c r="B14413"/>
    </row>
    <row r="14414" spans="2:2">
      <c r="B14414"/>
    </row>
    <row r="14415" spans="2:2">
      <c r="B14415"/>
    </row>
    <row r="14416" spans="2:2">
      <c r="B14416"/>
    </row>
    <row r="14417" spans="2:2">
      <c r="B14417"/>
    </row>
    <row r="14418" spans="2:2">
      <c r="B14418"/>
    </row>
    <row r="14419" spans="2:2">
      <c r="B14419"/>
    </row>
    <row r="14420" spans="2:2">
      <c r="B14420"/>
    </row>
    <row r="14421" spans="2:2">
      <c r="B14421"/>
    </row>
    <row r="14422" spans="2:2">
      <c r="B14422"/>
    </row>
    <row r="14423" spans="2:2">
      <c r="B14423"/>
    </row>
    <row r="14424" spans="2:2">
      <c r="B14424"/>
    </row>
    <row r="14425" spans="2:2">
      <c r="B14425"/>
    </row>
    <row r="14426" spans="2:2">
      <c r="B14426"/>
    </row>
    <row r="14427" spans="2:2">
      <c r="B14427"/>
    </row>
    <row r="14428" spans="2:2">
      <c r="B14428"/>
    </row>
    <row r="14429" spans="2:2">
      <c r="B14429"/>
    </row>
    <row r="14430" spans="2:2">
      <c r="B14430"/>
    </row>
    <row r="14431" spans="2:2">
      <c r="B14431"/>
    </row>
    <row r="14432" spans="2:2">
      <c r="B14432"/>
    </row>
    <row r="14433" spans="2:2">
      <c r="B14433"/>
    </row>
    <row r="14434" spans="2:2">
      <c r="B14434"/>
    </row>
    <row r="14435" spans="2:2">
      <c r="B14435"/>
    </row>
    <row r="14436" spans="2:2">
      <c r="B14436"/>
    </row>
    <row r="14437" spans="2:2">
      <c r="B14437"/>
    </row>
    <row r="14438" spans="2:2">
      <c r="B14438"/>
    </row>
    <row r="14439" spans="2:2">
      <c r="B14439"/>
    </row>
    <row r="14440" spans="2:2">
      <c r="B14440"/>
    </row>
    <row r="14441" spans="2:2">
      <c r="B14441"/>
    </row>
    <row r="14442" spans="2:2">
      <c r="B14442"/>
    </row>
    <row r="14443" spans="2:2">
      <c r="B14443"/>
    </row>
    <row r="14444" spans="2:2">
      <c r="B14444"/>
    </row>
    <row r="14445" spans="2:2">
      <c r="B14445"/>
    </row>
    <row r="14446" spans="2:2">
      <c r="B14446"/>
    </row>
    <row r="14447" spans="2:2">
      <c r="B14447"/>
    </row>
    <row r="14448" spans="2:2">
      <c r="B14448"/>
    </row>
    <row r="14449" spans="2:2">
      <c r="B14449"/>
    </row>
    <row r="14450" spans="2:2">
      <c r="B14450"/>
    </row>
    <row r="14451" spans="2:2">
      <c r="B14451"/>
    </row>
    <row r="14452" spans="2:2">
      <c r="B14452"/>
    </row>
    <row r="14453" spans="2:2">
      <c r="B14453"/>
    </row>
    <row r="14454" spans="2:2">
      <c r="B14454"/>
    </row>
    <row r="14455" spans="2:2">
      <c r="B14455"/>
    </row>
    <row r="14456" spans="2:2">
      <c r="B14456"/>
    </row>
    <row r="14457" spans="2:2">
      <c r="B14457"/>
    </row>
    <row r="14458" spans="2:2">
      <c r="B14458"/>
    </row>
    <row r="14459" spans="2:2">
      <c r="B14459"/>
    </row>
    <row r="14460" spans="2:2">
      <c r="B14460"/>
    </row>
    <row r="14461" spans="2:2">
      <c r="B14461"/>
    </row>
    <row r="14462" spans="2:2">
      <c r="B14462"/>
    </row>
    <row r="14463" spans="2:2">
      <c r="B14463"/>
    </row>
    <row r="14464" spans="2:2">
      <c r="B14464"/>
    </row>
    <row r="14465" spans="2:2">
      <c r="B14465"/>
    </row>
    <row r="14466" spans="2:2">
      <c r="B14466"/>
    </row>
    <row r="14467" spans="2:2">
      <c r="B14467"/>
    </row>
    <row r="14468" spans="2:2">
      <c r="B14468"/>
    </row>
    <row r="14469" spans="2:2">
      <c r="B14469"/>
    </row>
    <row r="14470" spans="2:2">
      <c r="B14470"/>
    </row>
    <row r="14471" spans="2:2">
      <c r="B14471"/>
    </row>
    <row r="14472" spans="2:2">
      <c r="B14472"/>
    </row>
    <row r="14473" spans="2:2">
      <c r="B14473"/>
    </row>
    <row r="14474" spans="2:2">
      <c r="B14474"/>
    </row>
    <row r="14475" spans="2:2">
      <c r="B14475"/>
    </row>
    <row r="14476" spans="2:2">
      <c r="B14476"/>
    </row>
    <row r="14477" spans="2:2">
      <c r="B14477"/>
    </row>
    <row r="14478" spans="2:2">
      <c r="B14478"/>
    </row>
    <row r="14479" spans="2:2">
      <c r="B14479"/>
    </row>
    <row r="14480" spans="2:2">
      <c r="B14480"/>
    </row>
    <row r="14481" spans="2:2">
      <c r="B14481"/>
    </row>
    <row r="14482" spans="2:2">
      <c r="B14482"/>
    </row>
    <row r="14483" spans="2:2">
      <c r="B14483"/>
    </row>
    <row r="14484" spans="2:2">
      <c r="B14484"/>
    </row>
    <row r="14485" spans="2:2">
      <c r="B14485"/>
    </row>
    <row r="14486" spans="2:2">
      <c r="B14486"/>
    </row>
    <row r="14487" spans="2:2">
      <c r="B14487"/>
    </row>
    <row r="14488" spans="2:2">
      <c r="B14488"/>
    </row>
    <row r="14489" spans="2:2">
      <c r="B14489"/>
    </row>
    <row r="14490" spans="2:2">
      <c r="B14490"/>
    </row>
    <row r="14491" spans="2:2">
      <c r="B14491"/>
    </row>
    <row r="14492" spans="2:2">
      <c r="B14492"/>
    </row>
    <row r="14493" spans="2:2">
      <c r="B14493"/>
    </row>
    <row r="14494" spans="2:2">
      <c r="B14494"/>
    </row>
    <row r="14495" spans="2:2">
      <c r="B14495"/>
    </row>
    <row r="14496" spans="2:2">
      <c r="B14496"/>
    </row>
    <row r="14497" spans="2:2">
      <c r="B14497"/>
    </row>
    <row r="14498" spans="2:2">
      <c r="B14498"/>
    </row>
    <row r="14499" spans="2:2">
      <c r="B14499"/>
    </row>
    <row r="14500" spans="2:2">
      <c r="B14500"/>
    </row>
    <row r="14501" spans="2:2">
      <c r="B14501"/>
    </row>
    <row r="14502" spans="2:2">
      <c r="B14502"/>
    </row>
    <row r="14503" spans="2:2">
      <c r="B14503"/>
    </row>
    <row r="14504" spans="2:2">
      <c r="B14504"/>
    </row>
    <row r="14505" spans="2:2">
      <c r="B14505"/>
    </row>
    <row r="14506" spans="2:2">
      <c r="B14506"/>
    </row>
    <row r="14507" spans="2:2">
      <c r="B14507"/>
    </row>
    <row r="14508" spans="2:2">
      <c r="B14508"/>
    </row>
    <row r="14509" spans="2:2">
      <c r="B14509"/>
    </row>
    <row r="14510" spans="2:2">
      <c r="B14510"/>
    </row>
    <row r="14511" spans="2:2">
      <c r="B14511"/>
    </row>
    <row r="14512" spans="2:2">
      <c r="B14512"/>
    </row>
    <row r="14513" spans="2:2">
      <c r="B14513"/>
    </row>
    <row r="14514" spans="2:2">
      <c r="B14514"/>
    </row>
    <row r="14515" spans="2:2">
      <c r="B14515"/>
    </row>
    <row r="14516" spans="2:2">
      <c r="B14516"/>
    </row>
    <row r="14517" spans="2:2">
      <c r="B14517"/>
    </row>
    <row r="14518" spans="2:2">
      <c r="B14518"/>
    </row>
    <row r="14519" spans="2:2">
      <c r="B14519"/>
    </row>
    <row r="14520" spans="2:2">
      <c r="B14520"/>
    </row>
    <row r="14521" spans="2:2">
      <c r="B14521"/>
    </row>
    <row r="14522" spans="2:2">
      <c r="B14522"/>
    </row>
    <row r="14523" spans="2:2">
      <c r="B14523"/>
    </row>
    <row r="14524" spans="2:2">
      <c r="B14524"/>
    </row>
    <row r="14525" spans="2:2">
      <c r="B14525"/>
    </row>
    <row r="14526" spans="2:2">
      <c r="B14526"/>
    </row>
    <row r="14527" spans="2:2">
      <c r="B14527"/>
    </row>
    <row r="14528" spans="2:2">
      <c r="B14528"/>
    </row>
    <row r="14529" spans="2:2">
      <c r="B14529"/>
    </row>
    <row r="14530" spans="2:2">
      <c r="B14530"/>
    </row>
    <row r="14531" spans="2:2">
      <c r="B14531"/>
    </row>
    <row r="14532" spans="2:2">
      <c r="B14532"/>
    </row>
    <row r="14533" spans="2:2">
      <c r="B14533"/>
    </row>
    <row r="14534" spans="2:2">
      <c r="B14534"/>
    </row>
    <row r="14535" spans="2:2">
      <c r="B14535"/>
    </row>
    <row r="14536" spans="2:2">
      <c r="B14536"/>
    </row>
    <row r="14537" spans="2:2">
      <c r="B14537"/>
    </row>
    <row r="14538" spans="2:2">
      <c r="B14538"/>
    </row>
    <row r="14539" spans="2:2">
      <c r="B14539"/>
    </row>
    <row r="14540" spans="2:2">
      <c r="B14540"/>
    </row>
    <row r="14541" spans="2:2">
      <c r="B14541"/>
    </row>
    <row r="14542" spans="2:2">
      <c r="B14542"/>
    </row>
    <row r="14543" spans="2:2">
      <c r="B14543"/>
    </row>
    <row r="14544" spans="2:2">
      <c r="B14544"/>
    </row>
    <row r="14545" spans="2:2">
      <c r="B14545"/>
    </row>
    <row r="14546" spans="2:2">
      <c r="B14546"/>
    </row>
    <row r="14547" spans="2:2">
      <c r="B14547"/>
    </row>
    <row r="14548" spans="2:2">
      <c r="B14548"/>
    </row>
    <row r="14549" spans="2:2">
      <c r="B14549"/>
    </row>
    <row r="14550" spans="2:2">
      <c r="B14550"/>
    </row>
    <row r="14551" spans="2:2">
      <c r="B14551"/>
    </row>
    <row r="14552" spans="2:2">
      <c r="B14552"/>
    </row>
    <row r="14553" spans="2:2">
      <c r="B14553"/>
    </row>
    <row r="14554" spans="2:2">
      <c r="B14554"/>
    </row>
    <row r="14555" spans="2:2">
      <c r="B14555"/>
    </row>
    <row r="14556" spans="2:2">
      <c r="B14556"/>
    </row>
    <row r="14557" spans="2:2">
      <c r="B14557"/>
    </row>
    <row r="14558" spans="2:2">
      <c r="B14558"/>
    </row>
    <row r="14559" spans="2:2">
      <c r="B14559"/>
    </row>
    <row r="14560" spans="2:2">
      <c r="B14560"/>
    </row>
    <row r="14561" spans="2:2">
      <c r="B14561"/>
    </row>
    <row r="14562" spans="2:2">
      <c r="B14562"/>
    </row>
    <row r="14563" spans="2:2">
      <c r="B14563"/>
    </row>
    <row r="14564" spans="2:2">
      <c r="B14564"/>
    </row>
    <row r="14565" spans="2:2">
      <c r="B14565"/>
    </row>
    <row r="14566" spans="2:2">
      <c r="B14566"/>
    </row>
    <row r="14567" spans="2:2">
      <c r="B14567"/>
    </row>
    <row r="14568" spans="2:2">
      <c r="B14568"/>
    </row>
    <row r="14569" spans="2:2">
      <c r="B14569"/>
    </row>
    <row r="14570" spans="2:2">
      <c r="B14570"/>
    </row>
    <row r="14571" spans="2:2">
      <c r="B14571"/>
    </row>
    <row r="14572" spans="2:2">
      <c r="B14572"/>
    </row>
    <row r="14573" spans="2:2">
      <c r="B14573"/>
    </row>
    <row r="14574" spans="2:2">
      <c r="B14574"/>
    </row>
    <row r="14575" spans="2:2">
      <c r="B14575"/>
    </row>
    <row r="14576" spans="2:2">
      <c r="B14576"/>
    </row>
    <row r="14577" spans="2:2">
      <c r="B14577"/>
    </row>
    <row r="14578" spans="2:2">
      <c r="B14578"/>
    </row>
    <row r="14579" spans="2:2">
      <c r="B14579"/>
    </row>
    <row r="14580" spans="2:2">
      <c r="B14580"/>
    </row>
    <row r="14581" spans="2:2">
      <c r="B14581"/>
    </row>
    <row r="14582" spans="2:2">
      <c r="B14582"/>
    </row>
    <row r="14583" spans="2:2">
      <c r="B14583"/>
    </row>
    <row r="14584" spans="2:2">
      <c r="B14584"/>
    </row>
    <row r="14585" spans="2:2">
      <c r="B14585"/>
    </row>
    <row r="14586" spans="2:2">
      <c r="B14586"/>
    </row>
    <row r="14587" spans="2:2">
      <c r="B14587"/>
    </row>
    <row r="14588" spans="2:2">
      <c r="B14588"/>
    </row>
    <row r="14589" spans="2:2">
      <c r="B14589"/>
    </row>
    <row r="14590" spans="2:2">
      <c r="B14590"/>
    </row>
    <row r="14591" spans="2:2">
      <c r="B14591"/>
    </row>
    <row r="14592" spans="2:2">
      <c r="B14592"/>
    </row>
    <row r="14593" spans="2:2">
      <c r="B14593"/>
    </row>
    <row r="14594" spans="2:2">
      <c r="B14594"/>
    </row>
    <row r="14595" spans="2:2">
      <c r="B14595"/>
    </row>
    <row r="14596" spans="2:2">
      <c r="B14596"/>
    </row>
    <row r="14597" spans="2:2">
      <c r="B14597"/>
    </row>
    <row r="14598" spans="2:2">
      <c r="B14598"/>
    </row>
    <row r="14599" spans="2:2">
      <c r="B14599"/>
    </row>
    <row r="14600" spans="2:2">
      <c r="B14600"/>
    </row>
    <row r="14601" spans="2:2">
      <c r="B14601"/>
    </row>
    <row r="14602" spans="2:2">
      <c r="B14602"/>
    </row>
    <row r="14603" spans="2:2">
      <c r="B14603"/>
    </row>
    <row r="14604" spans="2:2">
      <c r="B14604"/>
    </row>
    <row r="14605" spans="2:2">
      <c r="B14605"/>
    </row>
    <row r="14606" spans="2:2">
      <c r="B14606"/>
    </row>
    <row r="14607" spans="2:2">
      <c r="B14607"/>
    </row>
    <row r="14608" spans="2:2">
      <c r="B14608"/>
    </row>
    <row r="14609" spans="2:2">
      <c r="B14609"/>
    </row>
    <row r="14610" spans="2:2">
      <c r="B14610"/>
    </row>
    <row r="14611" spans="2:2">
      <c r="B14611"/>
    </row>
    <row r="14612" spans="2:2">
      <c r="B14612"/>
    </row>
    <row r="14613" spans="2:2">
      <c r="B14613"/>
    </row>
    <row r="14614" spans="2:2">
      <c r="B14614"/>
    </row>
    <row r="14615" spans="2:2">
      <c r="B14615"/>
    </row>
    <row r="14616" spans="2:2">
      <c r="B14616"/>
    </row>
    <row r="14617" spans="2:2">
      <c r="B14617"/>
    </row>
    <row r="14618" spans="2:2">
      <c r="B14618"/>
    </row>
    <row r="14619" spans="2:2">
      <c r="B14619"/>
    </row>
    <row r="14620" spans="2:2">
      <c r="B14620"/>
    </row>
    <row r="14621" spans="2:2">
      <c r="B14621"/>
    </row>
    <row r="14622" spans="2:2">
      <c r="B14622"/>
    </row>
    <row r="14623" spans="2:2">
      <c r="B14623"/>
    </row>
    <row r="14624" spans="2:2">
      <c r="B14624"/>
    </row>
    <row r="14625" spans="2:2">
      <c r="B14625"/>
    </row>
    <row r="14626" spans="2:2">
      <c r="B14626"/>
    </row>
    <row r="14627" spans="2:2">
      <c r="B14627"/>
    </row>
    <row r="14628" spans="2:2">
      <c r="B14628"/>
    </row>
    <row r="14629" spans="2:2">
      <c r="B14629"/>
    </row>
    <row r="14630" spans="2:2">
      <c r="B14630"/>
    </row>
    <row r="14631" spans="2:2">
      <c r="B14631"/>
    </row>
    <row r="14632" spans="2:2">
      <c r="B14632"/>
    </row>
    <row r="14633" spans="2:2">
      <c r="B14633"/>
    </row>
    <row r="14634" spans="2:2">
      <c r="B14634"/>
    </row>
    <row r="14635" spans="2:2">
      <c r="B14635"/>
    </row>
    <row r="14636" spans="2:2">
      <c r="B14636"/>
    </row>
    <row r="14637" spans="2:2">
      <c r="B14637"/>
    </row>
    <row r="14638" spans="2:2">
      <c r="B14638"/>
    </row>
    <row r="14639" spans="2:2">
      <c r="B14639"/>
    </row>
    <row r="14640" spans="2:2">
      <c r="B14640"/>
    </row>
    <row r="14641" spans="2:2">
      <c r="B14641"/>
    </row>
    <row r="14642" spans="2:2">
      <c r="B14642"/>
    </row>
    <row r="14643" spans="2:2">
      <c r="B14643"/>
    </row>
    <row r="14644" spans="2:2">
      <c r="B14644"/>
    </row>
    <row r="14645" spans="2:2">
      <c r="B14645"/>
    </row>
    <row r="14646" spans="2:2">
      <c r="B14646"/>
    </row>
    <row r="14647" spans="2:2">
      <c r="B14647"/>
    </row>
    <row r="14648" spans="2:2">
      <c r="B14648"/>
    </row>
    <row r="14649" spans="2:2">
      <c r="B14649"/>
    </row>
    <row r="14650" spans="2:2">
      <c r="B14650"/>
    </row>
    <row r="14651" spans="2:2">
      <c r="B14651"/>
    </row>
    <row r="14652" spans="2:2">
      <c r="B14652"/>
    </row>
    <row r="14653" spans="2:2">
      <c r="B14653"/>
    </row>
    <row r="14654" spans="2:2">
      <c r="B14654"/>
    </row>
    <row r="14655" spans="2:2">
      <c r="B14655"/>
    </row>
    <row r="14656" spans="2:2">
      <c r="B14656"/>
    </row>
    <row r="14657" spans="2:2">
      <c r="B14657"/>
    </row>
    <row r="14658" spans="2:2">
      <c r="B14658"/>
    </row>
    <row r="14659" spans="2:2">
      <c r="B14659"/>
    </row>
    <row r="14660" spans="2:2">
      <c r="B14660"/>
    </row>
    <row r="14661" spans="2:2">
      <c r="B14661"/>
    </row>
    <row r="14662" spans="2:2">
      <c r="B14662"/>
    </row>
    <row r="14663" spans="2:2">
      <c r="B14663"/>
    </row>
    <row r="14664" spans="2:2">
      <c r="B14664"/>
    </row>
    <row r="14665" spans="2:2">
      <c r="B14665"/>
    </row>
    <row r="14666" spans="2:2">
      <c r="B14666"/>
    </row>
    <row r="14667" spans="2:2">
      <c r="B14667"/>
    </row>
    <row r="14668" spans="2:2">
      <c r="B14668"/>
    </row>
    <row r="14669" spans="2:2">
      <c r="B14669"/>
    </row>
    <row r="14670" spans="2:2">
      <c r="B14670"/>
    </row>
    <row r="14671" spans="2:2">
      <c r="B14671"/>
    </row>
    <row r="14672" spans="2:2">
      <c r="B14672"/>
    </row>
    <row r="14673" spans="2:2">
      <c r="B14673"/>
    </row>
    <row r="14674" spans="2:2">
      <c r="B14674"/>
    </row>
    <row r="14675" spans="2:2">
      <c r="B14675"/>
    </row>
    <row r="14676" spans="2:2">
      <c r="B14676"/>
    </row>
    <row r="14677" spans="2:2">
      <c r="B14677"/>
    </row>
    <row r="14678" spans="2:2">
      <c r="B14678"/>
    </row>
    <row r="14679" spans="2:2">
      <c r="B14679"/>
    </row>
    <row r="14680" spans="2:2">
      <c r="B14680"/>
    </row>
    <row r="14681" spans="2:2">
      <c r="B14681"/>
    </row>
    <row r="14682" spans="2:2">
      <c r="B14682"/>
    </row>
    <row r="14683" spans="2:2">
      <c r="B14683"/>
    </row>
    <row r="14684" spans="2:2">
      <c r="B14684"/>
    </row>
    <row r="14685" spans="2:2">
      <c r="B14685"/>
    </row>
    <row r="14686" spans="2:2">
      <c r="B14686"/>
    </row>
    <row r="14687" spans="2:2">
      <c r="B14687"/>
    </row>
    <row r="14688" spans="2:2">
      <c r="B14688"/>
    </row>
    <row r="14689" spans="2:2">
      <c r="B14689"/>
    </row>
    <row r="14690" spans="2:2">
      <c r="B14690"/>
    </row>
    <row r="14691" spans="2:2">
      <c r="B14691"/>
    </row>
    <row r="14692" spans="2:2">
      <c r="B14692"/>
    </row>
    <row r="14693" spans="2:2">
      <c r="B14693"/>
    </row>
    <row r="14694" spans="2:2">
      <c r="B14694"/>
    </row>
    <row r="14695" spans="2:2">
      <c r="B14695"/>
    </row>
    <row r="14696" spans="2:2">
      <c r="B14696"/>
    </row>
    <row r="14697" spans="2:2">
      <c r="B14697"/>
    </row>
    <row r="14698" spans="2:2">
      <c r="B14698"/>
    </row>
    <row r="14699" spans="2:2">
      <c r="B14699"/>
    </row>
    <row r="14700" spans="2:2">
      <c r="B14700"/>
    </row>
    <row r="14701" spans="2:2">
      <c r="B14701"/>
    </row>
    <row r="14702" spans="2:2">
      <c r="B14702"/>
    </row>
    <row r="14703" spans="2:2">
      <c r="B14703"/>
    </row>
    <row r="14704" spans="2:2">
      <c r="B14704"/>
    </row>
    <row r="14705" spans="2:2">
      <c r="B14705"/>
    </row>
    <row r="14706" spans="2:2">
      <c r="B14706"/>
    </row>
    <row r="14707" spans="2:2">
      <c r="B14707"/>
    </row>
    <row r="14708" spans="2:2">
      <c r="B14708"/>
    </row>
    <row r="14709" spans="2:2">
      <c r="B14709"/>
    </row>
    <row r="14710" spans="2:2">
      <c r="B14710"/>
    </row>
    <row r="14711" spans="2:2">
      <c r="B14711"/>
    </row>
    <row r="14712" spans="2:2">
      <c r="B14712"/>
    </row>
    <row r="14713" spans="2:2">
      <c r="B14713"/>
    </row>
    <row r="14714" spans="2:2">
      <c r="B14714"/>
    </row>
    <row r="14715" spans="2:2">
      <c r="B14715"/>
    </row>
    <row r="14716" spans="2:2">
      <c r="B14716"/>
    </row>
    <row r="14717" spans="2:2">
      <c r="B14717"/>
    </row>
    <row r="14718" spans="2:2">
      <c r="B14718"/>
    </row>
    <row r="14719" spans="2:2">
      <c r="B14719"/>
    </row>
    <row r="14720" spans="2:2">
      <c r="B14720"/>
    </row>
    <row r="14721" spans="2:2">
      <c r="B14721"/>
    </row>
    <row r="14722" spans="2:2">
      <c r="B14722"/>
    </row>
    <row r="14723" spans="2:2">
      <c r="B14723"/>
    </row>
    <row r="14724" spans="2:2">
      <c r="B14724"/>
    </row>
    <row r="14725" spans="2:2">
      <c r="B14725"/>
    </row>
    <row r="14726" spans="2:2">
      <c r="B14726"/>
    </row>
    <row r="14727" spans="2:2">
      <c r="B14727"/>
    </row>
    <row r="14728" spans="2:2">
      <c r="B14728"/>
    </row>
    <row r="14729" spans="2:2">
      <c r="B14729"/>
    </row>
    <row r="14730" spans="2:2">
      <c r="B14730"/>
    </row>
    <row r="14731" spans="2:2">
      <c r="B14731"/>
    </row>
    <row r="14732" spans="2:2">
      <c r="B14732"/>
    </row>
    <row r="14733" spans="2:2">
      <c r="B14733"/>
    </row>
    <row r="14734" spans="2:2">
      <c r="B14734"/>
    </row>
    <row r="14735" spans="2:2">
      <c r="B14735"/>
    </row>
    <row r="14736" spans="2:2">
      <c r="B14736"/>
    </row>
    <row r="14737" spans="2:2">
      <c r="B14737"/>
    </row>
    <row r="14738" spans="2:2">
      <c r="B14738"/>
    </row>
    <row r="14739" spans="2:2">
      <c r="B14739"/>
    </row>
    <row r="14740" spans="2:2">
      <c r="B14740"/>
    </row>
    <row r="14741" spans="2:2">
      <c r="B14741"/>
    </row>
    <row r="14742" spans="2:2">
      <c r="B14742"/>
    </row>
    <row r="14743" spans="2:2">
      <c r="B14743"/>
    </row>
    <row r="14744" spans="2:2">
      <c r="B14744"/>
    </row>
    <row r="14745" spans="2:2">
      <c r="B14745"/>
    </row>
    <row r="14746" spans="2:2">
      <c r="B14746"/>
    </row>
    <row r="14747" spans="2:2">
      <c r="B14747"/>
    </row>
    <row r="14748" spans="2:2">
      <c r="B14748"/>
    </row>
    <row r="14749" spans="2:2">
      <c r="B14749"/>
    </row>
    <row r="14750" spans="2:2">
      <c r="B14750"/>
    </row>
    <row r="14751" spans="2:2">
      <c r="B14751"/>
    </row>
    <row r="14752" spans="2:2">
      <c r="B14752"/>
    </row>
    <row r="14753" spans="2:2">
      <c r="B14753"/>
    </row>
    <row r="14754" spans="2:2">
      <c r="B14754"/>
    </row>
    <row r="14755" spans="2:2">
      <c r="B14755"/>
    </row>
    <row r="14756" spans="2:2">
      <c r="B14756"/>
    </row>
    <row r="14757" spans="2:2">
      <c r="B14757"/>
    </row>
    <row r="14758" spans="2:2">
      <c r="B14758"/>
    </row>
    <row r="14759" spans="2:2">
      <c r="B14759"/>
    </row>
    <row r="14760" spans="2:2">
      <c r="B14760"/>
    </row>
    <row r="14761" spans="2:2">
      <c r="B14761"/>
    </row>
    <row r="14762" spans="2:2">
      <c r="B14762"/>
    </row>
    <row r="14763" spans="2:2">
      <c r="B14763"/>
    </row>
    <row r="14764" spans="2:2">
      <c r="B14764"/>
    </row>
    <row r="14765" spans="2:2">
      <c r="B14765"/>
    </row>
    <row r="14766" spans="2:2">
      <c r="B14766"/>
    </row>
    <row r="14767" spans="2:2">
      <c r="B14767"/>
    </row>
    <row r="14768" spans="2:2">
      <c r="B14768"/>
    </row>
    <row r="14769" spans="2:2">
      <c r="B14769"/>
    </row>
    <row r="14770" spans="2:2">
      <c r="B14770"/>
    </row>
    <row r="14771" spans="2:2">
      <c r="B14771"/>
    </row>
    <row r="14772" spans="2:2">
      <c r="B14772"/>
    </row>
    <row r="14773" spans="2:2">
      <c r="B14773"/>
    </row>
    <row r="14774" spans="2:2">
      <c r="B14774"/>
    </row>
    <row r="14775" spans="2:2">
      <c r="B14775"/>
    </row>
    <row r="14776" spans="2:2">
      <c r="B14776"/>
    </row>
    <row r="14777" spans="2:2">
      <c r="B14777"/>
    </row>
    <row r="14778" spans="2:2">
      <c r="B14778"/>
    </row>
    <row r="14779" spans="2:2">
      <c r="B14779"/>
    </row>
    <row r="14780" spans="2:2">
      <c r="B14780"/>
    </row>
    <row r="14781" spans="2:2">
      <c r="B14781"/>
    </row>
    <row r="14782" spans="2:2">
      <c r="B14782"/>
    </row>
    <row r="14783" spans="2:2">
      <c r="B14783"/>
    </row>
    <row r="14784" spans="2:2">
      <c r="B14784"/>
    </row>
    <row r="14785" spans="2:2">
      <c r="B14785"/>
    </row>
    <row r="14786" spans="2:2">
      <c r="B14786"/>
    </row>
    <row r="14787" spans="2:2">
      <c r="B14787"/>
    </row>
    <row r="14788" spans="2:2">
      <c r="B14788"/>
    </row>
    <row r="14789" spans="2:2">
      <c r="B14789"/>
    </row>
    <row r="14790" spans="2:2">
      <c r="B14790"/>
    </row>
    <row r="14791" spans="2:2">
      <c r="B14791"/>
    </row>
    <row r="14792" spans="2:2">
      <c r="B14792"/>
    </row>
    <row r="14793" spans="2:2">
      <c r="B14793"/>
    </row>
    <row r="14794" spans="2:2">
      <c r="B14794"/>
    </row>
    <row r="14795" spans="2:2">
      <c r="B14795"/>
    </row>
    <row r="14796" spans="2:2">
      <c r="B14796"/>
    </row>
    <row r="14797" spans="2:2">
      <c r="B14797"/>
    </row>
    <row r="14798" spans="2:2">
      <c r="B14798"/>
    </row>
    <row r="14799" spans="2:2">
      <c r="B14799"/>
    </row>
    <row r="14800" spans="2:2">
      <c r="B14800"/>
    </row>
    <row r="14801" spans="2:2">
      <c r="B14801"/>
    </row>
    <row r="14802" spans="2:2">
      <c r="B14802"/>
    </row>
    <row r="14803" spans="2:2">
      <c r="B14803"/>
    </row>
    <row r="14804" spans="2:2">
      <c r="B14804"/>
    </row>
    <row r="14805" spans="2:2">
      <c r="B14805"/>
    </row>
    <row r="14806" spans="2:2">
      <c r="B14806"/>
    </row>
    <row r="14807" spans="2:2">
      <c r="B14807"/>
    </row>
    <row r="14808" spans="2:2">
      <c r="B14808"/>
    </row>
    <row r="14809" spans="2:2">
      <c r="B14809"/>
    </row>
    <row r="14810" spans="2:2">
      <c r="B14810"/>
    </row>
    <row r="14811" spans="2:2">
      <c r="B14811"/>
    </row>
    <row r="14812" spans="2:2">
      <c r="B14812"/>
    </row>
    <row r="14813" spans="2:2">
      <c r="B14813"/>
    </row>
    <row r="14814" spans="2:2">
      <c r="B14814"/>
    </row>
    <row r="14815" spans="2:2">
      <c r="B14815"/>
    </row>
    <row r="14816" spans="2:2">
      <c r="B14816"/>
    </row>
    <row r="14817" spans="2:2">
      <c r="B14817"/>
    </row>
    <row r="14818" spans="2:2">
      <c r="B14818"/>
    </row>
    <row r="14819" spans="2:2">
      <c r="B14819"/>
    </row>
    <row r="14820" spans="2:2">
      <c r="B14820"/>
    </row>
    <row r="14821" spans="2:2">
      <c r="B14821"/>
    </row>
    <row r="14822" spans="2:2">
      <c r="B14822"/>
    </row>
    <row r="14823" spans="2:2">
      <c r="B14823"/>
    </row>
    <row r="14824" spans="2:2">
      <c r="B14824"/>
    </row>
    <row r="14825" spans="2:2">
      <c r="B14825"/>
    </row>
    <row r="14826" spans="2:2">
      <c r="B14826"/>
    </row>
    <row r="14827" spans="2:2">
      <c r="B14827"/>
    </row>
    <row r="14828" spans="2:2">
      <c r="B14828"/>
    </row>
    <row r="14829" spans="2:2">
      <c r="B14829"/>
    </row>
    <row r="14830" spans="2:2">
      <c r="B14830"/>
    </row>
    <row r="14831" spans="2:2">
      <c r="B14831"/>
    </row>
    <row r="14832" spans="2:2">
      <c r="B14832"/>
    </row>
    <row r="14833" spans="2:2">
      <c r="B14833"/>
    </row>
    <row r="14834" spans="2:2">
      <c r="B14834"/>
    </row>
    <row r="14835" spans="2:2">
      <c r="B14835"/>
    </row>
    <row r="14836" spans="2:2">
      <c r="B14836"/>
    </row>
    <row r="14837" spans="2:2">
      <c r="B14837"/>
    </row>
    <row r="14838" spans="2:2">
      <c r="B14838"/>
    </row>
    <row r="14839" spans="2:2">
      <c r="B14839"/>
    </row>
    <row r="14840" spans="2:2">
      <c r="B14840"/>
    </row>
    <row r="14841" spans="2:2">
      <c r="B14841"/>
    </row>
    <row r="14842" spans="2:2">
      <c r="B14842"/>
    </row>
    <row r="14843" spans="2:2">
      <c r="B14843"/>
    </row>
    <row r="14844" spans="2:2">
      <c r="B14844"/>
    </row>
    <row r="14845" spans="2:2">
      <c r="B14845"/>
    </row>
    <row r="14846" spans="2:2">
      <c r="B14846"/>
    </row>
    <row r="14847" spans="2:2">
      <c r="B14847"/>
    </row>
    <row r="14848" spans="2:2">
      <c r="B14848"/>
    </row>
    <row r="14849" spans="2:2">
      <c r="B14849"/>
    </row>
    <row r="14850" spans="2:2">
      <c r="B14850"/>
    </row>
    <row r="14851" spans="2:2">
      <c r="B14851"/>
    </row>
    <row r="14852" spans="2:2">
      <c r="B14852"/>
    </row>
    <row r="14853" spans="2:2">
      <c r="B14853"/>
    </row>
    <row r="14854" spans="2:2">
      <c r="B14854"/>
    </row>
    <row r="14855" spans="2:2">
      <c r="B14855"/>
    </row>
    <row r="14856" spans="2:2">
      <c r="B14856"/>
    </row>
    <row r="14857" spans="2:2">
      <c r="B14857"/>
    </row>
    <row r="14858" spans="2:2">
      <c r="B14858"/>
    </row>
    <row r="14859" spans="2:2">
      <c r="B14859"/>
    </row>
    <row r="14860" spans="2:2">
      <c r="B14860"/>
    </row>
    <row r="14861" spans="2:2">
      <c r="B14861"/>
    </row>
    <row r="14862" spans="2:2">
      <c r="B14862"/>
    </row>
    <row r="14863" spans="2:2">
      <c r="B14863"/>
    </row>
    <row r="14864" spans="2:2">
      <c r="B14864"/>
    </row>
    <row r="14865" spans="2:2">
      <c r="B14865"/>
    </row>
    <row r="14866" spans="2:2">
      <c r="B14866"/>
    </row>
    <row r="14867" spans="2:2">
      <c r="B14867"/>
    </row>
    <row r="14868" spans="2:2">
      <c r="B14868"/>
    </row>
    <row r="14869" spans="2:2">
      <c r="B14869"/>
    </row>
    <row r="14870" spans="2:2">
      <c r="B14870"/>
    </row>
    <row r="14871" spans="2:2">
      <c r="B14871"/>
    </row>
    <row r="14872" spans="2:2">
      <c r="B14872"/>
    </row>
    <row r="14873" spans="2:2">
      <c r="B14873"/>
    </row>
    <row r="14874" spans="2:2">
      <c r="B14874"/>
    </row>
    <row r="14875" spans="2:2">
      <c r="B14875"/>
    </row>
    <row r="14876" spans="2:2">
      <c r="B14876"/>
    </row>
    <row r="14877" spans="2:2">
      <c r="B14877"/>
    </row>
    <row r="14878" spans="2:2">
      <c r="B14878"/>
    </row>
    <row r="14879" spans="2:2">
      <c r="B14879"/>
    </row>
    <row r="14880" spans="2:2">
      <c r="B14880"/>
    </row>
    <row r="14881" spans="2:2">
      <c r="B14881"/>
    </row>
    <row r="14882" spans="2:2">
      <c r="B14882"/>
    </row>
    <row r="14883" spans="2:2">
      <c r="B14883"/>
    </row>
    <row r="14884" spans="2:2">
      <c r="B14884"/>
    </row>
    <row r="14885" spans="2:2">
      <c r="B14885"/>
    </row>
    <row r="14886" spans="2:2">
      <c r="B14886"/>
    </row>
    <row r="14887" spans="2:2">
      <c r="B14887"/>
    </row>
    <row r="14888" spans="2:2">
      <c r="B14888"/>
    </row>
    <row r="14889" spans="2:2">
      <c r="B14889"/>
    </row>
    <row r="14890" spans="2:2">
      <c r="B14890"/>
    </row>
    <row r="14891" spans="2:2">
      <c r="B14891"/>
    </row>
    <row r="14892" spans="2:2">
      <c r="B14892"/>
    </row>
    <row r="14893" spans="2:2">
      <c r="B14893"/>
    </row>
    <row r="14894" spans="2:2">
      <c r="B14894"/>
    </row>
    <row r="14895" spans="2:2">
      <c r="B14895"/>
    </row>
    <row r="14896" spans="2:2">
      <c r="B14896"/>
    </row>
    <row r="14897" spans="2:2">
      <c r="B14897"/>
    </row>
    <row r="14898" spans="2:2">
      <c r="B14898"/>
    </row>
    <row r="14899" spans="2:2">
      <c r="B14899"/>
    </row>
    <row r="14900" spans="2:2">
      <c r="B14900"/>
    </row>
    <row r="14901" spans="2:2">
      <c r="B14901"/>
    </row>
    <row r="14902" spans="2:2">
      <c r="B14902"/>
    </row>
    <row r="14903" spans="2:2">
      <c r="B14903"/>
    </row>
    <row r="14904" spans="2:2">
      <c r="B14904"/>
    </row>
    <row r="14905" spans="2:2">
      <c r="B14905"/>
    </row>
    <row r="14906" spans="2:2">
      <c r="B14906"/>
    </row>
    <row r="14907" spans="2:2">
      <c r="B14907"/>
    </row>
    <row r="14908" spans="2:2">
      <c r="B14908"/>
    </row>
    <row r="14909" spans="2:2">
      <c r="B14909"/>
    </row>
    <row r="14910" spans="2:2">
      <c r="B14910"/>
    </row>
    <row r="14911" spans="2:2">
      <c r="B14911"/>
    </row>
    <row r="14912" spans="2:2">
      <c r="B14912"/>
    </row>
    <row r="14913" spans="2:2">
      <c r="B14913"/>
    </row>
    <row r="14914" spans="2:2">
      <c r="B14914"/>
    </row>
    <row r="14915" spans="2:2">
      <c r="B14915"/>
    </row>
    <row r="14916" spans="2:2">
      <c r="B14916"/>
    </row>
    <row r="14917" spans="2:2">
      <c r="B14917"/>
    </row>
    <row r="14918" spans="2:2">
      <c r="B14918"/>
    </row>
    <row r="14919" spans="2:2">
      <c r="B14919"/>
    </row>
    <row r="14920" spans="2:2">
      <c r="B14920"/>
    </row>
    <row r="14921" spans="2:2">
      <c r="B14921"/>
    </row>
    <row r="14922" spans="2:2">
      <c r="B14922"/>
    </row>
    <row r="14923" spans="2:2">
      <c r="B14923"/>
    </row>
    <row r="14924" spans="2:2">
      <c r="B14924"/>
    </row>
    <row r="14925" spans="2:2">
      <c r="B14925"/>
    </row>
    <row r="14926" spans="2:2">
      <c r="B14926"/>
    </row>
    <row r="14927" spans="2:2">
      <c r="B14927"/>
    </row>
    <row r="14928" spans="2:2">
      <c r="B14928"/>
    </row>
    <row r="14929" spans="2:2">
      <c r="B14929"/>
    </row>
    <row r="14930" spans="2:2">
      <c r="B14930"/>
    </row>
    <row r="14931" spans="2:2">
      <c r="B14931"/>
    </row>
    <row r="14932" spans="2:2">
      <c r="B14932"/>
    </row>
    <row r="14933" spans="2:2">
      <c r="B14933"/>
    </row>
    <row r="14934" spans="2:2">
      <c r="B14934"/>
    </row>
    <row r="14935" spans="2:2">
      <c r="B14935"/>
    </row>
    <row r="14936" spans="2:2">
      <c r="B14936"/>
    </row>
    <row r="14937" spans="2:2">
      <c r="B14937"/>
    </row>
    <row r="14938" spans="2:2">
      <c r="B14938"/>
    </row>
    <row r="14939" spans="2:2">
      <c r="B14939"/>
    </row>
    <row r="14940" spans="2:2">
      <c r="B14940"/>
    </row>
    <row r="14941" spans="2:2">
      <c r="B14941"/>
    </row>
    <row r="14942" spans="2:2">
      <c r="B14942"/>
    </row>
    <row r="14943" spans="2:2">
      <c r="B14943"/>
    </row>
    <row r="14944" spans="2:2">
      <c r="B14944"/>
    </row>
    <row r="14945" spans="2:2">
      <c r="B14945"/>
    </row>
    <row r="14946" spans="2:2">
      <c r="B14946"/>
    </row>
    <row r="14947" spans="2:2">
      <c r="B14947"/>
    </row>
    <row r="14948" spans="2:2">
      <c r="B14948"/>
    </row>
    <row r="14949" spans="2:2">
      <c r="B14949"/>
    </row>
    <row r="14950" spans="2:2">
      <c r="B14950"/>
    </row>
    <row r="14951" spans="2:2">
      <c r="B14951"/>
    </row>
    <row r="14952" spans="2:2">
      <c r="B14952"/>
    </row>
    <row r="14953" spans="2:2">
      <c r="B14953"/>
    </row>
    <row r="14954" spans="2:2">
      <c r="B14954"/>
    </row>
    <row r="14955" spans="2:2">
      <c r="B14955"/>
    </row>
    <row r="14956" spans="2:2">
      <c r="B14956"/>
    </row>
    <row r="14957" spans="2:2">
      <c r="B14957"/>
    </row>
    <row r="14958" spans="2:2">
      <c r="B14958"/>
    </row>
    <row r="14959" spans="2:2">
      <c r="B14959"/>
    </row>
    <row r="14960" spans="2:2">
      <c r="B14960"/>
    </row>
    <row r="14961" spans="2:2">
      <c r="B14961"/>
    </row>
    <row r="14962" spans="2:2">
      <c r="B14962"/>
    </row>
    <row r="14963" spans="2:2">
      <c r="B14963"/>
    </row>
    <row r="14964" spans="2:2">
      <c r="B14964"/>
    </row>
    <row r="14965" spans="2:2">
      <c r="B14965"/>
    </row>
    <row r="14966" spans="2:2">
      <c r="B14966"/>
    </row>
    <row r="14967" spans="2:2">
      <c r="B14967"/>
    </row>
    <row r="14968" spans="2:2">
      <c r="B14968"/>
    </row>
    <row r="14969" spans="2:2">
      <c r="B14969"/>
    </row>
    <row r="14970" spans="2:2">
      <c r="B14970"/>
    </row>
    <row r="14971" spans="2:2">
      <c r="B14971"/>
    </row>
    <row r="14972" spans="2:2">
      <c r="B14972"/>
    </row>
    <row r="14973" spans="2:2">
      <c r="B14973"/>
    </row>
    <row r="14974" spans="2:2">
      <c r="B14974"/>
    </row>
    <row r="14975" spans="2:2">
      <c r="B14975"/>
    </row>
    <row r="14976" spans="2:2">
      <c r="B14976"/>
    </row>
    <row r="14977" spans="2:2">
      <c r="B14977"/>
    </row>
    <row r="14978" spans="2:2">
      <c r="B14978"/>
    </row>
    <row r="14979" spans="2:2">
      <c r="B14979"/>
    </row>
    <row r="14980" spans="2:2">
      <c r="B14980"/>
    </row>
    <row r="14981" spans="2:2">
      <c r="B14981"/>
    </row>
    <row r="14982" spans="2:2">
      <c r="B14982"/>
    </row>
    <row r="14983" spans="2:2">
      <c r="B14983"/>
    </row>
    <row r="14984" spans="2:2">
      <c r="B14984"/>
    </row>
    <row r="14985" spans="2:2">
      <c r="B14985"/>
    </row>
    <row r="14986" spans="2:2">
      <c r="B14986"/>
    </row>
    <row r="14987" spans="2:2">
      <c r="B14987"/>
    </row>
    <row r="14988" spans="2:2">
      <c r="B14988"/>
    </row>
    <row r="14989" spans="2:2">
      <c r="B14989"/>
    </row>
    <row r="14990" spans="2:2">
      <c r="B14990"/>
    </row>
    <row r="14991" spans="2:2">
      <c r="B14991"/>
    </row>
    <row r="14992" spans="2:2">
      <c r="B14992"/>
    </row>
    <row r="14993" spans="2:2">
      <c r="B14993"/>
    </row>
    <row r="14994" spans="2:2">
      <c r="B14994"/>
    </row>
    <row r="14995" spans="2:2">
      <c r="B14995"/>
    </row>
    <row r="14996" spans="2:2">
      <c r="B14996"/>
    </row>
    <row r="14997" spans="2:2">
      <c r="B14997"/>
    </row>
    <row r="14998" spans="2:2">
      <c r="B14998"/>
    </row>
    <row r="14999" spans="2:2">
      <c r="B14999"/>
    </row>
    <row r="15000" spans="2:2">
      <c r="B15000"/>
    </row>
    <row r="15001" spans="2:2">
      <c r="B15001"/>
    </row>
    <row r="15002" spans="2:2">
      <c r="B15002"/>
    </row>
    <row r="15003" spans="2:2">
      <c r="B15003"/>
    </row>
    <row r="15004" spans="2:2">
      <c r="B15004"/>
    </row>
    <row r="15005" spans="2:2">
      <c r="B15005"/>
    </row>
    <row r="15006" spans="2:2">
      <c r="B15006"/>
    </row>
    <row r="15007" spans="2:2">
      <c r="B15007"/>
    </row>
    <row r="15008" spans="2:2">
      <c r="B15008"/>
    </row>
    <row r="15009" spans="2:2">
      <c r="B15009"/>
    </row>
    <row r="15010" spans="2:2">
      <c r="B15010"/>
    </row>
    <row r="15011" spans="2:2">
      <c r="B15011"/>
    </row>
    <row r="15012" spans="2:2">
      <c r="B15012"/>
    </row>
    <row r="15013" spans="2:2">
      <c r="B15013"/>
    </row>
    <row r="15014" spans="2:2">
      <c r="B15014"/>
    </row>
    <row r="15015" spans="2:2">
      <c r="B15015"/>
    </row>
    <row r="15016" spans="2:2">
      <c r="B15016"/>
    </row>
    <row r="15017" spans="2:2">
      <c r="B15017"/>
    </row>
    <row r="15018" spans="2:2">
      <c r="B15018"/>
    </row>
    <row r="15019" spans="2:2">
      <c r="B15019"/>
    </row>
    <row r="15020" spans="2:2">
      <c r="B15020"/>
    </row>
    <row r="15021" spans="2:2">
      <c r="B15021"/>
    </row>
    <row r="15022" spans="2:2">
      <c r="B15022"/>
    </row>
    <row r="15023" spans="2:2">
      <c r="B15023"/>
    </row>
    <row r="15024" spans="2:2">
      <c r="B15024"/>
    </row>
    <row r="15025" spans="2:2">
      <c r="B15025"/>
    </row>
    <row r="15026" spans="2:2">
      <c r="B15026"/>
    </row>
    <row r="15027" spans="2:2">
      <c r="B15027"/>
    </row>
    <row r="15028" spans="2:2">
      <c r="B15028"/>
    </row>
    <row r="15029" spans="2:2">
      <c r="B15029"/>
    </row>
    <row r="15030" spans="2:2">
      <c r="B15030"/>
    </row>
    <row r="15031" spans="2:2">
      <c r="B15031"/>
    </row>
    <row r="15032" spans="2:2">
      <c r="B15032"/>
    </row>
    <row r="15033" spans="2:2">
      <c r="B15033"/>
    </row>
    <row r="15034" spans="2:2">
      <c r="B15034"/>
    </row>
    <row r="15035" spans="2:2">
      <c r="B15035"/>
    </row>
    <row r="15036" spans="2:2">
      <c r="B15036"/>
    </row>
    <row r="15037" spans="2:2">
      <c r="B15037"/>
    </row>
    <row r="15038" spans="2:2">
      <c r="B15038"/>
    </row>
    <row r="15039" spans="2:2">
      <c r="B15039"/>
    </row>
    <row r="15040" spans="2:2">
      <c r="B15040"/>
    </row>
    <row r="15041" spans="2:2">
      <c r="B15041"/>
    </row>
    <row r="15042" spans="2:2">
      <c r="B15042"/>
    </row>
    <row r="15043" spans="2:2">
      <c r="B15043"/>
    </row>
    <row r="15044" spans="2:2">
      <c r="B15044"/>
    </row>
    <row r="15045" spans="2:2">
      <c r="B15045"/>
    </row>
    <row r="15046" spans="2:2">
      <c r="B15046"/>
    </row>
    <row r="15047" spans="2:2">
      <c r="B15047"/>
    </row>
    <row r="15048" spans="2:2">
      <c r="B15048"/>
    </row>
    <row r="15049" spans="2:2">
      <c r="B15049"/>
    </row>
    <row r="15050" spans="2:2">
      <c r="B15050"/>
    </row>
    <row r="15051" spans="2:2">
      <c r="B15051"/>
    </row>
    <row r="15052" spans="2:2">
      <c r="B15052"/>
    </row>
    <row r="15053" spans="2:2">
      <c r="B15053"/>
    </row>
    <row r="15054" spans="2:2">
      <c r="B15054"/>
    </row>
    <row r="15055" spans="2:2">
      <c r="B15055"/>
    </row>
    <row r="15056" spans="2:2">
      <c r="B15056"/>
    </row>
    <row r="15057" spans="2:2">
      <c r="B15057"/>
    </row>
    <row r="15058" spans="2:2">
      <c r="B15058"/>
    </row>
    <row r="15059" spans="2:2">
      <c r="B15059"/>
    </row>
    <row r="15060" spans="2:2">
      <c r="B15060"/>
    </row>
    <row r="15061" spans="2:2">
      <c r="B15061"/>
    </row>
    <row r="15062" spans="2:2">
      <c r="B15062"/>
    </row>
    <row r="15063" spans="2:2">
      <c r="B15063"/>
    </row>
    <row r="15064" spans="2:2">
      <c r="B15064"/>
    </row>
    <row r="15065" spans="2:2">
      <c r="B15065"/>
    </row>
    <row r="15066" spans="2:2">
      <c r="B15066"/>
    </row>
    <row r="15067" spans="2:2">
      <c r="B15067"/>
    </row>
    <row r="15068" spans="2:2">
      <c r="B15068"/>
    </row>
    <row r="15069" spans="2:2">
      <c r="B15069"/>
    </row>
    <row r="15070" spans="2:2">
      <c r="B15070"/>
    </row>
    <row r="15071" spans="2:2">
      <c r="B15071"/>
    </row>
    <row r="15072" spans="2:2">
      <c r="B15072"/>
    </row>
    <row r="15073" spans="2:2">
      <c r="B15073"/>
    </row>
    <row r="15074" spans="2:2">
      <c r="B15074"/>
    </row>
    <row r="15075" spans="2:2">
      <c r="B15075"/>
    </row>
    <row r="15076" spans="2:2">
      <c r="B15076"/>
    </row>
    <row r="15077" spans="2:2">
      <c r="B15077"/>
    </row>
    <row r="15078" spans="2:2">
      <c r="B15078"/>
    </row>
    <row r="15079" spans="2:2">
      <c r="B15079"/>
    </row>
    <row r="15080" spans="2:2">
      <c r="B15080"/>
    </row>
    <row r="15081" spans="2:2">
      <c r="B15081"/>
    </row>
    <row r="15082" spans="2:2">
      <c r="B15082"/>
    </row>
    <row r="15083" spans="2:2">
      <c r="B15083"/>
    </row>
    <row r="15084" spans="2:2">
      <c r="B15084"/>
    </row>
    <row r="15085" spans="2:2">
      <c r="B15085"/>
    </row>
    <row r="15086" spans="2:2">
      <c r="B15086"/>
    </row>
    <row r="15087" spans="2:2">
      <c r="B15087"/>
    </row>
    <row r="15088" spans="2:2">
      <c r="B15088"/>
    </row>
    <row r="15089" spans="2:2">
      <c r="B15089"/>
    </row>
    <row r="15090" spans="2:2">
      <c r="B15090"/>
    </row>
    <row r="15091" spans="2:2">
      <c r="B15091"/>
    </row>
    <row r="15092" spans="2:2">
      <c r="B15092"/>
    </row>
    <row r="15093" spans="2:2">
      <c r="B15093"/>
    </row>
    <row r="15094" spans="2:2">
      <c r="B15094"/>
    </row>
    <row r="15095" spans="2:2">
      <c r="B15095"/>
    </row>
    <row r="15096" spans="2:2">
      <c r="B15096"/>
    </row>
    <row r="15097" spans="2:2">
      <c r="B15097"/>
    </row>
    <row r="15098" spans="2:2">
      <c r="B15098"/>
    </row>
    <row r="15099" spans="2:2">
      <c r="B15099"/>
    </row>
    <row r="15100" spans="2:2">
      <c r="B15100"/>
    </row>
    <row r="15101" spans="2:2">
      <c r="B15101"/>
    </row>
    <row r="15102" spans="2:2">
      <c r="B15102"/>
    </row>
    <row r="15103" spans="2:2">
      <c r="B15103"/>
    </row>
    <row r="15104" spans="2:2">
      <c r="B15104"/>
    </row>
    <row r="15105" spans="2:2">
      <c r="B15105"/>
    </row>
    <row r="15106" spans="2:2">
      <c r="B15106"/>
    </row>
    <row r="15107" spans="2:2">
      <c r="B15107"/>
    </row>
    <row r="15108" spans="2:2">
      <c r="B15108"/>
    </row>
    <row r="15109" spans="2:2">
      <c r="B15109"/>
    </row>
    <row r="15110" spans="2:2">
      <c r="B15110"/>
    </row>
    <row r="15111" spans="2:2">
      <c r="B15111"/>
    </row>
    <row r="15112" spans="2:2">
      <c r="B15112"/>
    </row>
    <row r="15113" spans="2:2">
      <c r="B15113"/>
    </row>
    <row r="15114" spans="2:2">
      <c r="B15114"/>
    </row>
    <row r="15115" spans="2:2">
      <c r="B15115"/>
    </row>
    <row r="15116" spans="2:2">
      <c r="B15116"/>
    </row>
    <row r="15117" spans="2:2">
      <c r="B15117"/>
    </row>
    <row r="15118" spans="2:2">
      <c r="B15118"/>
    </row>
    <row r="15119" spans="2:2">
      <c r="B15119"/>
    </row>
    <row r="15120" spans="2:2">
      <c r="B15120"/>
    </row>
    <row r="15121" spans="2:2">
      <c r="B15121"/>
    </row>
    <row r="15122" spans="2:2">
      <c r="B15122"/>
    </row>
    <row r="15123" spans="2:2">
      <c r="B15123"/>
    </row>
    <row r="15124" spans="2:2">
      <c r="B15124"/>
    </row>
    <row r="15125" spans="2:2">
      <c r="B15125"/>
    </row>
    <row r="15126" spans="2:2">
      <c r="B15126"/>
    </row>
    <row r="15127" spans="2:2">
      <c r="B15127"/>
    </row>
    <row r="15128" spans="2:2">
      <c r="B15128"/>
    </row>
    <row r="15129" spans="2:2">
      <c r="B15129"/>
    </row>
    <row r="15130" spans="2:2">
      <c r="B15130"/>
    </row>
    <row r="15131" spans="2:2">
      <c r="B15131"/>
    </row>
    <row r="15132" spans="2:2">
      <c r="B15132"/>
    </row>
    <row r="15133" spans="2:2">
      <c r="B15133"/>
    </row>
    <row r="15134" spans="2:2">
      <c r="B15134"/>
    </row>
    <row r="15135" spans="2:2">
      <c r="B15135"/>
    </row>
    <row r="15136" spans="2:2">
      <c r="B15136"/>
    </row>
    <row r="15137" spans="2:2">
      <c r="B15137"/>
    </row>
    <row r="15138" spans="2:2">
      <c r="B15138"/>
    </row>
    <row r="15139" spans="2:2">
      <c r="B15139"/>
    </row>
    <row r="15140" spans="2:2">
      <c r="B15140"/>
    </row>
    <row r="15141" spans="2:2">
      <c r="B15141"/>
    </row>
    <row r="15142" spans="2:2">
      <c r="B15142"/>
    </row>
    <row r="15143" spans="2:2">
      <c r="B15143"/>
    </row>
    <row r="15144" spans="2:2">
      <c r="B15144"/>
    </row>
    <row r="15145" spans="2:2">
      <c r="B15145"/>
    </row>
    <row r="15146" spans="2:2">
      <c r="B15146"/>
    </row>
    <row r="15147" spans="2:2">
      <c r="B15147"/>
    </row>
    <row r="15148" spans="2:2">
      <c r="B15148"/>
    </row>
    <row r="15149" spans="2:2">
      <c r="B15149"/>
    </row>
    <row r="15150" spans="2:2">
      <c r="B15150"/>
    </row>
    <row r="15151" spans="2:2">
      <c r="B15151"/>
    </row>
    <row r="15152" spans="2:2">
      <c r="B15152"/>
    </row>
    <row r="15153" spans="2:2">
      <c r="B15153"/>
    </row>
    <row r="15154" spans="2:2">
      <c r="B15154"/>
    </row>
    <row r="15155" spans="2:2">
      <c r="B15155"/>
    </row>
    <row r="15156" spans="2:2">
      <c r="B15156"/>
    </row>
    <row r="15157" spans="2:2">
      <c r="B15157"/>
    </row>
    <row r="15158" spans="2:2">
      <c r="B15158"/>
    </row>
    <row r="15159" spans="2:2">
      <c r="B15159"/>
    </row>
    <row r="15160" spans="2:2">
      <c r="B15160"/>
    </row>
    <row r="15161" spans="2:2">
      <c r="B15161"/>
    </row>
    <row r="15162" spans="2:2">
      <c r="B15162"/>
    </row>
    <row r="15163" spans="2:2">
      <c r="B15163"/>
    </row>
    <row r="15164" spans="2:2">
      <c r="B15164"/>
    </row>
    <row r="15165" spans="2:2">
      <c r="B15165"/>
    </row>
    <row r="15166" spans="2:2">
      <c r="B15166"/>
    </row>
    <row r="15167" spans="2:2">
      <c r="B15167"/>
    </row>
    <row r="15168" spans="2:2">
      <c r="B15168"/>
    </row>
    <row r="15169" spans="2:2">
      <c r="B15169"/>
    </row>
    <row r="15170" spans="2:2">
      <c r="B15170"/>
    </row>
    <row r="15171" spans="2:2">
      <c r="B15171"/>
    </row>
    <row r="15172" spans="2:2">
      <c r="B15172"/>
    </row>
    <row r="15173" spans="2:2">
      <c r="B15173"/>
    </row>
    <row r="15174" spans="2:2">
      <c r="B15174"/>
    </row>
    <row r="15175" spans="2:2">
      <c r="B15175"/>
    </row>
    <row r="15176" spans="2:2">
      <c r="B15176"/>
    </row>
    <row r="15177" spans="2:2">
      <c r="B15177"/>
    </row>
    <row r="15178" spans="2:2">
      <c r="B15178"/>
    </row>
    <row r="15179" spans="2:2">
      <c r="B15179"/>
    </row>
    <row r="15180" spans="2:2">
      <c r="B15180"/>
    </row>
    <row r="15181" spans="2:2">
      <c r="B15181"/>
    </row>
    <row r="15182" spans="2:2">
      <c r="B15182"/>
    </row>
    <row r="15183" spans="2:2">
      <c r="B15183"/>
    </row>
    <row r="15184" spans="2:2">
      <c r="B15184"/>
    </row>
    <row r="15185" spans="2:2">
      <c r="B15185"/>
    </row>
    <row r="15186" spans="2:2">
      <c r="B15186"/>
    </row>
    <row r="15187" spans="2:2">
      <c r="B15187"/>
    </row>
    <row r="15188" spans="2:2">
      <c r="B15188"/>
    </row>
    <row r="15189" spans="2:2">
      <c r="B15189"/>
    </row>
    <row r="15190" spans="2:2">
      <c r="B15190"/>
    </row>
    <row r="15191" spans="2:2">
      <c r="B15191"/>
    </row>
    <row r="15192" spans="2:2">
      <c r="B15192"/>
    </row>
    <row r="15193" spans="2:2">
      <c r="B15193"/>
    </row>
    <row r="15194" spans="2:2">
      <c r="B15194"/>
    </row>
    <row r="15195" spans="2:2">
      <c r="B15195"/>
    </row>
    <row r="15196" spans="2:2">
      <c r="B15196"/>
    </row>
    <row r="15197" spans="2:2">
      <c r="B15197"/>
    </row>
    <row r="15198" spans="2:2">
      <c r="B15198"/>
    </row>
    <row r="15199" spans="2:2">
      <c r="B15199"/>
    </row>
    <row r="15200" spans="2:2">
      <c r="B15200"/>
    </row>
    <row r="15201" spans="2:2">
      <c r="B15201"/>
    </row>
    <row r="15202" spans="2:2">
      <c r="B15202"/>
    </row>
    <row r="15203" spans="2:2">
      <c r="B15203"/>
    </row>
    <row r="15204" spans="2:2">
      <c r="B15204"/>
    </row>
    <row r="15205" spans="2:2">
      <c r="B15205"/>
    </row>
    <row r="15206" spans="2:2">
      <c r="B15206"/>
    </row>
    <row r="15207" spans="2:2">
      <c r="B15207"/>
    </row>
    <row r="15208" spans="2:2">
      <c r="B15208"/>
    </row>
    <row r="15209" spans="2:2">
      <c r="B15209"/>
    </row>
    <row r="15210" spans="2:2">
      <c r="B15210"/>
    </row>
    <row r="15211" spans="2:2">
      <c r="B15211"/>
    </row>
    <row r="15212" spans="2:2">
      <c r="B15212"/>
    </row>
    <row r="15213" spans="2:2">
      <c r="B15213"/>
    </row>
    <row r="15214" spans="2:2">
      <c r="B15214"/>
    </row>
    <row r="15215" spans="2:2">
      <c r="B15215"/>
    </row>
    <row r="15216" spans="2:2">
      <c r="B15216"/>
    </row>
    <row r="15217" spans="2:2">
      <c r="B15217"/>
    </row>
    <row r="15218" spans="2:2">
      <c r="B15218"/>
    </row>
    <row r="15219" spans="2:2">
      <c r="B15219"/>
    </row>
    <row r="15220" spans="2:2">
      <c r="B15220"/>
    </row>
    <row r="15221" spans="2:2">
      <c r="B15221"/>
    </row>
    <row r="15222" spans="2:2">
      <c r="B15222"/>
    </row>
    <row r="15223" spans="2:2">
      <c r="B15223"/>
    </row>
    <row r="15224" spans="2:2">
      <c r="B15224"/>
    </row>
    <row r="15225" spans="2:2">
      <c r="B15225"/>
    </row>
    <row r="15226" spans="2:2">
      <c r="B15226"/>
    </row>
    <row r="15227" spans="2:2">
      <c r="B15227"/>
    </row>
    <row r="15228" spans="2:2">
      <c r="B15228"/>
    </row>
    <row r="15229" spans="2:2">
      <c r="B15229"/>
    </row>
    <row r="15230" spans="2:2">
      <c r="B15230"/>
    </row>
    <row r="15231" spans="2:2">
      <c r="B15231"/>
    </row>
    <row r="15232" spans="2:2">
      <c r="B15232"/>
    </row>
    <row r="15233" spans="2:2">
      <c r="B15233"/>
    </row>
    <row r="15234" spans="2:2">
      <c r="B15234"/>
    </row>
    <row r="15235" spans="2:2">
      <c r="B15235"/>
    </row>
    <row r="15236" spans="2:2">
      <c r="B15236"/>
    </row>
    <row r="15237" spans="2:2">
      <c r="B15237"/>
    </row>
    <row r="15238" spans="2:2">
      <c r="B15238"/>
    </row>
    <row r="15239" spans="2:2">
      <c r="B15239"/>
    </row>
    <row r="15240" spans="2:2">
      <c r="B15240"/>
    </row>
    <row r="15241" spans="2:2">
      <c r="B15241"/>
    </row>
    <row r="15242" spans="2:2">
      <c r="B15242"/>
    </row>
    <row r="15243" spans="2:2">
      <c r="B15243"/>
    </row>
    <row r="15244" spans="2:2">
      <c r="B15244"/>
    </row>
    <row r="15245" spans="2:2">
      <c r="B15245"/>
    </row>
    <row r="15246" spans="2:2">
      <c r="B15246"/>
    </row>
    <row r="15247" spans="2:2">
      <c r="B15247"/>
    </row>
    <row r="15248" spans="2:2">
      <c r="B15248"/>
    </row>
    <row r="15249" spans="2:2">
      <c r="B15249"/>
    </row>
    <row r="15250" spans="2:2">
      <c r="B15250"/>
    </row>
    <row r="15251" spans="2:2">
      <c r="B15251"/>
    </row>
    <row r="15252" spans="2:2">
      <c r="B15252"/>
    </row>
    <row r="15253" spans="2:2">
      <c r="B15253"/>
    </row>
    <row r="15254" spans="2:2">
      <c r="B15254"/>
    </row>
    <row r="15255" spans="2:2">
      <c r="B15255"/>
    </row>
    <row r="15256" spans="2:2">
      <c r="B15256"/>
    </row>
    <row r="15257" spans="2:2">
      <c r="B15257"/>
    </row>
    <row r="15258" spans="2:2">
      <c r="B15258"/>
    </row>
    <row r="15259" spans="2:2">
      <c r="B15259"/>
    </row>
    <row r="15260" spans="2:2">
      <c r="B15260"/>
    </row>
    <row r="15261" spans="2:2">
      <c r="B15261"/>
    </row>
    <row r="15262" spans="2:2">
      <c r="B15262"/>
    </row>
    <row r="15263" spans="2:2">
      <c r="B15263"/>
    </row>
    <row r="15264" spans="2:2">
      <c r="B15264"/>
    </row>
    <row r="15265" spans="2:2">
      <c r="B15265"/>
    </row>
    <row r="15266" spans="2:2">
      <c r="B15266"/>
    </row>
    <row r="15267" spans="2:2">
      <c r="B15267"/>
    </row>
    <row r="15268" spans="2:2">
      <c r="B15268"/>
    </row>
    <row r="15269" spans="2:2">
      <c r="B15269"/>
    </row>
    <row r="15270" spans="2:2">
      <c r="B15270"/>
    </row>
    <row r="15271" spans="2:2">
      <c r="B15271"/>
    </row>
    <row r="15272" spans="2:2">
      <c r="B15272"/>
    </row>
    <row r="15273" spans="2:2">
      <c r="B15273"/>
    </row>
    <row r="15274" spans="2:2">
      <c r="B15274"/>
    </row>
    <row r="15275" spans="2:2">
      <c r="B15275"/>
    </row>
    <row r="15276" spans="2:2">
      <c r="B15276"/>
    </row>
    <row r="15277" spans="2:2">
      <c r="B15277"/>
    </row>
    <row r="15278" spans="2:2">
      <c r="B15278"/>
    </row>
    <row r="15279" spans="2:2">
      <c r="B15279"/>
    </row>
    <row r="15280" spans="2:2">
      <c r="B15280"/>
    </row>
    <row r="15281" spans="2:2">
      <c r="B15281"/>
    </row>
    <row r="15282" spans="2:2">
      <c r="B15282"/>
    </row>
    <row r="15283" spans="2:2">
      <c r="B15283"/>
    </row>
    <row r="15284" spans="2:2">
      <c r="B15284"/>
    </row>
    <row r="15285" spans="2:2">
      <c r="B15285"/>
    </row>
    <row r="15286" spans="2:2">
      <c r="B15286"/>
    </row>
    <row r="15287" spans="2:2">
      <c r="B15287"/>
    </row>
    <row r="15288" spans="2:2">
      <c r="B15288"/>
    </row>
    <row r="15289" spans="2:2">
      <c r="B15289"/>
    </row>
    <row r="15290" spans="2:2">
      <c r="B15290"/>
    </row>
    <row r="15291" spans="2:2">
      <c r="B15291"/>
    </row>
    <row r="15292" spans="2:2">
      <c r="B15292"/>
    </row>
    <row r="15293" spans="2:2">
      <c r="B15293"/>
    </row>
    <row r="15294" spans="2:2">
      <c r="B15294"/>
    </row>
    <row r="15295" spans="2:2">
      <c r="B15295"/>
    </row>
    <row r="15296" spans="2:2">
      <c r="B15296"/>
    </row>
    <row r="15297" spans="2:2">
      <c r="B15297"/>
    </row>
    <row r="15298" spans="2:2">
      <c r="B15298"/>
    </row>
    <row r="15299" spans="2:2">
      <c r="B15299"/>
    </row>
    <row r="15300" spans="2:2">
      <c r="B15300"/>
    </row>
    <row r="15301" spans="2:2">
      <c r="B15301"/>
    </row>
    <row r="15302" spans="2:2">
      <c r="B15302"/>
    </row>
    <row r="15303" spans="2:2">
      <c r="B15303"/>
    </row>
    <row r="15304" spans="2:2">
      <c r="B15304"/>
    </row>
    <row r="15305" spans="2:2">
      <c r="B15305"/>
    </row>
    <row r="15306" spans="2:2">
      <c r="B15306"/>
    </row>
    <row r="15307" spans="2:2">
      <c r="B15307"/>
    </row>
    <row r="15308" spans="2:2">
      <c r="B15308"/>
    </row>
    <row r="15309" spans="2:2">
      <c r="B15309"/>
    </row>
    <row r="15310" spans="2:2">
      <c r="B15310"/>
    </row>
    <row r="15311" spans="2:2">
      <c r="B15311"/>
    </row>
    <row r="15312" spans="2:2">
      <c r="B15312"/>
    </row>
    <row r="15313" spans="2:2">
      <c r="B15313"/>
    </row>
    <row r="15314" spans="2:2">
      <c r="B15314"/>
    </row>
    <row r="15315" spans="2:2">
      <c r="B15315"/>
    </row>
    <row r="15316" spans="2:2">
      <c r="B15316"/>
    </row>
    <row r="15317" spans="2:2">
      <c r="B15317"/>
    </row>
    <row r="15318" spans="2:2">
      <c r="B15318"/>
    </row>
    <row r="15319" spans="2:2">
      <c r="B15319"/>
    </row>
    <row r="15320" spans="2:2">
      <c r="B15320"/>
    </row>
    <row r="15321" spans="2:2">
      <c r="B15321"/>
    </row>
    <row r="15322" spans="2:2">
      <c r="B15322"/>
    </row>
    <row r="15323" spans="2:2">
      <c r="B15323"/>
    </row>
    <row r="15324" spans="2:2">
      <c r="B15324"/>
    </row>
    <row r="15325" spans="2:2">
      <c r="B15325"/>
    </row>
    <row r="15326" spans="2:2">
      <c r="B15326"/>
    </row>
    <row r="15327" spans="2:2">
      <c r="B15327"/>
    </row>
    <row r="15328" spans="2:2">
      <c r="B15328"/>
    </row>
    <row r="15329" spans="2:2">
      <c r="B15329"/>
    </row>
    <row r="15330" spans="2:2">
      <c r="B15330"/>
    </row>
    <row r="15331" spans="2:2">
      <c r="B15331"/>
    </row>
    <row r="15332" spans="2:2">
      <c r="B15332"/>
    </row>
    <row r="15333" spans="2:2">
      <c r="B15333"/>
    </row>
    <row r="15334" spans="2:2">
      <c r="B15334"/>
    </row>
    <row r="15335" spans="2:2">
      <c r="B15335"/>
    </row>
    <row r="15336" spans="2:2">
      <c r="B15336"/>
    </row>
    <row r="15337" spans="2:2">
      <c r="B15337"/>
    </row>
    <row r="15338" spans="2:2">
      <c r="B15338"/>
    </row>
    <row r="15339" spans="2:2">
      <c r="B15339"/>
    </row>
    <row r="15340" spans="2:2">
      <c r="B15340"/>
    </row>
    <row r="15341" spans="2:2">
      <c r="B15341"/>
    </row>
    <row r="15342" spans="2:2">
      <c r="B15342"/>
    </row>
    <row r="15343" spans="2:2">
      <c r="B15343"/>
    </row>
    <row r="15344" spans="2:2">
      <c r="B15344"/>
    </row>
    <row r="15345" spans="2:2">
      <c r="B15345"/>
    </row>
    <row r="15346" spans="2:2">
      <c r="B15346"/>
    </row>
    <row r="15347" spans="2:2">
      <c r="B15347"/>
    </row>
    <row r="15348" spans="2:2">
      <c r="B15348"/>
    </row>
    <row r="15349" spans="2:2">
      <c r="B15349"/>
    </row>
    <row r="15350" spans="2:2">
      <c r="B15350"/>
    </row>
    <row r="15351" spans="2:2">
      <c r="B15351"/>
    </row>
    <row r="15352" spans="2:2">
      <c r="B15352"/>
    </row>
    <row r="15353" spans="2:2">
      <c r="B15353"/>
    </row>
    <row r="15354" spans="2:2">
      <c r="B15354"/>
    </row>
    <row r="15355" spans="2:2">
      <c r="B15355"/>
    </row>
    <row r="15356" spans="2:2">
      <c r="B15356"/>
    </row>
    <row r="15357" spans="2:2">
      <c r="B15357"/>
    </row>
    <row r="15358" spans="2:2">
      <c r="B15358"/>
    </row>
    <row r="15359" spans="2:2">
      <c r="B15359"/>
    </row>
    <row r="15360" spans="2:2">
      <c r="B15360"/>
    </row>
    <row r="15361" spans="2:2">
      <c r="B15361"/>
    </row>
    <row r="15362" spans="2:2">
      <c r="B15362"/>
    </row>
    <row r="15363" spans="2:2">
      <c r="B15363"/>
    </row>
    <row r="15364" spans="2:2">
      <c r="B15364"/>
    </row>
    <row r="15365" spans="2:2">
      <c r="B15365"/>
    </row>
    <row r="15366" spans="2:2">
      <c r="B15366"/>
    </row>
    <row r="15367" spans="2:2">
      <c r="B15367"/>
    </row>
    <row r="15368" spans="2:2">
      <c r="B15368"/>
    </row>
    <row r="15369" spans="2:2">
      <c r="B15369"/>
    </row>
    <row r="15370" spans="2:2">
      <c r="B15370"/>
    </row>
    <row r="15371" spans="2:2">
      <c r="B15371"/>
    </row>
    <row r="15372" spans="2:2">
      <c r="B15372"/>
    </row>
    <row r="15373" spans="2:2">
      <c r="B15373"/>
    </row>
    <row r="15374" spans="2:2">
      <c r="B15374"/>
    </row>
    <row r="15375" spans="2:2">
      <c r="B15375"/>
    </row>
    <row r="15376" spans="2:2">
      <c r="B15376"/>
    </row>
    <row r="15377" spans="2:2">
      <c r="B15377"/>
    </row>
    <row r="15378" spans="2:2">
      <c r="B15378"/>
    </row>
    <row r="15379" spans="2:2">
      <c r="B15379"/>
    </row>
    <row r="15380" spans="2:2">
      <c r="B15380"/>
    </row>
    <row r="15381" spans="2:2">
      <c r="B15381"/>
    </row>
    <row r="15382" spans="2:2">
      <c r="B15382"/>
    </row>
    <row r="15383" spans="2:2">
      <c r="B15383"/>
    </row>
    <row r="15384" spans="2:2">
      <c r="B15384"/>
    </row>
    <row r="15385" spans="2:2">
      <c r="B15385"/>
    </row>
    <row r="15386" spans="2:2">
      <c r="B15386"/>
    </row>
    <row r="15387" spans="2:2">
      <c r="B15387"/>
    </row>
    <row r="15388" spans="2:2">
      <c r="B15388"/>
    </row>
    <row r="15389" spans="2:2">
      <c r="B15389"/>
    </row>
    <row r="15390" spans="2:2">
      <c r="B15390"/>
    </row>
    <row r="15391" spans="2:2">
      <c r="B15391"/>
    </row>
    <row r="15392" spans="2:2">
      <c r="B15392"/>
    </row>
    <row r="15393" spans="2:2">
      <c r="B15393"/>
    </row>
    <row r="15394" spans="2:2">
      <c r="B15394"/>
    </row>
    <row r="15395" spans="2:2">
      <c r="B15395"/>
    </row>
    <row r="15396" spans="2:2">
      <c r="B15396"/>
    </row>
    <row r="15397" spans="2:2">
      <c r="B15397"/>
    </row>
    <row r="15398" spans="2:2">
      <c r="B15398"/>
    </row>
    <row r="15399" spans="2:2">
      <c r="B15399"/>
    </row>
    <row r="15400" spans="2:2">
      <c r="B15400"/>
    </row>
    <row r="15401" spans="2:2">
      <c r="B15401"/>
    </row>
    <row r="15402" spans="2:2">
      <c r="B15402"/>
    </row>
    <row r="15403" spans="2:2">
      <c r="B15403"/>
    </row>
    <row r="15404" spans="2:2">
      <c r="B15404"/>
    </row>
    <row r="15405" spans="2:2">
      <c r="B15405"/>
    </row>
    <row r="15406" spans="2:2">
      <c r="B15406"/>
    </row>
    <row r="15407" spans="2:2">
      <c r="B15407"/>
    </row>
    <row r="15408" spans="2:2">
      <c r="B15408"/>
    </row>
    <row r="15409" spans="2:2">
      <c r="B15409"/>
    </row>
    <row r="15410" spans="2:2">
      <c r="B15410"/>
    </row>
    <row r="15411" spans="2:2">
      <c r="B15411"/>
    </row>
    <row r="15412" spans="2:2">
      <c r="B15412"/>
    </row>
    <row r="15413" spans="2:2">
      <c r="B15413"/>
    </row>
    <row r="15414" spans="2:2">
      <c r="B15414"/>
    </row>
    <row r="15415" spans="2:2">
      <c r="B15415"/>
    </row>
    <row r="15416" spans="2:2">
      <c r="B15416"/>
    </row>
    <row r="15417" spans="2:2">
      <c r="B15417"/>
    </row>
    <row r="15418" spans="2:2">
      <c r="B15418"/>
    </row>
    <row r="15419" spans="2:2">
      <c r="B15419"/>
    </row>
    <row r="15420" spans="2:2">
      <c r="B15420"/>
    </row>
    <row r="15421" spans="2:2">
      <c r="B15421"/>
    </row>
    <row r="15422" spans="2:2">
      <c r="B15422"/>
    </row>
    <row r="15423" spans="2:2">
      <c r="B15423"/>
    </row>
    <row r="15424" spans="2:2">
      <c r="B15424"/>
    </row>
    <row r="15425" spans="2:2">
      <c r="B15425"/>
    </row>
    <row r="15426" spans="2:2">
      <c r="B15426"/>
    </row>
    <row r="15427" spans="2:2">
      <c r="B15427"/>
    </row>
    <row r="15428" spans="2:2">
      <c r="B15428"/>
    </row>
    <row r="15429" spans="2:2">
      <c r="B15429"/>
    </row>
    <row r="15430" spans="2:2">
      <c r="B15430"/>
    </row>
    <row r="15431" spans="2:2">
      <c r="B15431"/>
    </row>
    <row r="15432" spans="2:2">
      <c r="B15432"/>
    </row>
    <row r="15433" spans="2:2">
      <c r="B15433"/>
    </row>
    <row r="15434" spans="2:2">
      <c r="B15434"/>
    </row>
    <row r="15435" spans="2:2">
      <c r="B15435"/>
    </row>
    <row r="15436" spans="2:2">
      <c r="B15436"/>
    </row>
    <row r="15437" spans="2:2">
      <c r="B15437"/>
    </row>
    <row r="15438" spans="2:2">
      <c r="B15438"/>
    </row>
    <row r="15439" spans="2:2">
      <c r="B15439"/>
    </row>
    <row r="15440" spans="2:2">
      <c r="B15440"/>
    </row>
    <row r="15441" spans="2:2">
      <c r="B15441"/>
    </row>
    <row r="15442" spans="2:2">
      <c r="B15442"/>
    </row>
    <row r="15443" spans="2:2">
      <c r="B15443"/>
    </row>
    <row r="15444" spans="2:2">
      <c r="B15444"/>
    </row>
    <row r="15445" spans="2:2">
      <c r="B15445"/>
    </row>
    <row r="15446" spans="2:2">
      <c r="B15446"/>
    </row>
    <row r="15447" spans="2:2">
      <c r="B15447"/>
    </row>
    <row r="15448" spans="2:2">
      <c r="B15448"/>
    </row>
    <row r="15449" spans="2:2">
      <c r="B15449"/>
    </row>
    <row r="15450" spans="2:2">
      <c r="B15450"/>
    </row>
    <row r="15451" spans="2:2">
      <c r="B15451"/>
    </row>
    <row r="15452" spans="2:2">
      <c r="B15452"/>
    </row>
    <row r="15453" spans="2:2">
      <c r="B15453"/>
    </row>
    <row r="15454" spans="2:2">
      <c r="B15454"/>
    </row>
    <row r="15455" spans="2:2">
      <c r="B15455"/>
    </row>
    <row r="15456" spans="2:2">
      <c r="B15456"/>
    </row>
    <row r="15457" spans="2:2">
      <c r="B15457"/>
    </row>
    <row r="15458" spans="2:2">
      <c r="B15458"/>
    </row>
    <row r="15459" spans="2:2">
      <c r="B15459"/>
    </row>
    <row r="15460" spans="2:2">
      <c r="B15460"/>
    </row>
    <row r="15461" spans="2:2">
      <c r="B15461"/>
    </row>
    <row r="15462" spans="2:2">
      <c r="B15462"/>
    </row>
    <row r="15463" spans="2:2">
      <c r="B15463"/>
    </row>
    <row r="15464" spans="2:2">
      <c r="B15464"/>
    </row>
    <row r="15465" spans="2:2">
      <c r="B15465"/>
    </row>
    <row r="15466" spans="2:2">
      <c r="B15466"/>
    </row>
    <row r="15467" spans="2:2">
      <c r="B15467"/>
    </row>
    <row r="15468" spans="2:2">
      <c r="B15468"/>
    </row>
    <row r="15469" spans="2:2">
      <c r="B15469"/>
    </row>
    <row r="15470" spans="2:2">
      <c r="B15470"/>
    </row>
    <row r="15471" spans="2:2">
      <c r="B15471"/>
    </row>
    <row r="15472" spans="2:2">
      <c r="B15472"/>
    </row>
    <row r="15473" spans="2:2">
      <c r="B15473"/>
    </row>
    <row r="15474" spans="2:2">
      <c r="B15474"/>
    </row>
    <row r="15475" spans="2:2">
      <c r="B15475"/>
    </row>
    <row r="15476" spans="2:2">
      <c r="B15476"/>
    </row>
    <row r="15477" spans="2:2">
      <c r="B15477"/>
    </row>
    <row r="15478" spans="2:2">
      <c r="B15478"/>
    </row>
    <row r="15479" spans="2:2">
      <c r="B15479"/>
    </row>
    <row r="15480" spans="2:2">
      <c r="B15480"/>
    </row>
    <row r="15481" spans="2:2">
      <c r="B15481"/>
    </row>
    <row r="15482" spans="2:2">
      <c r="B15482"/>
    </row>
    <row r="15483" spans="2:2">
      <c r="B15483"/>
    </row>
    <row r="15484" spans="2:2">
      <c r="B15484"/>
    </row>
    <row r="15485" spans="2:2">
      <c r="B15485"/>
    </row>
    <row r="15486" spans="2:2">
      <c r="B15486"/>
    </row>
    <row r="15487" spans="2:2">
      <c r="B15487"/>
    </row>
    <row r="15488" spans="2:2">
      <c r="B15488"/>
    </row>
    <row r="15489" spans="2:2">
      <c r="B15489"/>
    </row>
    <row r="15490" spans="2:2">
      <c r="B15490"/>
    </row>
    <row r="15491" spans="2:2">
      <c r="B15491"/>
    </row>
    <row r="15492" spans="2:2">
      <c r="B15492"/>
    </row>
    <row r="15493" spans="2:2">
      <c r="B15493"/>
    </row>
    <row r="15494" spans="2:2">
      <c r="B15494"/>
    </row>
    <row r="15495" spans="2:2">
      <c r="B15495"/>
    </row>
    <row r="15496" spans="2:2">
      <c r="B15496"/>
    </row>
    <row r="15497" spans="2:2">
      <c r="B15497"/>
    </row>
    <row r="15498" spans="2:2">
      <c r="B15498"/>
    </row>
    <row r="15499" spans="2:2">
      <c r="B15499"/>
    </row>
    <row r="15500" spans="2:2">
      <c r="B15500"/>
    </row>
    <row r="15501" spans="2:2">
      <c r="B15501"/>
    </row>
    <row r="15502" spans="2:2">
      <c r="B15502"/>
    </row>
    <row r="15503" spans="2:2">
      <c r="B15503"/>
    </row>
    <row r="15504" spans="2:2">
      <c r="B15504"/>
    </row>
    <row r="15505" spans="2:2">
      <c r="B15505"/>
    </row>
    <row r="15506" spans="2:2">
      <c r="B15506"/>
    </row>
    <row r="15507" spans="2:2">
      <c r="B15507"/>
    </row>
    <row r="15508" spans="2:2">
      <c r="B15508"/>
    </row>
    <row r="15509" spans="2:2">
      <c r="B15509"/>
    </row>
    <row r="15510" spans="2:2">
      <c r="B15510"/>
    </row>
    <row r="15511" spans="2:2">
      <c r="B15511"/>
    </row>
    <row r="15512" spans="2:2">
      <c r="B15512"/>
    </row>
    <row r="15513" spans="2:2">
      <c r="B15513"/>
    </row>
    <row r="15514" spans="2:2">
      <c r="B15514"/>
    </row>
    <row r="15515" spans="2:2">
      <c r="B15515"/>
    </row>
    <row r="15516" spans="2:2">
      <c r="B15516"/>
    </row>
    <row r="15517" spans="2:2">
      <c r="B15517"/>
    </row>
    <row r="15518" spans="2:2">
      <c r="B15518"/>
    </row>
    <row r="15519" spans="2:2">
      <c r="B15519"/>
    </row>
    <row r="15520" spans="2:2">
      <c r="B15520"/>
    </row>
    <row r="15521" spans="2:2">
      <c r="B15521"/>
    </row>
    <row r="15522" spans="2:2">
      <c r="B15522"/>
    </row>
    <row r="15523" spans="2:2">
      <c r="B15523"/>
    </row>
    <row r="15524" spans="2:2">
      <c r="B15524"/>
    </row>
    <row r="15525" spans="2:2">
      <c r="B15525"/>
    </row>
    <row r="15526" spans="2:2">
      <c r="B15526"/>
    </row>
    <row r="15527" spans="2:2">
      <c r="B15527"/>
    </row>
    <row r="15528" spans="2:2">
      <c r="B15528"/>
    </row>
    <row r="15529" spans="2:2">
      <c r="B15529"/>
    </row>
    <row r="15530" spans="2:2">
      <c r="B15530"/>
    </row>
    <row r="15531" spans="2:2">
      <c r="B15531"/>
    </row>
    <row r="15532" spans="2:2">
      <c r="B15532"/>
    </row>
    <row r="15533" spans="2:2">
      <c r="B15533"/>
    </row>
    <row r="15534" spans="2:2">
      <c r="B15534"/>
    </row>
    <row r="15535" spans="2:2">
      <c r="B15535"/>
    </row>
    <row r="15536" spans="2:2">
      <c r="B15536"/>
    </row>
    <row r="15537" spans="2:2">
      <c r="B15537"/>
    </row>
    <row r="15538" spans="2:2">
      <c r="B15538"/>
    </row>
    <row r="15539" spans="2:2">
      <c r="B15539"/>
    </row>
    <row r="15540" spans="2:2">
      <c r="B15540"/>
    </row>
    <row r="15541" spans="2:2">
      <c r="B15541"/>
    </row>
    <row r="15542" spans="2:2">
      <c r="B15542"/>
    </row>
    <row r="15543" spans="2:2">
      <c r="B15543"/>
    </row>
    <row r="15544" spans="2:2">
      <c r="B15544"/>
    </row>
    <row r="15545" spans="2:2">
      <c r="B15545"/>
    </row>
    <row r="15546" spans="2:2">
      <c r="B15546"/>
    </row>
    <row r="15547" spans="2:2">
      <c r="B15547"/>
    </row>
    <row r="15548" spans="2:2">
      <c r="B15548"/>
    </row>
    <row r="15549" spans="2:2">
      <c r="B15549"/>
    </row>
    <row r="15550" spans="2:2">
      <c r="B15550"/>
    </row>
    <row r="15551" spans="2:2">
      <c r="B15551"/>
    </row>
    <row r="15552" spans="2:2">
      <c r="B15552"/>
    </row>
    <row r="15553" spans="2:2">
      <c r="B15553"/>
    </row>
    <row r="15554" spans="2:2">
      <c r="B15554"/>
    </row>
    <row r="15555" spans="2:2">
      <c r="B15555"/>
    </row>
    <row r="15556" spans="2:2">
      <c r="B15556"/>
    </row>
    <row r="15557" spans="2:2">
      <c r="B15557"/>
    </row>
    <row r="15558" spans="2:2">
      <c r="B15558"/>
    </row>
    <row r="15559" spans="2:2">
      <c r="B15559"/>
    </row>
    <row r="15560" spans="2:2">
      <c r="B15560"/>
    </row>
    <row r="15561" spans="2:2">
      <c r="B15561"/>
    </row>
    <row r="15562" spans="2:2">
      <c r="B15562"/>
    </row>
    <row r="15563" spans="2:2">
      <c r="B15563"/>
    </row>
    <row r="15564" spans="2:2">
      <c r="B15564"/>
    </row>
    <row r="15565" spans="2:2">
      <c r="B15565"/>
    </row>
    <row r="15566" spans="2:2">
      <c r="B15566"/>
    </row>
    <row r="15567" spans="2:2">
      <c r="B15567"/>
    </row>
    <row r="15568" spans="2:2">
      <c r="B15568"/>
    </row>
    <row r="15569" spans="2:2">
      <c r="B15569"/>
    </row>
    <row r="15570" spans="2:2">
      <c r="B15570"/>
    </row>
    <row r="15571" spans="2:2">
      <c r="B15571"/>
    </row>
    <row r="15572" spans="2:2">
      <c r="B15572"/>
    </row>
    <row r="15573" spans="2:2">
      <c r="B15573"/>
    </row>
    <row r="15574" spans="2:2">
      <c r="B15574"/>
    </row>
    <row r="15575" spans="2:2">
      <c r="B15575"/>
    </row>
    <row r="15576" spans="2:2">
      <c r="B15576"/>
    </row>
    <row r="15577" spans="2:2">
      <c r="B15577"/>
    </row>
    <row r="15578" spans="2:2">
      <c r="B15578"/>
    </row>
    <row r="15579" spans="2:2">
      <c r="B15579"/>
    </row>
    <row r="15580" spans="2:2">
      <c r="B15580"/>
    </row>
    <row r="15581" spans="2:2">
      <c r="B15581"/>
    </row>
    <row r="15582" spans="2:2">
      <c r="B15582"/>
    </row>
    <row r="15583" spans="2:2">
      <c r="B15583"/>
    </row>
    <row r="15584" spans="2:2">
      <c r="B15584"/>
    </row>
    <row r="15585" spans="2:2">
      <c r="B15585"/>
    </row>
    <row r="15586" spans="2:2">
      <c r="B15586"/>
    </row>
    <row r="15587" spans="2:2">
      <c r="B15587"/>
    </row>
    <row r="15588" spans="2:2">
      <c r="B15588"/>
    </row>
    <row r="15589" spans="2:2">
      <c r="B15589"/>
    </row>
    <row r="15590" spans="2:2">
      <c r="B15590"/>
    </row>
    <row r="15591" spans="2:2">
      <c r="B15591"/>
    </row>
    <row r="15592" spans="2:2">
      <c r="B15592"/>
    </row>
    <row r="15593" spans="2:2">
      <c r="B15593"/>
    </row>
    <row r="15594" spans="2:2">
      <c r="B15594"/>
    </row>
    <row r="15595" spans="2:2">
      <c r="B15595"/>
    </row>
    <row r="15596" spans="2:2">
      <c r="B15596"/>
    </row>
    <row r="15597" spans="2:2">
      <c r="B15597"/>
    </row>
    <row r="15598" spans="2:2">
      <c r="B15598"/>
    </row>
    <row r="15599" spans="2:2">
      <c r="B15599"/>
    </row>
    <row r="15600" spans="2:2">
      <c r="B15600"/>
    </row>
    <row r="15601" spans="2:2">
      <c r="B15601"/>
    </row>
    <row r="15602" spans="2:2">
      <c r="B15602"/>
    </row>
    <row r="15603" spans="2:2">
      <c r="B15603"/>
    </row>
    <row r="15604" spans="2:2">
      <c r="B15604"/>
    </row>
    <row r="15605" spans="2:2">
      <c r="B15605"/>
    </row>
    <row r="15606" spans="2:2">
      <c r="B15606"/>
    </row>
    <row r="15607" spans="2:2">
      <c r="B15607"/>
    </row>
    <row r="15608" spans="2:2">
      <c r="B15608"/>
    </row>
    <row r="15609" spans="2:2">
      <c r="B15609"/>
    </row>
    <row r="15610" spans="2:2">
      <c r="B15610"/>
    </row>
    <row r="15611" spans="2:2">
      <c r="B15611"/>
    </row>
    <row r="15612" spans="2:2">
      <c r="B15612"/>
    </row>
    <row r="15613" spans="2:2">
      <c r="B15613"/>
    </row>
    <row r="15614" spans="2:2">
      <c r="B15614"/>
    </row>
    <row r="15615" spans="2:2">
      <c r="B15615"/>
    </row>
    <row r="15616" spans="2:2">
      <c r="B15616"/>
    </row>
    <row r="15617" spans="2:2">
      <c r="B15617"/>
    </row>
    <row r="15618" spans="2:2">
      <c r="B15618"/>
    </row>
    <row r="15619" spans="2:2">
      <c r="B15619"/>
    </row>
    <row r="15620" spans="2:2">
      <c r="B15620"/>
    </row>
    <row r="15621" spans="2:2">
      <c r="B15621"/>
    </row>
    <row r="15622" spans="2:2">
      <c r="B15622"/>
    </row>
    <row r="15623" spans="2:2">
      <c r="B15623"/>
    </row>
    <row r="15624" spans="2:2">
      <c r="B15624"/>
    </row>
    <row r="15625" spans="2:2">
      <c r="B15625"/>
    </row>
    <row r="15626" spans="2:2">
      <c r="B15626"/>
    </row>
    <row r="15627" spans="2:2">
      <c r="B15627"/>
    </row>
    <row r="15628" spans="2:2">
      <c r="B15628"/>
    </row>
    <row r="15629" spans="2:2">
      <c r="B15629"/>
    </row>
    <row r="15630" spans="2:2">
      <c r="B15630"/>
    </row>
    <row r="15631" spans="2:2">
      <c r="B15631"/>
    </row>
    <row r="15632" spans="2:2">
      <c r="B15632"/>
    </row>
    <row r="15633" spans="2:2">
      <c r="B15633"/>
    </row>
    <row r="15634" spans="2:2">
      <c r="B15634"/>
    </row>
    <row r="15635" spans="2:2">
      <c r="B15635"/>
    </row>
    <row r="15636" spans="2:2">
      <c r="B15636"/>
    </row>
    <row r="15637" spans="2:2">
      <c r="B15637"/>
    </row>
    <row r="15638" spans="2:2">
      <c r="B15638"/>
    </row>
    <row r="15639" spans="2:2">
      <c r="B15639"/>
    </row>
    <row r="15640" spans="2:2">
      <c r="B15640"/>
    </row>
    <row r="15641" spans="2:2">
      <c r="B15641"/>
    </row>
    <row r="15642" spans="2:2">
      <c r="B15642"/>
    </row>
    <row r="15643" spans="2:2">
      <c r="B15643"/>
    </row>
    <row r="15644" spans="2:2">
      <c r="B15644"/>
    </row>
    <row r="15645" spans="2:2">
      <c r="B15645"/>
    </row>
    <row r="15646" spans="2:2">
      <c r="B15646"/>
    </row>
    <row r="15647" spans="2:2">
      <c r="B15647"/>
    </row>
    <row r="15648" spans="2:2">
      <c r="B15648"/>
    </row>
    <row r="15649" spans="2:2">
      <c r="B15649"/>
    </row>
    <row r="15650" spans="2:2">
      <c r="B15650"/>
    </row>
    <row r="15651" spans="2:2">
      <c r="B15651"/>
    </row>
    <row r="15652" spans="2:2">
      <c r="B15652"/>
    </row>
    <row r="15653" spans="2:2">
      <c r="B15653"/>
    </row>
    <row r="15654" spans="2:2">
      <c r="B15654"/>
    </row>
    <row r="15655" spans="2:2">
      <c r="B15655"/>
    </row>
    <row r="15656" spans="2:2">
      <c r="B15656"/>
    </row>
    <row r="15657" spans="2:2">
      <c r="B15657"/>
    </row>
    <row r="15658" spans="2:2">
      <c r="B15658"/>
    </row>
    <row r="15659" spans="2:2">
      <c r="B15659"/>
    </row>
    <row r="15660" spans="2:2">
      <c r="B15660"/>
    </row>
    <row r="15661" spans="2:2">
      <c r="B15661"/>
    </row>
    <row r="15662" spans="2:2">
      <c r="B15662"/>
    </row>
    <row r="15663" spans="2:2">
      <c r="B15663"/>
    </row>
    <row r="15664" spans="2:2">
      <c r="B15664"/>
    </row>
    <row r="15665" spans="2:2">
      <c r="B15665"/>
    </row>
    <row r="15666" spans="2:2">
      <c r="B15666"/>
    </row>
    <row r="15667" spans="2:2">
      <c r="B15667"/>
    </row>
    <row r="15668" spans="2:2">
      <c r="B15668"/>
    </row>
    <row r="15669" spans="2:2">
      <c r="B15669"/>
    </row>
    <row r="15670" spans="2:2">
      <c r="B15670"/>
    </row>
    <row r="15671" spans="2:2">
      <c r="B15671"/>
    </row>
    <row r="15672" spans="2:2">
      <c r="B15672"/>
    </row>
    <row r="15673" spans="2:2">
      <c r="B15673"/>
    </row>
    <row r="15674" spans="2:2">
      <c r="B15674"/>
    </row>
    <row r="15675" spans="2:2">
      <c r="B15675"/>
    </row>
    <row r="15676" spans="2:2">
      <c r="B15676"/>
    </row>
    <row r="15677" spans="2:2">
      <c r="B15677"/>
    </row>
    <row r="15678" spans="2:2">
      <c r="B15678"/>
    </row>
    <row r="15679" spans="2:2">
      <c r="B15679"/>
    </row>
    <row r="15680" spans="2:2">
      <c r="B15680"/>
    </row>
    <row r="15681" spans="2:2">
      <c r="B15681"/>
    </row>
    <row r="15682" spans="2:2">
      <c r="B15682"/>
    </row>
    <row r="15683" spans="2:2">
      <c r="B15683"/>
    </row>
    <row r="15684" spans="2:2">
      <c r="B15684"/>
    </row>
    <row r="15685" spans="2:2">
      <c r="B15685"/>
    </row>
    <row r="15686" spans="2:2">
      <c r="B15686"/>
    </row>
    <row r="15687" spans="2:2">
      <c r="B15687"/>
    </row>
    <row r="15688" spans="2:2">
      <c r="B15688"/>
    </row>
    <row r="15689" spans="2:2">
      <c r="B15689"/>
    </row>
    <row r="15690" spans="2:2">
      <c r="B15690"/>
    </row>
    <row r="15691" spans="2:2">
      <c r="B15691"/>
    </row>
    <row r="15692" spans="2:2">
      <c r="B15692"/>
    </row>
    <row r="15693" spans="2:2">
      <c r="B15693"/>
    </row>
    <row r="15694" spans="2:2">
      <c r="B15694"/>
    </row>
    <row r="15695" spans="2:2">
      <c r="B15695"/>
    </row>
    <row r="15696" spans="2:2">
      <c r="B15696"/>
    </row>
    <row r="15697" spans="2:2">
      <c r="B15697"/>
    </row>
    <row r="15698" spans="2:2">
      <c r="B15698"/>
    </row>
    <row r="15699" spans="2:2">
      <c r="B15699"/>
    </row>
    <row r="15700" spans="2:2">
      <c r="B15700"/>
    </row>
    <row r="15701" spans="2:2">
      <c r="B15701"/>
    </row>
    <row r="15702" spans="2:2">
      <c r="B15702"/>
    </row>
    <row r="15703" spans="2:2">
      <c r="B15703"/>
    </row>
    <row r="15704" spans="2:2">
      <c r="B15704"/>
    </row>
    <row r="15705" spans="2:2">
      <c r="B15705"/>
    </row>
    <row r="15706" spans="2:2">
      <c r="B15706"/>
    </row>
    <row r="15707" spans="2:2">
      <c r="B15707"/>
    </row>
    <row r="15708" spans="2:2">
      <c r="B15708"/>
    </row>
    <row r="15709" spans="2:2">
      <c r="B15709"/>
    </row>
    <row r="15710" spans="2:2">
      <c r="B15710"/>
    </row>
    <row r="15711" spans="2:2">
      <c r="B15711"/>
    </row>
    <row r="15712" spans="2:2">
      <c r="B15712"/>
    </row>
    <row r="15713" spans="2:2">
      <c r="B15713"/>
    </row>
    <row r="15714" spans="2:2">
      <c r="B15714"/>
    </row>
    <row r="15715" spans="2:2">
      <c r="B15715"/>
    </row>
    <row r="15716" spans="2:2">
      <c r="B15716"/>
    </row>
    <row r="15717" spans="2:2">
      <c r="B15717"/>
    </row>
    <row r="15718" spans="2:2">
      <c r="B15718"/>
    </row>
    <row r="15719" spans="2:2">
      <c r="B15719"/>
    </row>
    <row r="15720" spans="2:2">
      <c r="B15720"/>
    </row>
    <row r="15721" spans="2:2">
      <c r="B15721"/>
    </row>
    <row r="15722" spans="2:2">
      <c r="B15722"/>
    </row>
    <row r="15723" spans="2:2">
      <c r="B15723"/>
    </row>
    <row r="15724" spans="2:2">
      <c r="B15724"/>
    </row>
    <row r="15725" spans="2:2">
      <c r="B15725"/>
    </row>
    <row r="15726" spans="2:2">
      <c r="B15726"/>
    </row>
    <row r="15727" spans="2:2">
      <c r="B15727"/>
    </row>
    <row r="15728" spans="2:2">
      <c r="B15728"/>
    </row>
    <row r="15729" spans="2:2">
      <c r="B15729"/>
    </row>
    <row r="15730" spans="2:2">
      <c r="B15730"/>
    </row>
    <row r="15731" spans="2:2">
      <c r="B15731"/>
    </row>
    <row r="15732" spans="2:2">
      <c r="B15732"/>
    </row>
    <row r="15733" spans="2:2">
      <c r="B15733"/>
    </row>
    <row r="15734" spans="2:2">
      <c r="B15734"/>
    </row>
    <row r="15735" spans="2:2">
      <c r="B15735"/>
    </row>
    <row r="15736" spans="2:2">
      <c r="B15736"/>
    </row>
    <row r="15737" spans="2:2">
      <c r="B15737"/>
    </row>
    <row r="15738" spans="2:2">
      <c r="B15738"/>
    </row>
    <row r="15739" spans="2:2">
      <c r="B15739"/>
    </row>
    <row r="15740" spans="2:2">
      <c r="B15740"/>
    </row>
    <row r="15741" spans="2:2">
      <c r="B15741"/>
    </row>
    <row r="15742" spans="2:2">
      <c r="B15742"/>
    </row>
    <row r="15743" spans="2:2">
      <c r="B15743"/>
    </row>
    <row r="15744" spans="2:2">
      <c r="B15744"/>
    </row>
    <row r="15745" spans="2:2">
      <c r="B15745"/>
    </row>
    <row r="15746" spans="2:2">
      <c r="B15746"/>
    </row>
    <row r="15747" spans="2:2">
      <c r="B15747"/>
    </row>
    <row r="15748" spans="2:2">
      <c r="B15748"/>
    </row>
    <row r="15749" spans="2:2">
      <c r="B15749"/>
    </row>
    <row r="15750" spans="2:2">
      <c r="B15750"/>
    </row>
    <row r="15751" spans="2:2">
      <c r="B15751"/>
    </row>
    <row r="15752" spans="2:2">
      <c r="B15752"/>
    </row>
    <row r="15753" spans="2:2">
      <c r="B15753"/>
    </row>
    <row r="15754" spans="2:2">
      <c r="B15754"/>
    </row>
    <row r="15755" spans="2:2">
      <c r="B15755"/>
    </row>
    <row r="15756" spans="2:2">
      <c r="B15756"/>
    </row>
    <row r="15757" spans="2:2">
      <c r="B15757"/>
    </row>
    <row r="15758" spans="2:2">
      <c r="B15758"/>
    </row>
    <row r="15759" spans="2:2">
      <c r="B15759"/>
    </row>
    <row r="15760" spans="2:2">
      <c r="B15760"/>
    </row>
    <row r="15761" spans="2:2">
      <c r="B15761"/>
    </row>
    <row r="15762" spans="2:2">
      <c r="B15762"/>
    </row>
    <row r="15763" spans="2:2">
      <c r="B15763"/>
    </row>
    <row r="15764" spans="2:2">
      <c r="B15764"/>
    </row>
    <row r="15765" spans="2:2">
      <c r="B15765"/>
    </row>
    <row r="15766" spans="2:2">
      <c r="B15766"/>
    </row>
    <row r="15767" spans="2:2">
      <c r="B15767"/>
    </row>
    <row r="15768" spans="2:2">
      <c r="B15768"/>
    </row>
    <row r="15769" spans="2:2">
      <c r="B15769"/>
    </row>
    <row r="15770" spans="2:2">
      <c r="B15770"/>
    </row>
    <row r="15771" spans="2:2">
      <c r="B15771"/>
    </row>
    <row r="15772" spans="2:2">
      <c r="B15772"/>
    </row>
    <row r="15773" spans="2:2">
      <c r="B15773"/>
    </row>
    <row r="15774" spans="2:2">
      <c r="B15774"/>
    </row>
    <row r="15775" spans="2:2">
      <c r="B15775"/>
    </row>
    <row r="15776" spans="2:2">
      <c r="B15776"/>
    </row>
    <row r="15777" spans="2:2">
      <c r="B15777"/>
    </row>
    <row r="15778" spans="2:2">
      <c r="B15778"/>
    </row>
    <row r="15779" spans="2:2">
      <c r="B15779"/>
    </row>
    <row r="15780" spans="2:2">
      <c r="B15780"/>
    </row>
    <row r="15781" spans="2:2">
      <c r="B15781"/>
    </row>
    <row r="15782" spans="2:2">
      <c r="B15782"/>
    </row>
    <row r="15783" spans="2:2">
      <c r="B15783"/>
    </row>
    <row r="15784" spans="2:2">
      <c r="B15784"/>
    </row>
    <row r="15785" spans="2:2">
      <c r="B15785"/>
    </row>
    <row r="15786" spans="2:2">
      <c r="B15786"/>
    </row>
    <row r="15787" spans="2:2">
      <c r="B15787"/>
    </row>
    <row r="15788" spans="2:2">
      <c r="B15788"/>
    </row>
    <row r="15789" spans="2:2">
      <c r="B15789"/>
    </row>
    <row r="15790" spans="2:2">
      <c r="B15790"/>
    </row>
    <row r="15791" spans="2:2">
      <c r="B15791"/>
    </row>
    <row r="15792" spans="2:2">
      <c r="B15792"/>
    </row>
    <row r="15793" spans="2:2">
      <c r="B15793"/>
    </row>
    <row r="15794" spans="2:2">
      <c r="B15794"/>
    </row>
    <row r="15795" spans="2:2">
      <c r="B15795"/>
    </row>
    <row r="15796" spans="2:2">
      <c r="B15796"/>
    </row>
    <row r="15797" spans="2:2">
      <c r="B15797"/>
    </row>
    <row r="15798" spans="2:2">
      <c r="B15798"/>
    </row>
    <row r="15799" spans="2:2">
      <c r="B15799"/>
    </row>
    <row r="15800" spans="2:2">
      <c r="B15800"/>
    </row>
    <row r="15801" spans="2:2">
      <c r="B15801"/>
    </row>
    <row r="15802" spans="2:2">
      <c r="B15802"/>
    </row>
    <row r="15803" spans="2:2">
      <c r="B15803"/>
    </row>
    <row r="15804" spans="2:2">
      <c r="B15804"/>
    </row>
    <row r="15805" spans="2:2">
      <c r="B15805"/>
    </row>
    <row r="15806" spans="2:2">
      <c r="B15806"/>
    </row>
    <row r="15807" spans="2:2">
      <c r="B15807"/>
    </row>
    <row r="15808" spans="2:2">
      <c r="B15808"/>
    </row>
    <row r="15809" spans="2:2">
      <c r="B15809"/>
    </row>
    <row r="15810" spans="2:2">
      <c r="B15810"/>
    </row>
    <row r="15811" spans="2:2">
      <c r="B15811"/>
    </row>
    <row r="15812" spans="2:2">
      <c r="B15812"/>
    </row>
    <row r="15813" spans="2:2">
      <c r="B15813"/>
    </row>
    <row r="15814" spans="2:2">
      <c r="B15814"/>
    </row>
    <row r="15815" spans="2:2">
      <c r="B15815"/>
    </row>
    <row r="15816" spans="2:2">
      <c r="B15816"/>
    </row>
    <row r="15817" spans="2:2">
      <c r="B15817"/>
    </row>
    <row r="15818" spans="2:2">
      <c r="B15818"/>
    </row>
    <row r="15819" spans="2:2">
      <c r="B15819"/>
    </row>
    <row r="15820" spans="2:2">
      <c r="B15820"/>
    </row>
    <row r="15821" spans="2:2">
      <c r="B15821"/>
    </row>
    <row r="15822" spans="2:2">
      <c r="B15822"/>
    </row>
    <row r="15823" spans="2:2">
      <c r="B15823"/>
    </row>
    <row r="15824" spans="2:2">
      <c r="B15824"/>
    </row>
    <row r="15825" spans="2:2">
      <c r="B15825"/>
    </row>
    <row r="15826" spans="2:2">
      <c r="B15826"/>
    </row>
    <row r="15827" spans="2:2">
      <c r="B15827"/>
    </row>
    <row r="15828" spans="2:2">
      <c r="B15828"/>
    </row>
    <row r="15829" spans="2:2">
      <c r="B15829"/>
    </row>
    <row r="15830" spans="2:2">
      <c r="B15830"/>
    </row>
    <row r="15831" spans="2:2">
      <c r="B15831"/>
    </row>
    <row r="15832" spans="2:2">
      <c r="B15832"/>
    </row>
    <row r="15833" spans="2:2">
      <c r="B15833"/>
    </row>
    <row r="15834" spans="2:2">
      <c r="B15834"/>
    </row>
    <row r="15835" spans="2:2">
      <c r="B15835"/>
    </row>
    <row r="15836" spans="2:2">
      <c r="B15836"/>
    </row>
    <row r="15837" spans="2:2">
      <c r="B15837"/>
    </row>
    <row r="15838" spans="2:2">
      <c r="B15838"/>
    </row>
    <row r="15839" spans="2:2">
      <c r="B15839"/>
    </row>
    <row r="15840" spans="2:2">
      <c r="B15840"/>
    </row>
    <row r="15841" spans="2:2">
      <c r="B15841"/>
    </row>
    <row r="15842" spans="2:2">
      <c r="B15842"/>
    </row>
    <row r="15843" spans="2:2">
      <c r="B15843"/>
    </row>
    <row r="15844" spans="2:2">
      <c r="B15844"/>
    </row>
    <row r="15845" spans="2:2">
      <c r="B15845"/>
    </row>
    <row r="15846" spans="2:2">
      <c r="B15846"/>
    </row>
    <row r="15847" spans="2:2">
      <c r="B15847"/>
    </row>
    <row r="15848" spans="2:2">
      <c r="B15848"/>
    </row>
    <row r="15849" spans="2:2">
      <c r="B15849"/>
    </row>
    <row r="15850" spans="2:2">
      <c r="B15850"/>
    </row>
    <row r="15851" spans="2:2">
      <c r="B15851"/>
    </row>
    <row r="15852" spans="2:2">
      <c r="B15852"/>
    </row>
    <row r="15853" spans="2:2">
      <c r="B15853"/>
    </row>
    <row r="15854" spans="2:2">
      <c r="B15854"/>
    </row>
    <row r="15855" spans="2:2">
      <c r="B15855"/>
    </row>
    <row r="15856" spans="2:2">
      <c r="B15856"/>
    </row>
    <row r="15857" spans="2:2">
      <c r="B15857"/>
    </row>
    <row r="15858" spans="2:2">
      <c r="B15858"/>
    </row>
    <row r="15859" spans="2:2">
      <c r="B15859"/>
    </row>
    <row r="15860" spans="2:2">
      <c r="B15860"/>
    </row>
    <row r="15861" spans="2:2">
      <c r="B15861"/>
    </row>
    <row r="15862" spans="2:2">
      <c r="B15862"/>
    </row>
    <row r="15863" spans="2:2">
      <c r="B15863"/>
    </row>
    <row r="15864" spans="2:2">
      <c r="B15864"/>
    </row>
    <row r="15865" spans="2:2">
      <c r="B15865"/>
    </row>
    <row r="15866" spans="2:2">
      <c r="B15866"/>
    </row>
    <row r="15867" spans="2:2">
      <c r="B15867"/>
    </row>
    <row r="15868" spans="2:2">
      <c r="B15868"/>
    </row>
    <row r="15869" spans="2:2">
      <c r="B15869"/>
    </row>
    <row r="15870" spans="2:2">
      <c r="B15870"/>
    </row>
    <row r="15871" spans="2:2">
      <c r="B15871"/>
    </row>
    <row r="15872" spans="2:2">
      <c r="B15872"/>
    </row>
    <row r="15873" spans="2:2">
      <c r="B15873"/>
    </row>
    <row r="15874" spans="2:2">
      <c r="B15874"/>
    </row>
    <row r="15875" spans="2:2">
      <c r="B15875"/>
    </row>
    <row r="15876" spans="2:2">
      <c r="B15876"/>
    </row>
    <row r="15877" spans="2:2">
      <c r="B15877"/>
    </row>
    <row r="15878" spans="2:2">
      <c r="B15878"/>
    </row>
    <row r="15879" spans="2:2">
      <c r="B15879"/>
    </row>
    <row r="15880" spans="2:2">
      <c r="B15880"/>
    </row>
    <row r="15881" spans="2:2">
      <c r="B15881"/>
    </row>
    <row r="15882" spans="2:2">
      <c r="B15882"/>
    </row>
    <row r="15883" spans="2:2">
      <c r="B15883"/>
    </row>
    <row r="15884" spans="2:2">
      <c r="B15884"/>
    </row>
    <row r="15885" spans="2:2">
      <c r="B15885"/>
    </row>
    <row r="15886" spans="2:2">
      <c r="B15886"/>
    </row>
    <row r="15887" spans="2:2">
      <c r="B15887"/>
    </row>
    <row r="15888" spans="2:2">
      <c r="B15888"/>
    </row>
    <row r="15889" spans="2:2">
      <c r="B15889"/>
    </row>
    <row r="15890" spans="2:2">
      <c r="B15890"/>
    </row>
    <row r="15891" spans="2:2">
      <c r="B15891"/>
    </row>
    <row r="15892" spans="2:2">
      <c r="B15892"/>
    </row>
    <row r="15893" spans="2:2">
      <c r="B15893"/>
    </row>
    <row r="15894" spans="2:2">
      <c r="B15894"/>
    </row>
    <row r="15895" spans="2:2">
      <c r="B15895"/>
    </row>
    <row r="15896" spans="2:2">
      <c r="B15896"/>
    </row>
    <row r="15897" spans="2:2">
      <c r="B15897"/>
    </row>
    <row r="15898" spans="2:2">
      <c r="B15898"/>
    </row>
    <row r="15899" spans="2:2">
      <c r="B15899"/>
    </row>
    <row r="15900" spans="2:2">
      <c r="B15900"/>
    </row>
    <row r="15901" spans="2:2">
      <c r="B15901"/>
    </row>
    <row r="15902" spans="2:2">
      <c r="B15902"/>
    </row>
    <row r="15903" spans="2:2">
      <c r="B15903"/>
    </row>
    <row r="15904" spans="2:2">
      <c r="B15904"/>
    </row>
    <row r="15905" spans="2:2">
      <c r="B15905"/>
    </row>
    <row r="15906" spans="2:2">
      <c r="B15906"/>
    </row>
    <row r="15907" spans="2:2">
      <c r="B15907"/>
    </row>
    <row r="15908" spans="2:2">
      <c r="B15908"/>
    </row>
    <row r="15909" spans="2:2">
      <c r="B15909"/>
    </row>
    <row r="15910" spans="2:2">
      <c r="B15910"/>
    </row>
    <row r="15911" spans="2:2">
      <c r="B15911"/>
    </row>
    <row r="15912" spans="2:2">
      <c r="B15912"/>
    </row>
    <row r="15913" spans="2:2">
      <c r="B15913"/>
    </row>
    <row r="15914" spans="2:2">
      <c r="B15914"/>
    </row>
    <row r="15915" spans="2:2">
      <c r="B15915"/>
    </row>
    <row r="15916" spans="2:2">
      <c r="B15916"/>
    </row>
    <row r="15917" spans="2:2">
      <c r="B15917"/>
    </row>
    <row r="15918" spans="2:2">
      <c r="B15918"/>
    </row>
    <row r="15919" spans="2:2">
      <c r="B15919"/>
    </row>
    <row r="15920" spans="2:2">
      <c r="B15920"/>
    </row>
    <row r="15921" spans="2:2">
      <c r="B15921"/>
    </row>
    <row r="15922" spans="2:2">
      <c r="B15922"/>
    </row>
    <row r="15923" spans="2:2">
      <c r="B15923"/>
    </row>
    <row r="15924" spans="2:2">
      <c r="B15924"/>
    </row>
    <row r="15925" spans="2:2">
      <c r="B15925"/>
    </row>
    <row r="15926" spans="2:2">
      <c r="B15926"/>
    </row>
    <row r="15927" spans="2:2">
      <c r="B15927"/>
    </row>
    <row r="15928" spans="2:2">
      <c r="B15928"/>
    </row>
    <row r="15929" spans="2:2">
      <c r="B15929"/>
    </row>
    <row r="15930" spans="2:2">
      <c r="B15930"/>
    </row>
    <row r="15931" spans="2:2">
      <c r="B15931"/>
    </row>
    <row r="15932" spans="2:2">
      <c r="B15932"/>
    </row>
    <row r="15933" spans="2:2">
      <c r="B15933"/>
    </row>
    <row r="15934" spans="2:2">
      <c r="B15934"/>
    </row>
    <row r="15935" spans="2:2">
      <c r="B15935"/>
    </row>
    <row r="15936" spans="2:2">
      <c r="B15936"/>
    </row>
    <row r="15937" spans="2:2">
      <c r="B15937"/>
    </row>
    <row r="15938" spans="2:2">
      <c r="B15938"/>
    </row>
    <row r="15939" spans="2:2">
      <c r="B15939"/>
    </row>
    <row r="15940" spans="2:2">
      <c r="B15940"/>
    </row>
    <row r="15941" spans="2:2">
      <c r="B15941"/>
    </row>
    <row r="15942" spans="2:2">
      <c r="B15942"/>
    </row>
    <row r="15943" spans="2:2">
      <c r="B15943"/>
    </row>
    <row r="15944" spans="2:2">
      <c r="B15944"/>
    </row>
    <row r="15945" spans="2:2">
      <c r="B15945"/>
    </row>
    <row r="15946" spans="2:2">
      <c r="B15946"/>
    </row>
    <row r="15947" spans="2:2">
      <c r="B15947"/>
    </row>
    <row r="15948" spans="2:2">
      <c r="B15948"/>
    </row>
    <row r="15949" spans="2:2">
      <c r="B15949"/>
    </row>
    <row r="15950" spans="2:2">
      <c r="B15950"/>
    </row>
    <row r="15951" spans="2:2">
      <c r="B15951"/>
    </row>
    <row r="15952" spans="2:2">
      <c r="B15952"/>
    </row>
    <row r="15953" spans="2:2">
      <c r="B15953"/>
    </row>
    <row r="15954" spans="2:2">
      <c r="B15954"/>
    </row>
    <row r="15955" spans="2:2">
      <c r="B15955"/>
    </row>
    <row r="15956" spans="2:2">
      <c r="B15956"/>
    </row>
    <row r="15957" spans="2:2">
      <c r="B15957"/>
    </row>
    <row r="15958" spans="2:2">
      <c r="B15958"/>
    </row>
    <row r="15959" spans="2:2">
      <c r="B15959"/>
    </row>
    <row r="15960" spans="2:2">
      <c r="B15960"/>
    </row>
    <row r="15961" spans="2:2">
      <c r="B15961"/>
    </row>
    <row r="15962" spans="2:2">
      <c r="B15962"/>
    </row>
    <row r="15963" spans="2:2">
      <c r="B15963"/>
    </row>
    <row r="15964" spans="2:2">
      <c r="B15964"/>
    </row>
    <row r="15965" spans="2:2">
      <c r="B15965"/>
    </row>
    <row r="15966" spans="2:2">
      <c r="B15966"/>
    </row>
    <row r="15967" spans="2:2">
      <c r="B15967"/>
    </row>
    <row r="15968" spans="2:2">
      <c r="B15968"/>
    </row>
    <row r="15969" spans="2:2">
      <c r="B15969"/>
    </row>
    <row r="15970" spans="2:2">
      <c r="B15970"/>
    </row>
    <row r="15971" spans="2:2">
      <c r="B15971"/>
    </row>
    <row r="15972" spans="2:2">
      <c r="B15972"/>
    </row>
    <row r="15973" spans="2:2">
      <c r="B15973"/>
    </row>
    <row r="15974" spans="2:2">
      <c r="B15974"/>
    </row>
    <row r="15975" spans="2:2">
      <c r="B15975"/>
    </row>
    <row r="15976" spans="2:2">
      <c r="B15976"/>
    </row>
    <row r="15977" spans="2:2">
      <c r="B15977"/>
    </row>
    <row r="15978" spans="2:2">
      <c r="B15978"/>
    </row>
    <row r="15979" spans="2:2">
      <c r="B15979"/>
    </row>
    <row r="15980" spans="2:2">
      <c r="B15980"/>
    </row>
    <row r="15981" spans="2:2">
      <c r="B15981"/>
    </row>
    <row r="15982" spans="2:2">
      <c r="B15982"/>
    </row>
    <row r="15983" spans="2:2">
      <c r="B15983"/>
    </row>
    <row r="15984" spans="2:2">
      <c r="B15984"/>
    </row>
    <row r="15985" spans="2:2">
      <c r="B15985"/>
    </row>
    <row r="15986" spans="2:2">
      <c r="B15986"/>
    </row>
    <row r="15987" spans="2:2">
      <c r="B15987"/>
    </row>
    <row r="15988" spans="2:2">
      <c r="B15988"/>
    </row>
    <row r="15989" spans="2:2">
      <c r="B15989"/>
    </row>
    <row r="15990" spans="2:2">
      <c r="B15990"/>
    </row>
    <row r="15991" spans="2:2">
      <c r="B15991"/>
    </row>
    <row r="15992" spans="2:2">
      <c r="B15992"/>
    </row>
    <row r="15993" spans="2:2">
      <c r="B15993"/>
    </row>
    <row r="15994" spans="2:2">
      <c r="B15994"/>
    </row>
    <row r="15995" spans="2:2">
      <c r="B15995"/>
    </row>
    <row r="15996" spans="2:2">
      <c r="B15996"/>
    </row>
    <row r="15997" spans="2:2">
      <c r="B15997"/>
    </row>
    <row r="15998" spans="2:2">
      <c r="B15998"/>
    </row>
    <row r="15999" spans="2:2">
      <c r="B15999"/>
    </row>
    <row r="16000" spans="2:2">
      <c r="B16000"/>
    </row>
    <row r="16001" spans="2:2">
      <c r="B16001"/>
    </row>
    <row r="16002" spans="2:2">
      <c r="B16002"/>
    </row>
    <row r="16003" spans="2:2">
      <c r="B16003"/>
    </row>
    <row r="16004" spans="2:2">
      <c r="B16004"/>
    </row>
    <row r="16005" spans="2:2">
      <c r="B16005"/>
    </row>
    <row r="16006" spans="2:2">
      <c r="B16006"/>
    </row>
    <row r="16007" spans="2:2">
      <c r="B16007"/>
    </row>
    <row r="16008" spans="2:2">
      <c r="B16008"/>
    </row>
    <row r="16009" spans="2:2">
      <c r="B16009"/>
    </row>
    <row r="16010" spans="2:2">
      <c r="B16010"/>
    </row>
    <row r="16011" spans="2:2">
      <c r="B16011"/>
    </row>
    <row r="16012" spans="2:2">
      <c r="B16012"/>
    </row>
    <row r="16013" spans="2:2">
      <c r="B16013"/>
    </row>
    <row r="16014" spans="2:2">
      <c r="B16014"/>
    </row>
    <row r="16015" spans="2:2">
      <c r="B16015"/>
    </row>
    <row r="16016" spans="2:2">
      <c r="B16016"/>
    </row>
    <row r="16017" spans="2:2">
      <c r="B16017"/>
    </row>
    <row r="16018" spans="2:2">
      <c r="B16018"/>
    </row>
    <row r="16019" spans="2:2">
      <c r="B16019"/>
    </row>
    <row r="16020" spans="2:2">
      <c r="B16020"/>
    </row>
    <row r="16021" spans="2:2">
      <c r="B16021"/>
    </row>
    <row r="16022" spans="2:2">
      <c r="B16022"/>
    </row>
    <row r="16023" spans="2:2">
      <c r="B16023"/>
    </row>
    <row r="16024" spans="2:2">
      <c r="B16024"/>
    </row>
    <row r="16025" spans="2:2">
      <c r="B16025"/>
    </row>
    <row r="16026" spans="2:2">
      <c r="B16026"/>
    </row>
    <row r="16027" spans="2:2">
      <c r="B16027"/>
    </row>
    <row r="16028" spans="2:2">
      <c r="B16028"/>
    </row>
    <row r="16029" spans="2:2">
      <c r="B16029"/>
    </row>
    <row r="16030" spans="2:2">
      <c r="B16030"/>
    </row>
    <row r="16031" spans="2:2">
      <c r="B16031"/>
    </row>
    <row r="16032" spans="2:2">
      <c r="B16032"/>
    </row>
    <row r="16033" spans="2:2">
      <c r="B16033"/>
    </row>
    <row r="16034" spans="2:2">
      <c r="B16034"/>
    </row>
    <row r="16035" spans="2:2">
      <c r="B16035"/>
    </row>
    <row r="16036" spans="2:2">
      <c r="B16036"/>
    </row>
    <row r="16037" spans="2:2">
      <c r="B16037"/>
    </row>
    <row r="16038" spans="2:2">
      <c r="B16038"/>
    </row>
    <row r="16039" spans="2:2">
      <c r="B16039"/>
    </row>
    <row r="16040" spans="2:2">
      <c r="B16040"/>
    </row>
    <row r="16041" spans="2:2">
      <c r="B16041"/>
    </row>
    <row r="16042" spans="2:2">
      <c r="B16042"/>
    </row>
    <row r="16043" spans="2:2">
      <c r="B16043"/>
    </row>
    <row r="16044" spans="2:2">
      <c r="B16044"/>
    </row>
    <row r="16045" spans="2:2">
      <c r="B16045"/>
    </row>
    <row r="16046" spans="2:2">
      <c r="B16046"/>
    </row>
    <row r="16047" spans="2:2">
      <c r="B16047"/>
    </row>
    <row r="16048" spans="2:2">
      <c r="B16048"/>
    </row>
    <row r="16049" spans="2:2">
      <c r="B16049"/>
    </row>
    <row r="16050" spans="2:2">
      <c r="B16050"/>
    </row>
    <row r="16051" spans="2:2">
      <c r="B16051"/>
    </row>
    <row r="16052" spans="2:2">
      <c r="B16052"/>
    </row>
    <row r="16053" spans="2:2">
      <c r="B16053"/>
    </row>
    <row r="16054" spans="2:2">
      <c r="B16054"/>
    </row>
    <row r="16055" spans="2:2">
      <c r="B16055"/>
    </row>
    <row r="16056" spans="2:2">
      <c r="B16056"/>
    </row>
    <row r="16057" spans="2:2">
      <c r="B16057"/>
    </row>
    <row r="16058" spans="2:2">
      <c r="B16058"/>
    </row>
    <row r="16059" spans="2:2">
      <c r="B16059"/>
    </row>
    <row r="16060" spans="2:2">
      <c r="B16060"/>
    </row>
    <row r="16061" spans="2:2">
      <c r="B16061"/>
    </row>
    <row r="16062" spans="2:2">
      <c r="B16062"/>
    </row>
    <row r="16063" spans="2:2">
      <c r="B16063"/>
    </row>
    <row r="16064" spans="2:2">
      <c r="B16064"/>
    </row>
    <row r="16065" spans="2:2">
      <c r="B16065"/>
    </row>
    <row r="16066" spans="2:2">
      <c r="B16066"/>
    </row>
    <row r="16067" spans="2:2">
      <c r="B16067"/>
    </row>
    <row r="16068" spans="2:2">
      <c r="B16068"/>
    </row>
    <row r="16069" spans="2:2">
      <c r="B16069"/>
    </row>
    <row r="16070" spans="2:2">
      <c r="B16070"/>
    </row>
    <row r="16071" spans="2:2">
      <c r="B16071"/>
    </row>
    <row r="16072" spans="2:2">
      <c r="B16072"/>
    </row>
    <row r="16073" spans="2:2">
      <c r="B16073"/>
    </row>
    <row r="16074" spans="2:2">
      <c r="B16074"/>
    </row>
    <row r="16075" spans="2:2">
      <c r="B16075"/>
    </row>
    <row r="16076" spans="2:2">
      <c r="B16076"/>
    </row>
    <row r="16077" spans="2:2">
      <c r="B16077"/>
    </row>
    <row r="16078" spans="2:2">
      <c r="B16078"/>
    </row>
    <row r="16079" spans="2:2">
      <c r="B16079"/>
    </row>
    <row r="16080" spans="2:2">
      <c r="B16080"/>
    </row>
    <row r="16081" spans="2:2">
      <c r="B16081"/>
    </row>
    <row r="16082" spans="2:2">
      <c r="B16082"/>
    </row>
    <row r="16083" spans="2:2">
      <c r="B16083"/>
    </row>
    <row r="16084" spans="2:2">
      <c r="B16084"/>
    </row>
    <row r="16085" spans="2:2">
      <c r="B16085"/>
    </row>
    <row r="16086" spans="2:2">
      <c r="B16086"/>
    </row>
    <row r="16087" spans="2:2">
      <c r="B16087"/>
    </row>
    <row r="16088" spans="2:2">
      <c r="B16088"/>
    </row>
    <row r="16089" spans="2:2">
      <c r="B16089"/>
    </row>
    <row r="16090" spans="2:2">
      <c r="B16090"/>
    </row>
    <row r="16091" spans="2:2">
      <c r="B16091"/>
    </row>
    <row r="16092" spans="2:2">
      <c r="B16092"/>
    </row>
    <row r="16093" spans="2:2">
      <c r="B16093"/>
    </row>
    <row r="16094" spans="2:2">
      <c r="B16094"/>
    </row>
    <row r="16095" spans="2:2">
      <c r="B16095"/>
    </row>
    <row r="16096" spans="2:2">
      <c r="B16096"/>
    </row>
    <row r="16097" spans="2:2">
      <c r="B16097"/>
    </row>
    <row r="16098" spans="2:2">
      <c r="B16098"/>
    </row>
    <row r="16099" spans="2:2">
      <c r="B16099"/>
    </row>
    <row r="16100" spans="2:2">
      <c r="B16100"/>
    </row>
    <row r="16101" spans="2:2">
      <c r="B16101"/>
    </row>
    <row r="16102" spans="2:2">
      <c r="B16102"/>
    </row>
    <row r="16103" spans="2:2">
      <c r="B16103"/>
    </row>
    <row r="16104" spans="2:2">
      <c r="B16104"/>
    </row>
    <row r="16105" spans="2:2">
      <c r="B16105"/>
    </row>
    <row r="16106" spans="2:2">
      <c r="B16106"/>
    </row>
    <row r="16107" spans="2:2">
      <c r="B16107"/>
    </row>
    <row r="16108" spans="2:2">
      <c r="B16108"/>
    </row>
    <row r="16109" spans="2:2">
      <c r="B16109"/>
    </row>
    <row r="16110" spans="2:2">
      <c r="B16110"/>
    </row>
    <row r="16111" spans="2:2">
      <c r="B16111"/>
    </row>
    <row r="16112" spans="2:2">
      <c r="B16112"/>
    </row>
    <row r="16113" spans="2:2">
      <c r="B16113"/>
    </row>
    <row r="16114" spans="2:2">
      <c r="B16114"/>
    </row>
    <row r="16115" spans="2:2">
      <c r="B16115"/>
    </row>
    <row r="16116" spans="2:2">
      <c r="B16116"/>
    </row>
    <row r="16117" spans="2:2">
      <c r="B16117"/>
    </row>
    <row r="16118" spans="2:2">
      <c r="B16118"/>
    </row>
    <row r="16119" spans="2:2">
      <c r="B16119"/>
    </row>
    <row r="16120" spans="2:2">
      <c r="B16120"/>
    </row>
    <row r="16121" spans="2:2">
      <c r="B16121"/>
    </row>
    <row r="16122" spans="2:2">
      <c r="B16122"/>
    </row>
    <row r="16123" spans="2:2">
      <c r="B16123"/>
    </row>
    <row r="16124" spans="2:2">
      <c r="B16124"/>
    </row>
    <row r="16125" spans="2:2">
      <c r="B16125"/>
    </row>
    <row r="16126" spans="2:2">
      <c r="B16126"/>
    </row>
    <row r="16127" spans="2:2">
      <c r="B16127"/>
    </row>
    <row r="16128" spans="2:2">
      <c r="B16128"/>
    </row>
    <row r="16129" spans="2:2">
      <c r="B16129"/>
    </row>
    <row r="16130" spans="2:2">
      <c r="B16130"/>
    </row>
    <row r="16131" spans="2:2">
      <c r="B16131"/>
    </row>
    <row r="16132" spans="2:2">
      <c r="B16132"/>
    </row>
    <row r="16133" spans="2:2">
      <c r="B16133"/>
    </row>
    <row r="16134" spans="2:2">
      <c r="B16134"/>
    </row>
    <row r="16135" spans="2:2">
      <c r="B16135"/>
    </row>
    <row r="16136" spans="2:2">
      <c r="B16136"/>
    </row>
    <row r="16137" spans="2:2">
      <c r="B16137"/>
    </row>
    <row r="16138" spans="2:2">
      <c r="B16138"/>
    </row>
    <row r="16139" spans="2:2">
      <c r="B16139"/>
    </row>
    <row r="16140" spans="2:2">
      <c r="B16140"/>
    </row>
    <row r="16141" spans="2:2">
      <c r="B16141"/>
    </row>
    <row r="16142" spans="2:2">
      <c r="B16142"/>
    </row>
    <row r="16143" spans="2:2">
      <c r="B16143"/>
    </row>
    <row r="16144" spans="2:2">
      <c r="B16144"/>
    </row>
    <row r="16145" spans="2:2">
      <c r="B16145"/>
    </row>
    <row r="16146" spans="2:2">
      <c r="B16146"/>
    </row>
    <row r="16147" spans="2:2">
      <c r="B16147"/>
    </row>
    <row r="16148" spans="2:2">
      <c r="B16148"/>
    </row>
    <row r="16149" spans="2:2">
      <c r="B16149"/>
    </row>
    <row r="16150" spans="2:2">
      <c r="B16150"/>
    </row>
    <row r="16151" spans="2:2">
      <c r="B16151"/>
    </row>
    <row r="16152" spans="2:2">
      <c r="B16152"/>
    </row>
    <row r="16153" spans="2:2">
      <c r="B16153"/>
    </row>
    <row r="16154" spans="2:2">
      <c r="B16154"/>
    </row>
    <row r="16155" spans="2:2">
      <c r="B16155"/>
    </row>
    <row r="16156" spans="2:2">
      <c r="B16156"/>
    </row>
    <row r="16157" spans="2:2">
      <c r="B16157"/>
    </row>
    <row r="16158" spans="2:2">
      <c r="B16158"/>
    </row>
    <row r="16159" spans="2:2">
      <c r="B16159"/>
    </row>
    <row r="16160" spans="2:2">
      <c r="B16160"/>
    </row>
    <row r="16161" spans="2:2">
      <c r="B16161"/>
    </row>
    <row r="16162" spans="2:2">
      <c r="B16162"/>
    </row>
    <row r="16163" spans="2:2">
      <c r="B16163"/>
    </row>
    <row r="16164" spans="2:2">
      <c r="B16164"/>
    </row>
    <row r="16165" spans="2:2">
      <c r="B16165"/>
    </row>
    <row r="16166" spans="2:2">
      <c r="B16166"/>
    </row>
    <row r="16167" spans="2:2">
      <c r="B16167"/>
    </row>
    <row r="16168" spans="2:2">
      <c r="B16168"/>
    </row>
    <row r="16169" spans="2:2">
      <c r="B16169"/>
    </row>
    <row r="16170" spans="2:2">
      <c r="B16170"/>
    </row>
    <row r="16171" spans="2:2">
      <c r="B16171"/>
    </row>
    <row r="16172" spans="2:2">
      <c r="B16172"/>
    </row>
    <row r="16173" spans="2:2">
      <c r="B16173"/>
    </row>
    <row r="16174" spans="2:2">
      <c r="B16174"/>
    </row>
    <row r="16175" spans="2:2">
      <c r="B16175"/>
    </row>
    <row r="16176" spans="2:2">
      <c r="B16176"/>
    </row>
    <row r="16177" spans="2:2">
      <c r="B16177"/>
    </row>
    <row r="16178" spans="2:2">
      <c r="B16178"/>
    </row>
    <row r="16179" spans="2:2">
      <c r="B16179"/>
    </row>
    <row r="16180" spans="2:2">
      <c r="B16180"/>
    </row>
    <row r="16181" spans="2:2">
      <c r="B16181"/>
    </row>
    <row r="16182" spans="2:2">
      <c r="B16182"/>
    </row>
    <row r="16183" spans="2:2">
      <c r="B16183"/>
    </row>
    <row r="16184" spans="2:2">
      <c r="B16184"/>
    </row>
    <row r="16185" spans="2:2">
      <c r="B16185"/>
    </row>
    <row r="16186" spans="2:2">
      <c r="B16186"/>
    </row>
    <row r="16187" spans="2:2">
      <c r="B16187"/>
    </row>
    <row r="16188" spans="2:2">
      <c r="B16188"/>
    </row>
    <row r="16189" spans="2:2">
      <c r="B16189"/>
    </row>
    <row r="16190" spans="2:2">
      <c r="B16190"/>
    </row>
    <row r="16191" spans="2:2">
      <c r="B16191"/>
    </row>
    <row r="16192" spans="2:2">
      <c r="B16192"/>
    </row>
    <row r="16193" spans="2:2">
      <c r="B16193"/>
    </row>
    <row r="16194" spans="2:2">
      <c r="B16194"/>
    </row>
    <row r="16195" spans="2:2">
      <c r="B16195"/>
    </row>
    <row r="16196" spans="2:2">
      <c r="B16196"/>
    </row>
    <row r="16197" spans="2:2">
      <c r="B16197"/>
    </row>
    <row r="16198" spans="2:2">
      <c r="B16198"/>
    </row>
    <row r="16199" spans="2:2">
      <c r="B16199"/>
    </row>
    <row r="16200" spans="2:2">
      <c r="B16200"/>
    </row>
    <row r="16201" spans="2:2">
      <c r="B16201"/>
    </row>
    <row r="16202" spans="2:2">
      <c r="B16202"/>
    </row>
    <row r="16203" spans="2:2">
      <c r="B16203"/>
    </row>
    <row r="16204" spans="2:2">
      <c r="B16204"/>
    </row>
    <row r="16205" spans="2:2">
      <c r="B16205"/>
    </row>
    <row r="16206" spans="2:2">
      <c r="B16206"/>
    </row>
    <row r="16207" spans="2:2">
      <c r="B16207"/>
    </row>
    <row r="16208" spans="2:2">
      <c r="B16208"/>
    </row>
    <row r="16209" spans="2:2">
      <c r="B16209"/>
    </row>
    <row r="16210" spans="2:2">
      <c r="B16210"/>
    </row>
    <row r="16211" spans="2:2">
      <c r="B16211"/>
    </row>
    <row r="16212" spans="2:2">
      <c r="B16212"/>
    </row>
    <row r="16213" spans="2:2">
      <c r="B16213"/>
    </row>
    <row r="16214" spans="2:2">
      <c r="B16214"/>
    </row>
    <row r="16215" spans="2:2">
      <c r="B16215"/>
    </row>
    <row r="16216" spans="2:2">
      <c r="B16216"/>
    </row>
    <row r="16217" spans="2:2">
      <c r="B16217"/>
    </row>
    <row r="16218" spans="2:2">
      <c r="B16218"/>
    </row>
    <row r="16219" spans="2:2">
      <c r="B16219"/>
    </row>
    <row r="16220" spans="2:2">
      <c r="B16220"/>
    </row>
    <row r="16221" spans="2:2">
      <c r="B16221"/>
    </row>
    <row r="16222" spans="2:2">
      <c r="B16222"/>
    </row>
    <row r="16223" spans="2:2">
      <c r="B16223"/>
    </row>
    <row r="16224" spans="2:2">
      <c r="B16224"/>
    </row>
    <row r="16225" spans="2:2">
      <c r="B16225"/>
    </row>
    <row r="16226" spans="2:2">
      <c r="B16226"/>
    </row>
    <row r="16227" spans="2:2">
      <c r="B16227"/>
    </row>
    <row r="16228" spans="2:2">
      <c r="B16228"/>
    </row>
    <row r="16229" spans="2:2">
      <c r="B16229"/>
    </row>
    <row r="16230" spans="2:2">
      <c r="B16230"/>
    </row>
    <row r="16231" spans="2:2">
      <c r="B16231"/>
    </row>
    <row r="16232" spans="2:2">
      <c r="B16232"/>
    </row>
    <row r="16233" spans="2:2">
      <c r="B16233"/>
    </row>
    <row r="16234" spans="2:2">
      <c r="B16234"/>
    </row>
    <row r="16235" spans="2:2">
      <c r="B16235"/>
    </row>
    <row r="16236" spans="2:2">
      <c r="B16236"/>
    </row>
    <row r="16237" spans="2:2">
      <c r="B16237"/>
    </row>
    <row r="16238" spans="2:2">
      <c r="B16238"/>
    </row>
    <row r="16239" spans="2:2">
      <c r="B16239"/>
    </row>
    <row r="16240" spans="2:2">
      <c r="B16240"/>
    </row>
    <row r="16241" spans="2:2">
      <c r="B16241"/>
    </row>
    <row r="16242" spans="2:2">
      <c r="B16242"/>
    </row>
    <row r="16243" spans="2:2">
      <c r="B16243"/>
    </row>
    <row r="16244" spans="2:2">
      <c r="B16244"/>
    </row>
    <row r="16245" spans="2:2">
      <c r="B16245"/>
    </row>
    <row r="16246" spans="2:2">
      <c r="B16246"/>
    </row>
    <row r="16247" spans="2:2">
      <c r="B16247"/>
    </row>
    <row r="16248" spans="2:2">
      <c r="B16248"/>
    </row>
    <row r="16249" spans="2:2">
      <c r="B16249"/>
    </row>
    <row r="16250" spans="2:2">
      <c r="B16250"/>
    </row>
    <row r="16251" spans="2:2">
      <c r="B16251"/>
    </row>
    <row r="16252" spans="2:2">
      <c r="B16252"/>
    </row>
    <row r="16253" spans="2:2">
      <c r="B16253"/>
    </row>
    <row r="16254" spans="2:2">
      <c r="B16254"/>
    </row>
    <row r="16255" spans="2:2">
      <c r="B16255"/>
    </row>
    <row r="16256" spans="2:2">
      <c r="B16256"/>
    </row>
    <row r="16257" spans="2:2">
      <c r="B16257"/>
    </row>
    <row r="16258" spans="2:2">
      <c r="B16258"/>
    </row>
    <row r="16259" spans="2:2">
      <c r="B16259"/>
    </row>
    <row r="16260" spans="2:2">
      <c r="B16260"/>
    </row>
    <row r="16261" spans="2:2">
      <c r="B16261"/>
    </row>
    <row r="16262" spans="2:2">
      <c r="B16262"/>
    </row>
    <row r="16263" spans="2:2">
      <c r="B16263"/>
    </row>
    <row r="16264" spans="2:2">
      <c r="B16264"/>
    </row>
    <row r="16265" spans="2:2">
      <c r="B16265"/>
    </row>
    <row r="16266" spans="2:2">
      <c r="B16266"/>
    </row>
    <row r="16267" spans="2:2">
      <c r="B16267"/>
    </row>
    <row r="16268" spans="2:2">
      <c r="B16268"/>
    </row>
    <row r="16269" spans="2:2">
      <c r="B16269"/>
    </row>
    <row r="16270" spans="2:2">
      <c r="B16270"/>
    </row>
    <row r="16271" spans="2:2">
      <c r="B16271"/>
    </row>
    <row r="16272" spans="2:2">
      <c r="B16272"/>
    </row>
    <row r="16273" spans="2:2">
      <c r="B16273"/>
    </row>
    <row r="16274" spans="2:2">
      <c r="B16274"/>
    </row>
    <row r="16275" spans="2:2">
      <c r="B16275"/>
    </row>
    <row r="16276" spans="2:2">
      <c r="B16276"/>
    </row>
    <row r="16277" spans="2:2">
      <c r="B16277"/>
    </row>
    <row r="16278" spans="2:2">
      <c r="B16278"/>
    </row>
    <row r="16279" spans="2:2">
      <c r="B16279"/>
    </row>
    <row r="16280" spans="2:2">
      <c r="B16280"/>
    </row>
    <row r="16281" spans="2:2">
      <c r="B16281"/>
    </row>
    <row r="16282" spans="2:2">
      <c r="B16282"/>
    </row>
    <row r="16283" spans="2:2">
      <c r="B16283"/>
    </row>
    <row r="16284" spans="2:2">
      <c r="B16284"/>
    </row>
    <row r="16285" spans="2:2">
      <c r="B16285"/>
    </row>
    <row r="16286" spans="2:2">
      <c r="B16286"/>
    </row>
    <row r="16287" spans="2:2">
      <c r="B16287"/>
    </row>
    <row r="16288" spans="2:2">
      <c r="B16288"/>
    </row>
    <row r="16289" spans="2:2">
      <c r="B16289"/>
    </row>
    <row r="16290" spans="2:2">
      <c r="B16290"/>
    </row>
    <row r="16291" spans="2:2">
      <c r="B16291"/>
    </row>
    <row r="16292" spans="2:2">
      <c r="B16292"/>
    </row>
    <row r="16293" spans="2:2">
      <c r="B16293"/>
    </row>
    <row r="16294" spans="2:2">
      <c r="B16294"/>
    </row>
    <row r="16295" spans="2:2">
      <c r="B16295"/>
    </row>
    <row r="16296" spans="2:2">
      <c r="B16296"/>
    </row>
    <row r="16297" spans="2:2">
      <c r="B16297"/>
    </row>
    <row r="16298" spans="2:2">
      <c r="B16298"/>
    </row>
    <row r="16299" spans="2:2">
      <c r="B16299"/>
    </row>
    <row r="16300" spans="2:2">
      <c r="B16300"/>
    </row>
    <row r="16301" spans="2:2">
      <c r="B16301"/>
    </row>
    <row r="16302" spans="2:2">
      <c r="B16302"/>
    </row>
    <row r="16303" spans="2:2">
      <c r="B16303"/>
    </row>
    <row r="16304" spans="2:2">
      <c r="B16304"/>
    </row>
    <row r="16305" spans="2:2">
      <c r="B16305"/>
    </row>
    <row r="16306" spans="2:2">
      <c r="B16306"/>
    </row>
    <row r="16307" spans="2:2">
      <c r="B16307"/>
    </row>
    <row r="16308" spans="2:2">
      <c r="B16308"/>
    </row>
    <row r="16309" spans="2:2">
      <c r="B16309"/>
    </row>
    <row r="16310" spans="2:2">
      <c r="B16310"/>
    </row>
    <row r="16311" spans="2:2">
      <c r="B16311"/>
    </row>
    <row r="16312" spans="2:2">
      <c r="B16312"/>
    </row>
    <row r="16313" spans="2:2">
      <c r="B16313"/>
    </row>
    <row r="16314" spans="2:2">
      <c r="B16314"/>
    </row>
    <row r="16315" spans="2:2">
      <c r="B16315"/>
    </row>
    <row r="16316" spans="2:2">
      <c r="B16316"/>
    </row>
    <row r="16317" spans="2:2">
      <c r="B16317"/>
    </row>
    <row r="16318" spans="2:2">
      <c r="B16318"/>
    </row>
    <row r="16319" spans="2:2">
      <c r="B16319"/>
    </row>
    <row r="16320" spans="2:2">
      <c r="B16320"/>
    </row>
    <row r="16321" spans="2:2">
      <c r="B16321"/>
    </row>
    <row r="16322" spans="2:2">
      <c r="B16322"/>
    </row>
    <row r="16323" spans="2:2">
      <c r="B16323"/>
    </row>
    <row r="16324" spans="2:2">
      <c r="B16324"/>
    </row>
    <row r="16325" spans="2:2">
      <c r="B16325"/>
    </row>
    <row r="16326" spans="2:2">
      <c r="B16326"/>
    </row>
    <row r="16327" spans="2:2">
      <c r="B16327"/>
    </row>
    <row r="16328" spans="2:2">
      <c r="B16328"/>
    </row>
    <row r="16329" spans="2:2">
      <c r="B16329"/>
    </row>
    <row r="16330" spans="2:2">
      <c r="B16330"/>
    </row>
    <row r="16331" spans="2:2">
      <c r="B16331"/>
    </row>
    <row r="16332" spans="2:2">
      <c r="B16332"/>
    </row>
    <row r="16333" spans="2:2">
      <c r="B16333"/>
    </row>
    <row r="16334" spans="2:2">
      <c r="B16334"/>
    </row>
    <row r="16335" spans="2:2">
      <c r="B16335"/>
    </row>
    <row r="16336" spans="2:2">
      <c r="B16336"/>
    </row>
    <row r="16337" spans="2:2">
      <c r="B16337"/>
    </row>
    <row r="16338" spans="2:2">
      <c r="B16338"/>
    </row>
    <row r="16339" spans="2:2">
      <c r="B16339"/>
    </row>
    <row r="16340" spans="2:2">
      <c r="B16340"/>
    </row>
    <row r="16341" spans="2:2">
      <c r="B16341"/>
    </row>
    <row r="16342" spans="2:2">
      <c r="B16342"/>
    </row>
    <row r="16343" spans="2:2">
      <c r="B16343"/>
    </row>
    <row r="16344" spans="2:2">
      <c r="B16344"/>
    </row>
    <row r="16345" spans="2:2">
      <c r="B16345"/>
    </row>
    <row r="16346" spans="2:2">
      <c r="B16346"/>
    </row>
    <row r="16347" spans="2:2">
      <c r="B16347"/>
    </row>
    <row r="16348" spans="2:2">
      <c r="B16348"/>
    </row>
    <row r="16349" spans="2:2">
      <c r="B16349"/>
    </row>
    <row r="16350" spans="2:2">
      <c r="B16350"/>
    </row>
    <row r="16351" spans="2:2">
      <c r="B16351"/>
    </row>
    <row r="16352" spans="2:2">
      <c r="B16352"/>
    </row>
    <row r="16353" spans="2:2">
      <c r="B16353"/>
    </row>
    <row r="16354" spans="2:2">
      <c r="B16354"/>
    </row>
    <row r="16355" spans="2:2">
      <c r="B16355"/>
    </row>
    <row r="16356" spans="2:2">
      <c r="B16356"/>
    </row>
    <row r="16357" spans="2:2">
      <c r="B16357"/>
    </row>
    <row r="16358" spans="2:2">
      <c r="B16358"/>
    </row>
    <row r="16359" spans="2:2">
      <c r="B16359"/>
    </row>
    <row r="16360" spans="2:2">
      <c r="B16360"/>
    </row>
    <row r="16361" spans="2:2">
      <c r="B16361"/>
    </row>
    <row r="16362" spans="2:2">
      <c r="B16362"/>
    </row>
    <row r="16363" spans="2:2">
      <c r="B16363"/>
    </row>
    <row r="16364" spans="2:2">
      <c r="B16364"/>
    </row>
    <row r="16365" spans="2:2">
      <c r="B16365"/>
    </row>
    <row r="16366" spans="2:2">
      <c r="B16366"/>
    </row>
    <row r="16367" spans="2:2">
      <c r="B16367"/>
    </row>
    <row r="16368" spans="2:2">
      <c r="B16368"/>
    </row>
    <row r="16369" spans="2:2">
      <c r="B16369"/>
    </row>
    <row r="16370" spans="2:2">
      <c r="B16370"/>
    </row>
    <row r="16371" spans="2:2">
      <c r="B16371"/>
    </row>
    <row r="16372" spans="2:2">
      <c r="B16372"/>
    </row>
    <row r="16373" spans="2:2">
      <c r="B16373"/>
    </row>
    <row r="16374" spans="2:2">
      <c r="B16374"/>
    </row>
    <row r="16375" spans="2:2">
      <c r="B16375"/>
    </row>
    <row r="16376" spans="2:2">
      <c r="B16376"/>
    </row>
    <row r="16377" spans="2:2">
      <c r="B16377"/>
    </row>
    <row r="16378" spans="2:2">
      <c r="B16378"/>
    </row>
    <row r="16379" spans="2:2">
      <c r="B16379"/>
    </row>
    <row r="16380" spans="2:2">
      <c r="B16380"/>
    </row>
    <row r="16381" spans="2:2">
      <c r="B16381"/>
    </row>
    <row r="16382" spans="2:2">
      <c r="B16382"/>
    </row>
    <row r="16383" spans="2:2">
      <c r="B16383"/>
    </row>
    <row r="16384" spans="2:2">
      <c r="B16384"/>
    </row>
    <row r="16385" spans="2:2">
      <c r="B16385"/>
    </row>
    <row r="16386" spans="2:2">
      <c r="B16386"/>
    </row>
    <row r="16387" spans="2:2">
      <c r="B16387"/>
    </row>
    <row r="16388" spans="2:2">
      <c r="B16388"/>
    </row>
    <row r="16389" spans="2:2">
      <c r="B16389"/>
    </row>
    <row r="16390" spans="2:2">
      <c r="B16390"/>
    </row>
    <row r="16391" spans="2:2">
      <c r="B16391"/>
    </row>
    <row r="16392" spans="2:2">
      <c r="B16392"/>
    </row>
    <row r="16393" spans="2:2">
      <c r="B16393"/>
    </row>
    <row r="16394" spans="2:2">
      <c r="B16394"/>
    </row>
    <row r="16395" spans="2:2">
      <c r="B16395"/>
    </row>
    <row r="16396" spans="2:2">
      <c r="B16396"/>
    </row>
    <row r="16397" spans="2:2">
      <c r="B16397"/>
    </row>
    <row r="16398" spans="2:2">
      <c r="B16398"/>
    </row>
    <row r="16399" spans="2:2">
      <c r="B16399"/>
    </row>
    <row r="16400" spans="2:2">
      <c r="B16400"/>
    </row>
    <row r="16401" spans="2:2">
      <c r="B16401"/>
    </row>
    <row r="16402" spans="2:2">
      <c r="B16402"/>
    </row>
    <row r="16403" spans="2:2">
      <c r="B16403"/>
    </row>
    <row r="16404" spans="2:2">
      <c r="B16404"/>
    </row>
    <row r="16405" spans="2:2">
      <c r="B16405"/>
    </row>
    <row r="16406" spans="2:2">
      <c r="B16406"/>
    </row>
    <row r="16407" spans="2:2">
      <c r="B16407"/>
    </row>
    <row r="16408" spans="2:2">
      <c r="B16408"/>
    </row>
    <row r="16409" spans="2:2">
      <c r="B16409"/>
    </row>
    <row r="16410" spans="2:2">
      <c r="B16410"/>
    </row>
    <row r="16411" spans="2:2">
      <c r="B16411"/>
    </row>
    <row r="16412" spans="2:2">
      <c r="B16412"/>
    </row>
    <row r="16413" spans="2:2">
      <c r="B16413"/>
    </row>
    <row r="16414" spans="2:2">
      <c r="B16414"/>
    </row>
    <row r="16415" spans="2:2">
      <c r="B16415"/>
    </row>
    <row r="16416" spans="2:2">
      <c r="B16416"/>
    </row>
    <row r="16417" spans="2:2">
      <c r="B16417"/>
    </row>
    <row r="16418" spans="2:2">
      <c r="B16418"/>
    </row>
    <row r="16419" spans="2:2">
      <c r="B16419"/>
    </row>
    <row r="16420" spans="2:2">
      <c r="B16420"/>
    </row>
    <row r="16421" spans="2:2">
      <c r="B16421"/>
    </row>
    <row r="16422" spans="2:2">
      <c r="B16422"/>
    </row>
    <row r="16423" spans="2:2">
      <c r="B16423"/>
    </row>
    <row r="16424" spans="2:2">
      <c r="B16424"/>
    </row>
    <row r="16425" spans="2:2">
      <c r="B16425"/>
    </row>
    <row r="16426" spans="2:2">
      <c r="B16426"/>
    </row>
    <row r="16427" spans="2:2">
      <c r="B16427"/>
    </row>
    <row r="16428" spans="2:2">
      <c r="B16428"/>
    </row>
    <row r="16429" spans="2:2">
      <c r="B16429"/>
    </row>
    <row r="16430" spans="2:2">
      <c r="B16430"/>
    </row>
    <row r="16431" spans="2:2">
      <c r="B16431"/>
    </row>
    <row r="16432" spans="2:2">
      <c r="B16432"/>
    </row>
    <row r="16433" spans="2:2">
      <c r="B16433"/>
    </row>
    <row r="16434" spans="2:2">
      <c r="B16434"/>
    </row>
    <row r="16435" spans="2:2">
      <c r="B16435"/>
    </row>
    <row r="16436" spans="2:2">
      <c r="B16436"/>
    </row>
    <row r="16437" spans="2:2">
      <c r="B16437"/>
    </row>
    <row r="16438" spans="2:2">
      <c r="B16438"/>
    </row>
    <row r="16439" spans="2:2">
      <c r="B16439"/>
    </row>
    <row r="16440" spans="2:2">
      <c r="B16440"/>
    </row>
    <row r="16441" spans="2:2">
      <c r="B16441"/>
    </row>
    <row r="16442" spans="2:2">
      <c r="B16442"/>
    </row>
    <row r="16443" spans="2:2">
      <c r="B16443"/>
    </row>
    <row r="16444" spans="2:2">
      <c r="B16444"/>
    </row>
    <row r="16445" spans="2:2">
      <c r="B16445"/>
    </row>
    <row r="16446" spans="2:2">
      <c r="B16446"/>
    </row>
    <row r="16447" spans="2:2">
      <c r="B16447"/>
    </row>
    <row r="16448" spans="2:2">
      <c r="B16448"/>
    </row>
    <row r="16449" spans="2:2">
      <c r="B16449"/>
    </row>
    <row r="16450" spans="2:2">
      <c r="B16450"/>
    </row>
    <row r="16451" spans="2:2">
      <c r="B16451"/>
    </row>
    <row r="16452" spans="2:2">
      <c r="B16452"/>
    </row>
    <row r="16453" spans="2:2">
      <c r="B16453"/>
    </row>
    <row r="16454" spans="2:2">
      <c r="B16454"/>
    </row>
    <row r="16455" spans="2:2">
      <c r="B16455"/>
    </row>
    <row r="16456" spans="2:2">
      <c r="B16456"/>
    </row>
    <row r="16457" spans="2:2">
      <c r="B16457"/>
    </row>
    <row r="16458" spans="2:2">
      <c r="B16458"/>
    </row>
    <row r="16459" spans="2:2">
      <c r="B16459"/>
    </row>
    <row r="16460" spans="2:2">
      <c r="B16460"/>
    </row>
    <row r="16461" spans="2:2">
      <c r="B16461"/>
    </row>
    <row r="16462" spans="2:2">
      <c r="B16462"/>
    </row>
    <row r="16463" spans="2:2">
      <c r="B16463"/>
    </row>
    <row r="16464" spans="2:2">
      <c r="B16464"/>
    </row>
    <row r="16465" spans="2:2">
      <c r="B16465"/>
    </row>
    <row r="16466" spans="2:2">
      <c r="B16466"/>
    </row>
    <row r="16467" spans="2:2">
      <c r="B16467"/>
    </row>
    <row r="16468" spans="2:2">
      <c r="B16468"/>
    </row>
    <row r="16469" spans="2:2">
      <c r="B16469"/>
    </row>
    <row r="16470" spans="2:2">
      <c r="B16470"/>
    </row>
    <row r="16471" spans="2:2">
      <c r="B16471"/>
    </row>
    <row r="16472" spans="2:2">
      <c r="B16472"/>
    </row>
    <row r="16473" spans="2:2">
      <c r="B16473"/>
    </row>
    <row r="16474" spans="2:2">
      <c r="B16474"/>
    </row>
    <row r="16475" spans="2:2">
      <c r="B16475"/>
    </row>
    <row r="16476" spans="2:2">
      <c r="B16476"/>
    </row>
    <row r="16477" spans="2:2">
      <c r="B16477"/>
    </row>
    <row r="16478" spans="2:2">
      <c r="B16478"/>
    </row>
    <row r="16479" spans="2:2">
      <c r="B16479"/>
    </row>
    <row r="16480" spans="2:2">
      <c r="B16480"/>
    </row>
    <row r="16481" spans="2:2">
      <c r="B16481"/>
    </row>
    <row r="16482" spans="2:2">
      <c r="B16482"/>
    </row>
    <row r="16483" spans="2:2">
      <c r="B16483"/>
    </row>
    <row r="16484" spans="2:2">
      <c r="B16484"/>
    </row>
    <row r="16485" spans="2:2">
      <c r="B16485"/>
    </row>
    <row r="16486" spans="2:2">
      <c r="B16486"/>
    </row>
    <row r="16487" spans="2:2">
      <c r="B16487"/>
    </row>
    <row r="16488" spans="2:2">
      <c r="B16488"/>
    </row>
    <row r="16489" spans="2:2">
      <c r="B16489"/>
    </row>
    <row r="16490" spans="2:2">
      <c r="B16490"/>
    </row>
    <row r="16491" spans="2:2">
      <c r="B16491"/>
    </row>
    <row r="16492" spans="2:2">
      <c r="B16492"/>
    </row>
    <row r="16493" spans="2:2">
      <c r="B16493"/>
    </row>
    <row r="16494" spans="2:2">
      <c r="B16494"/>
    </row>
    <row r="16495" spans="2:2">
      <c r="B16495"/>
    </row>
    <row r="16496" spans="2:2">
      <c r="B16496"/>
    </row>
    <row r="16497" spans="2:2">
      <c r="B16497"/>
    </row>
    <row r="16498" spans="2:2">
      <c r="B16498"/>
    </row>
    <row r="16499" spans="2:2">
      <c r="B16499"/>
    </row>
    <row r="16500" spans="2:2">
      <c r="B16500"/>
    </row>
    <row r="16501" spans="2:2">
      <c r="B16501"/>
    </row>
    <row r="16502" spans="2:2">
      <c r="B16502"/>
    </row>
    <row r="16503" spans="2:2">
      <c r="B16503"/>
    </row>
    <row r="16504" spans="2:2">
      <c r="B16504"/>
    </row>
    <row r="16505" spans="2:2">
      <c r="B16505"/>
    </row>
    <row r="16506" spans="2:2">
      <c r="B16506"/>
    </row>
    <row r="16507" spans="2:2">
      <c r="B16507"/>
    </row>
    <row r="16508" spans="2:2">
      <c r="B16508"/>
    </row>
    <row r="16509" spans="2:2">
      <c r="B16509"/>
    </row>
    <row r="16510" spans="2:2">
      <c r="B16510"/>
    </row>
    <row r="16511" spans="2:2">
      <c r="B16511"/>
    </row>
    <row r="16512" spans="2:2">
      <c r="B16512"/>
    </row>
    <row r="16513" spans="2:2">
      <c r="B16513"/>
    </row>
    <row r="16514" spans="2:2">
      <c r="B16514"/>
    </row>
    <row r="16515" spans="2:2">
      <c r="B16515"/>
    </row>
    <row r="16516" spans="2:2">
      <c r="B16516"/>
    </row>
    <row r="16517" spans="2:2">
      <c r="B16517"/>
    </row>
    <row r="16518" spans="2:2">
      <c r="B16518"/>
    </row>
    <row r="16519" spans="2:2">
      <c r="B16519"/>
    </row>
    <row r="16520" spans="2:2">
      <c r="B16520"/>
    </row>
    <row r="16521" spans="2:2">
      <c r="B16521"/>
    </row>
    <row r="16522" spans="2:2">
      <c r="B16522"/>
    </row>
    <row r="16523" spans="2:2">
      <c r="B16523"/>
    </row>
    <row r="16524" spans="2:2">
      <c r="B16524"/>
    </row>
    <row r="16525" spans="2:2">
      <c r="B16525"/>
    </row>
    <row r="16526" spans="2:2">
      <c r="B16526"/>
    </row>
    <row r="16527" spans="2:2">
      <c r="B16527"/>
    </row>
    <row r="16528" spans="2:2">
      <c r="B16528"/>
    </row>
    <row r="16529" spans="2:2">
      <c r="B16529"/>
    </row>
    <row r="16530" spans="2:2">
      <c r="B16530"/>
    </row>
    <row r="16531" spans="2:2">
      <c r="B16531"/>
    </row>
    <row r="16532" spans="2:2">
      <c r="B16532"/>
    </row>
    <row r="16533" spans="2:2">
      <c r="B16533"/>
    </row>
    <row r="16534" spans="2:2">
      <c r="B16534"/>
    </row>
    <row r="16535" spans="2:2">
      <c r="B16535"/>
    </row>
    <row r="16536" spans="2:2">
      <c r="B16536"/>
    </row>
    <row r="16537" spans="2:2">
      <c r="B16537"/>
    </row>
    <row r="16538" spans="2:2">
      <c r="B16538"/>
    </row>
    <row r="16539" spans="2:2">
      <c r="B16539"/>
    </row>
    <row r="16540" spans="2:2">
      <c r="B16540"/>
    </row>
    <row r="16541" spans="2:2">
      <c r="B16541"/>
    </row>
    <row r="16542" spans="2:2">
      <c r="B16542"/>
    </row>
    <row r="16543" spans="2:2">
      <c r="B16543"/>
    </row>
    <row r="16544" spans="2:2">
      <c r="B16544"/>
    </row>
    <row r="16545" spans="2:2">
      <c r="B16545"/>
    </row>
    <row r="16546" spans="2:2">
      <c r="B16546"/>
    </row>
    <row r="16547" spans="2:2">
      <c r="B16547"/>
    </row>
    <row r="16548" spans="2:2">
      <c r="B16548"/>
    </row>
    <row r="16549" spans="2:2">
      <c r="B16549"/>
    </row>
    <row r="16550" spans="2:2">
      <c r="B16550"/>
    </row>
    <row r="16551" spans="2:2">
      <c r="B16551"/>
    </row>
    <row r="16552" spans="2:2">
      <c r="B16552"/>
    </row>
    <row r="16553" spans="2:2">
      <c r="B16553"/>
    </row>
    <row r="16554" spans="2:2">
      <c r="B16554"/>
    </row>
    <row r="16555" spans="2:2">
      <c r="B16555"/>
    </row>
    <row r="16556" spans="2:2">
      <c r="B16556"/>
    </row>
    <row r="16557" spans="2:2">
      <c r="B16557"/>
    </row>
    <row r="16558" spans="2:2">
      <c r="B16558"/>
    </row>
    <row r="16559" spans="2:2">
      <c r="B16559"/>
    </row>
    <row r="16560" spans="2:2">
      <c r="B16560"/>
    </row>
    <row r="16561" spans="2:2">
      <c r="B16561"/>
    </row>
    <row r="16562" spans="2:2">
      <c r="B16562"/>
    </row>
    <row r="16563" spans="2:2">
      <c r="B16563"/>
    </row>
    <row r="16564" spans="2:2">
      <c r="B16564"/>
    </row>
    <row r="16565" spans="2:2">
      <c r="B16565"/>
    </row>
    <row r="16566" spans="2:2">
      <c r="B16566"/>
    </row>
    <row r="16567" spans="2:2">
      <c r="B16567"/>
    </row>
    <row r="16568" spans="2:2">
      <c r="B16568"/>
    </row>
    <row r="16569" spans="2:2">
      <c r="B16569"/>
    </row>
    <row r="16570" spans="2:2">
      <c r="B16570"/>
    </row>
    <row r="16571" spans="2:2">
      <c r="B16571"/>
    </row>
    <row r="16572" spans="2:2">
      <c r="B16572"/>
    </row>
    <row r="16573" spans="2:2">
      <c r="B16573"/>
    </row>
    <row r="16574" spans="2:2">
      <c r="B16574"/>
    </row>
    <row r="16575" spans="2:2">
      <c r="B16575"/>
    </row>
    <row r="16576" spans="2:2">
      <c r="B16576"/>
    </row>
    <row r="16577" spans="2:2">
      <c r="B16577"/>
    </row>
    <row r="16578" spans="2:2">
      <c r="B16578"/>
    </row>
    <row r="16579" spans="2:2">
      <c r="B16579"/>
    </row>
    <row r="16580" spans="2:2">
      <c r="B16580"/>
    </row>
    <row r="16581" spans="2:2">
      <c r="B16581"/>
    </row>
    <row r="16582" spans="2:2">
      <c r="B16582"/>
    </row>
    <row r="16583" spans="2:2">
      <c r="B16583"/>
    </row>
    <row r="16584" spans="2:2">
      <c r="B16584"/>
    </row>
    <row r="16585" spans="2:2">
      <c r="B16585"/>
    </row>
    <row r="16586" spans="2:2">
      <c r="B16586"/>
    </row>
    <row r="16587" spans="2:2">
      <c r="B16587"/>
    </row>
    <row r="16588" spans="2:2">
      <c r="B16588"/>
    </row>
    <row r="16589" spans="2:2">
      <c r="B16589"/>
    </row>
    <row r="16590" spans="2:2">
      <c r="B16590"/>
    </row>
    <row r="16591" spans="2:2">
      <c r="B16591"/>
    </row>
    <row r="16592" spans="2:2">
      <c r="B16592"/>
    </row>
    <row r="16593" spans="2:2">
      <c r="B16593"/>
    </row>
    <row r="16594" spans="2:2">
      <c r="B16594"/>
    </row>
    <row r="16595" spans="2:2">
      <c r="B16595"/>
    </row>
    <row r="16596" spans="2:2">
      <c r="B16596"/>
    </row>
    <row r="16597" spans="2:2">
      <c r="B16597"/>
    </row>
    <row r="16598" spans="2:2">
      <c r="B16598"/>
    </row>
    <row r="16599" spans="2:2">
      <c r="B16599"/>
    </row>
    <row r="16600" spans="2:2">
      <c r="B16600"/>
    </row>
    <row r="16601" spans="2:2">
      <c r="B16601"/>
    </row>
    <row r="16602" spans="2:2">
      <c r="B16602"/>
    </row>
    <row r="16603" spans="2:2">
      <c r="B16603"/>
    </row>
    <row r="16604" spans="2:2">
      <c r="B16604"/>
    </row>
    <row r="16605" spans="2:2">
      <c r="B16605"/>
    </row>
    <row r="16606" spans="2:2">
      <c r="B16606"/>
    </row>
    <row r="16607" spans="2:2">
      <c r="B16607"/>
    </row>
    <row r="16608" spans="2:2">
      <c r="B16608"/>
    </row>
    <row r="16609" spans="2:2">
      <c r="B16609"/>
    </row>
    <row r="16610" spans="2:2">
      <c r="B16610"/>
    </row>
    <row r="16611" spans="2:2">
      <c r="B16611"/>
    </row>
    <row r="16612" spans="2:2">
      <c r="B16612"/>
    </row>
    <row r="16613" spans="2:2">
      <c r="B16613"/>
    </row>
    <row r="16614" spans="2:2">
      <c r="B16614"/>
    </row>
    <row r="16615" spans="2:2">
      <c r="B16615"/>
    </row>
    <row r="16616" spans="2:2">
      <c r="B16616"/>
    </row>
    <row r="16617" spans="2:2">
      <c r="B16617"/>
    </row>
    <row r="16618" spans="2:2">
      <c r="B16618"/>
    </row>
    <row r="16619" spans="2:2">
      <c r="B16619"/>
    </row>
    <row r="16620" spans="2:2">
      <c r="B16620"/>
    </row>
    <row r="16621" spans="2:2">
      <c r="B16621"/>
    </row>
    <row r="16622" spans="2:2">
      <c r="B16622"/>
    </row>
    <row r="16623" spans="2:2">
      <c r="B16623"/>
    </row>
    <row r="16624" spans="2:2">
      <c r="B16624"/>
    </row>
    <row r="16625" spans="2:2">
      <c r="B16625"/>
    </row>
    <row r="16626" spans="2:2">
      <c r="B16626"/>
    </row>
    <row r="16627" spans="2:2">
      <c r="B16627"/>
    </row>
    <row r="16628" spans="2:2">
      <c r="B16628"/>
    </row>
    <row r="16629" spans="2:2">
      <c r="B16629"/>
    </row>
    <row r="16630" spans="2:2">
      <c r="B16630"/>
    </row>
    <row r="16631" spans="2:2">
      <c r="B16631"/>
    </row>
    <row r="16632" spans="2:2">
      <c r="B16632"/>
    </row>
    <row r="16633" spans="2:2">
      <c r="B16633"/>
    </row>
    <row r="16634" spans="2:2">
      <c r="B16634"/>
    </row>
    <row r="16635" spans="2:2">
      <c r="B16635"/>
    </row>
    <row r="16636" spans="2:2">
      <c r="B16636"/>
    </row>
    <row r="16637" spans="2:2">
      <c r="B16637"/>
    </row>
    <row r="16638" spans="2:2">
      <c r="B16638"/>
    </row>
    <row r="16639" spans="2:2">
      <c r="B16639"/>
    </row>
    <row r="16640" spans="2:2">
      <c r="B16640"/>
    </row>
    <row r="16641" spans="2:2">
      <c r="B16641"/>
    </row>
    <row r="16642" spans="2:2">
      <c r="B16642"/>
    </row>
    <row r="16643" spans="2:2">
      <c r="B16643"/>
    </row>
    <row r="16644" spans="2:2">
      <c r="B16644"/>
    </row>
    <row r="16645" spans="2:2">
      <c r="B16645"/>
    </row>
    <row r="16646" spans="2:2">
      <c r="B16646"/>
    </row>
    <row r="16647" spans="2:2">
      <c r="B16647"/>
    </row>
    <row r="16648" spans="2:2">
      <c r="B16648"/>
    </row>
    <row r="16649" spans="2:2">
      <c r="B16649"/>
    </row>
    <row r="16650" spans="2:2">
      <c r="B16650"/>
    </row>
    <row r="16651" spans="2:2">
      <c r="B16651"/>
    </row>
    <row r="16652" spans="2:2">
      <c r="B16652"/>
    </row>
    <row r="16653" spans="2:2">
      <c r="B16653"/>
    </row>
    <row r="16654" spans="2:2">
      <c r="B16654"/>
    </row>
    <row r="16655" spans="2:2">
      <c r="B16655"/>
    </row>
    <row r="16656" spans="2:2">
      <c r="B16656"/>
    </row>
    <row r="16657" spans="2:2">
      <c r="B16657"/>
    </row>
    <row r="16658" spans="2:2">
      <c r="B16658"/>
    </row>
    <row r="16659" spans="2:2">
      <c r="B16659"/>
    </row>
    <row r="16660" spans="2:2">
      <c r="B16660"/>
    </row>
    <row r="16661" spans="2:2">
      <c r="B16661"/>
    </row>
    <row r="16662" spans="2:2">
      <c r="B16662"/>
    </row>
    <row r="16663" spans="2:2">
      <c r="B16663"/>
    </row>
    <row r="16664" spans="2:2">
      <c r="B16664"/>
    </row>
    <row r="16665" spans="2:2">
      <c r="B16665"/>
    </row>
    <row r="16666" spans="2:2">
      <c r="B16666"/>
    </row>
    <row r="16667" spans="2:2">
      <c r="B16667"/>
    </row>
    <row r="16668" spans="2:2">
      <c r="B16668"/>
    </row>
    <row r="16669" spans="2:2">
      <c r="B16669"/>
    </row>
    <row r="16670" spans="2:2">
      <c r="B16670"/>
    </row>
    <row r="16671" spans="2:2">
      <c r="B16671"/>
    </row>
    <row r="16672" spans="2:2">
      <c r="B16672"/>
    </row>
    <row r="16673" spans="2:2">
      <c r="B16673"/>
    </row>
    <row r="16674" spans="2:2">
      <c r="B16674"/>
    </row>
    <row r="16675" spans="2:2">
      <c r="B16675"/>
    </row>
    <row r="16676" spans="2:2">
      <c r="B16676"/>
    </row>
    <row r="16677" spans="2:2">
      <c r="B16677"/>
    </row>
    <row r="16678" spans="2:2">
      <c r="B16678"/>
    </row>
    <row r="16679" spans="2:2">
      <c r="B16679"/>
    </row>
    <row r="16680" spans="2:2">
      <c r="B16680"/>
    </row>
    <row r="16681" spans="2:2">
      <c r="B16681"/>
    </row>
    <row r="16682" spans="2:2">
      <c r="B16682"/>
    </row>
    <row r="16683" spans="2:2">
      <c r="B16683"/>
    </row>
    <row r="16684" spans="2:2">
      <c r="B16684"/>
    </row>
    <row r="16685" spans="2:2">
      <c r="B16685"/>
    </row>
    <row r="16686" spans="2:2">
      <c r="B16686"/>
    </row>
    <row r="16687" spans="2:2">
      <c r="B16687"/>
    </row>
    <row r="16688" spans="2:2">
      <c r="B16688"/>
    </row>
    <row r="16689" spans="2:2">
      <c r="B16689"/>
    </row>
    <row r="16690" spans="2:2">
      <c r="B16690"/>
    </row>
    <row r="16691" spans="2:2">
      <c r="B16691"/>
    </row>
    <row r="16692" spans="2:2">
      <c r="B16692"/>
    </row>
    <row r="16693" spans="2:2">
      <c r="B16693"/>
    </row>
    <row r="16694" spans="2:2">
      <c r="B16694"/>
    </row>
    <row r="16695" spans="2:2">
      <c r="B16695"/>
    </row>
    <row r="16696" spans="2:2">
      <c r="B16696"/>
    </row>
    <row r="16697" spans="2:2">
      <c r="B16697"/>
    </row>
    <row r="16698" spans="2:2">
      <c r="B16698"/>
    </row>
    <row r="16699" spans="2:2">
      <c r="B16699"/>
    </row>
    <row r="16700" spans="2:2">
      <c r="B16700"/>
    </row>
    <row r="16701" spans="2:2">
      <c r="B16701"/>
    </row>
    <row r="16702" spans="2:2">
      <c r="B16702"/>
    </row>
    <row r="16703" spans="2:2">
      <c r="B16703"/>
    </row>
    <row r="16704" spans="2:2">
      <c r="B16704"/>
    </row>
    <row r="16705" spans="2:2">
      <c r="B16705"/>
    </row>
    <row r="16706" spans="2:2">
      <c r="B16706"/>
    </row>
    <row r="16707" spans="2:2">
      <c r="B16707"/>
    </row>
    <row r="16708" spans="2:2">
      <c r="B16708"/>
    </row>
    <row r="16709" spans="2:2">
      <c r="B16709"/>
    </row>
    <row r="16710" spans="2:2">
      <c r="B16710"/>
    </row>
    <row r="16711" spans="2:2">
      <c r="B16711"/>
    </row>
    <row r="16712" spans="2:2">
      <c r="B16712"/>
    </row>
    <row r="16713" spans="2:2">
      <c r="B16713"/>
    </row>
    <row r="16714" spans="2:2">
      <c r="B16714"/>
    </row>
    <row r="16715" spans="2:2">
      <c r="B16715"/>
    </row>
    <row r="16716" spans="2:2">
      <c r="B16716"/>
    </row>
    <row r="16717" spans="2:2">
      <c r="B16717"/>
    </row>
    <row r="16718" spans="2:2">
      <c r="B16718"/>
    </row>
    <row r="16719" spans="2:2">
      <c r="B16719"/>
    </row>
    <row r="16720" spans="2:2">
      <c r="B16720"/>
    </row>
    <row r="16721" spans="2:2">
      <c r="B16721"/>
    </row>
    <row r="16722" spans="2:2">
      <c r="B16722"/>
    </row>
    <row r="16723" spans="2:2">
      <c r="B16723"/>
    </row>
    <row r="16724" spans="2:2">
      <c r="B16724"/>
    </row>
    <row r="16725" spans="2:2">
      <c r="B16725"/>
    </row>
    <row r="16726" spans="2:2">
      <c r="B16726"/>
    </row>
    <row r="16727" spans="2:2">
      <c r="B16727"/>
    </row>
    <row r="16728" spans="2:2">
      <c r="B16728"/>
    </row>
    <row r="16729" spans="2:2">
      <c r="B16729"/>
    </row>
    <row r="16730" spans="2:2">
      <c r="B16730"/>
    </row>
    <row r="16731" spans="2:2">
      <c r="B16731"/>
    </row>
    <row r="16732" spans="2:2">
      <c r="B16732"/>
    </row>
    <row r="16733" spans="2:2">
      <c r="B16733"/>
    </row>
    <row r="16734" spans="2:2">
      <c r="B16734"/>
    </row>
    <row r="16735" spans="2:2">
      <c r="B16735"/>
    </row>
    <row r="16736" spans="2:2">
      <c r="B16736"/>
    </row>
    <row r="16737" spans="2:2">
      <c r="B16737"/>
    </row>
    <row r="16738" spans="2:2">
      <c r="B16738"/>
    </row>
    <row r="16739" spans="2:2">
      <c r="B16739"/>
    </row>
    <row r="16740" spans="2:2">
      <c r="B16740"/>
    </row>
    <row r="16741" spans="2:2">
      <c r="B16741"/>
    </row>
    <row r="16742" spans="2:2">
      <c r="B16742"/>
    </row>
    <row r="16743" spans="2:2">
      <c r="B16743"/>
    </row>
    <row r="16744" spans="2:2">
      <c r="B16744"/>
    </row>
    <row r="16745" spans="2:2">
      <c r="B16745"/>
    </row>
    <row r="16746" spans="2:2">
      <c r="B16746"/>
    </row>
    <row r="16747" spans="2:2">
      <c r="B16747"/>
    </row>
    <row r="16748" spans="2:2">
      <c r="B16748"/>
    </row>
    <row r="16749" spans="2:2">
      <c r="B16749"/>
    </row>
    <row r="16750" spans="2:2">
      <c r="B16750"/>
    </row>
    <row r="16751" spans="2:2">
      <c r="B16751"/>
    </row>
    <row r="16752" spans="2:2">
      <c r="B16752"/>
    </row>
    <row r="16753" spans="2:2">
      <c r="B16753"/>
    </row>
    <row r="16754" spans="2:2">
      <c r="B16754"/>
    </row>
    <row r="16755" spans="2:2">
      <c r="B16755"/>
    </row>
    <row r="16756" spans="2:2">
      <c r="B16756"/>
    </row>
    <row r="16757" spans="2:2">
      <c r="B16757"/>
    </row>
    <row r="16758" spans="2:2">
      <c r="B16758"/>
    </row>
    <row r="16759" spans="2:2">
      <c r="B16759"/>
    </row>
    <row r="16760" spans="2:2">
      <c r="B16760"/>
    </row>
    <row r="16761" spans="2:2">
      <c r="B16761"/>
    </row>
    <row r="16762" spans="2:2">
      <c r="B16762"/>
    </row>
    <row r="16763" spans="2:2">
      <c r="B16763"/>
    </row>
    <row r="16764" spans="2:2">
      <c r="B16764"/>
    </row>
    <row r="16765" spans="2:2">
      <c r="B16765"/>
    </row>
    <row r="16766" spans="2:2">
      <c r="B16766"/>
    </row>
    <row r="16767" spans="2:2">
      <c r="B16767"/>
    </row>
    <row r="16768" spans="2:2">
      <c r="B16768"/>
    </row>
    <row r="16769" spans="2:2">
      <c r="B16769"/>
    </row>
    <row r="16770" spans="2:2">
      <c r="B16770"/>
    </row>
    <row r="16771" spans="2:2">
      <c r="B16771"/>
    </row>
    <row r="16772" spans="2:2">
      <c r="B16772"/>
    </row>
    <row r="16773" spans="2:2">
      <c r="B16773"/>
    </row>
    <row r="16774" spans="2:2">
      <c r="B16774"/>
    </row>
    <row r="16775" spans="2:2">
      <c r="B16775"/>
    </row>
    <row r="16776" spans="2:2">
      <c r="B16776"/>
    </row>
    <row r="16777" spans="2:2">
      <c r="B16777"/>
    </row>
    <row r="16778" spans="2:2">
      <c r="B16778"/>
    </row>
    <row r="16779" spans="2:2">
      <c r="B16779"/>
    </row>
    <row r="16780" spans="2:2">
      <c r="B16780"/>
    </row>
    <row r="16781" spans="2:2">
      <c r="B16781"/>
    </row>
    <row r="16782" spans="2:2">
      <c r="B16782"/>
    </row>
    <row r="16783" spans="2:2">
      <c r="B16783"/>
    </row>
    <row r="16784" spans="2:2">
      <c r="B16784"/>
    </row>
    <row r="16785" spans="2:2">
      <c r="B16785"/>
    </row>
    <row r="16786" spans="2:2">
      <c r="B16786"/>
    </row>
    <row r="16787" spans="2:2">
      <c r="B16787"/>
    </row>
    <row r="16788" spans="2:2">
      <c r="B16788"/>
    </row>
    <row r="16789" spans="2:2">
      <c r="B16789"/>
    </row>
    <row r="16790" spans="2:2">
      <c r="B16790"/>
    </row>
    <row r="16791" spans="2:2">
      <c r="B16791"/>
    </row>
    <row r="16792" spans="2:2">
      <c r="B16792"/>
    </row>
    <row r="16793" spans="2:2">
      <c r="B16793"/>
    </row>
    <row r="16794" spans="2:2">
      <c r="B16794"/>
    </row>
    <row r="16795" spans="2:2">
      <c r="B16795"/>
    </row>
    <row r="16796" spans="2:2">
      <c r="B16796"/>
    </row>
    <row r="16797" spans="2:2">
      <c r="B16797"/>
    </row>
    <row r="16798" spans="2:2">
      <c r="B16798"/>
    </row>
    <row r="16799" spans="2:2">
      <c r="B16799"/>
    </row>
    <row r="16800" spans="2:2">
      <c r="B16800"/>
    </row>
    <row r="16801" spans="2:2">
      <c r="B16801"/>
    </row>
    <row r="16802" spans="2:2">
      <c r="B16802"/>
    </row>
    <row r="16803" spans="2:2">
      <c r="B16803"/>
    </row>
    <row r="16804" spans="2:2">
      <c r="B16804"/>
    </row>
    <row r="16805" spans="2:2">
      <c r="B16805"/>
    </row>
    <row r="16806" spans="2:2">
      <c r="B16806"/>
    </row>
    <row r="16807" spans="2:2">
      <c r="B16807"/>
    </row>
    <row r="16808" spans="2:2">
      <c r="B16808"/>
    </row>
    <row r="16809" spans="2:2">
      <c r="B16809"/>
    </row>
    <row r="16810" spans="2:2">
      <c r="B16810"/>
    </row>
    <row r="16811" spans="2:2">
      <c r="B16811"/>
    </row>
    <row r="16812" spans="2:2">
      <c r="B16812"/>
    </row>
    <row r="16813" spans="2:2">
      <c r="B16813"/>
    </row>
    <row r="16814" spans="2:2">
      <c r="B16814"/>
    </row>
    <row r="16815" spans="2:2">
      <c r="B16815"/>
    </row>
    <row r="16816" spans="2:2">
      <c r="B16816"/>
    </row>
    <row r="16817" spans="2:2">
      <c r="B16817"/>
    </row>
    <row r="16818" spans="2:2">
      <c r="B16818"/>
    </row>
    <row r="16819" spans="2:2">
      <c r="B16819"/>
    </row>
    <row r="16820" spans="2:2">
      <c r="B16820"/>
    </row>
    <row r="16821" spans="2:2">
      <c r="B16821"/>
    </row>
    <row r="16822" spans="2:2">
      <c r="B16822"/>
    </row>
    <row r="16823" spans="2:2">
      <c r="B16823"/>
    </row>
    <row r="16824" spans="2:2">
      <c r="B16824"/>
    </row>
    <row r="16825" spans="2:2">
      <c r="B16825"/>
    </row>
    <row r="16826" spans="2:2">
      <c r="B16826"/>
    </row>
    <row r="16827" spans="2:2">
      <c r="B16827"/>
    </row>
    <row r="16828" spans="2:2">
      <c r="B16828"/>
    </row>
    <row r="16829" spans="2:2">
      <c r="B16829"/>
    </row>
    <row r="16830" spans="2:2">
      <c r="B16830"/>
    </row>
    <row r="16831" spans="2:2">
      <c r="B16831"/>
    </row>
    <row r="16832" spans="2:2">
      <c r="B16832"/>
    </row>
    <row r="16833" spans="2:2">
      <c r="B16833"/>
    </row>
    <row r="16834" spans="2:2">
      <c r="B16834"/>
    </row>
    <row r="16835" spans="2:2">
      <c r="B16835"/>
    </row>
    <row r="16836" spans="2:2">
      <c r="B16836"/>
    </row>
    <row r="16837" spans="2:2">
      <c r="B16837"/>
    </row>
    <row r="16838" spans="2:2">
      <c r="B16838"/>
    </row>
    <row r="16839" spans="2:2">
      <c r="B16839"/>
    </row>
    <row r="16840" spans="2:2">
      <c r="B16840"/>
    </row>
    <row r="16841" spans="2:2">
      <c r="B16841"/>
    </row>
    <row r="16842" spans="2:2">
      <c r="B16842"/>
    </row>
    <row r="16843" spans="2:2">
      <c r="B16843"/>
    </row>
    <row r="16844" spans="2:2">
      <c r="B16844"/>
    </row>
    <row r="16845" spans="2:2">
      <c r="B16845"/>
    </row>
    <row r="16846" spans="2:2">
      <c r="B16846"/>
    </row>
    <row r="16847" spans="2:2">
      <c r="B16847"/>
    </row>
    <row r="16848" spans="2:2">
      <c r="B16848"/>
    </row>
    <row r="16849" spans="2:2">
      <c r="B16849"/>
    </row>
    <row r="16850" spans="2:2">
      <c r="B16850"/>
    </row>
    <row r="16851" spans="2:2">
      <c r="B16851"/>
    </row>
    <row r="16852" spans="2:2">
      <c r="B16852"/>
    </row>
    <row r="16853" spans="2:2">
      <c r="B16853"/>
    </row>
    <row r="16854" spans="2:2">
      <c r="B16854"/>
    </row>
    <row r="16855" spans="2:2">
      <c r="B16855"/>
    </row>
    <row r="16856" spans="2:2">
      <c r="B16856"/>
    </row>
    <row r="16857" spans="2:2">
      <c r="B16857"/>
    </row>
    <row r="16858" spans="2:2">
      <c r="B16858"/>
    </row>
    <row r="16859" spans="2:2">
      <c r="B16859"/>
    </row>
    <row r="16860" spans="2:2">
      <c r="B16860"/>
    </row>
    <row r="16861" spans="2:2">
      <c r="B16861"/>
    </row>
    <row r="16862" spans="2:2">
      <c r="B16862"/>
    </row>
    <row r="16863" spans="2:2">
      <c r="B16863"/>
    </row>
    <row r="16864" spans="2:2">
      <c r="B16864"/>
    </row>
    <row r="16865" spans="2:2">
      <c r="B16865"/>
    </row>
    <row r="16866" spans="2:2">
      <c r="B16866"/>
    </row>
    <row r="16867" spans="2:2">
      <c r="B16867"/>
    </row>
    <row r="16868" spans="2:2">
      <c r="B16868"/>
    </row>
    <row r="16869" spans="2:2">
      <c r="B16869"/>
    </row>
    <row r="16870" spans="2:2">
      <c r="B16870"/>
    </row>
    <row r="16871" spans="2:2">
      <c r="B16871"/>
    </row>
    <row r="16872" spans="2:2">
      <c r="B16872"/>
    </row>
    <row r="16873" spans="2:2">
      <c r="B16873"/>
    </row>
    <row r="16874" spans="2:2">
      <c r="B16874"/>
    </row>
    <row r="16875" spans="2:2">
      <c r="B16875"/>
    </row>
    <row r="16876" spans="2:2">
      <c r="B16876"/>
    </row>
    <row r="16877" spans="2:2">
      <c r="B16877"/>
    </row>
    <row r="16878" spans="2:2">
      <c r="B16878"/>
    </row>
    <row r="16879" spans="2:2">
      <c r="B16879"/>
    </row>
    <row r="16880" spans="2:2">
      <c r="B16880"/>
    </row>
    <row r="16881" spans="2:2">
      <c r="B16881"/>
    </row>
    <row r="16882" spans="2:2">
      <c r="B16882"/>
    </row>
    <row r="16883" spans="2:2">
      <c r="B16883"/>
    </row>
    <row r="16884" spans="2:2">
      <c r="B16884"/>
    </row>
    <row r="16885" spans="2:2">
      <c r="B16885"/>
    </row>
    <row r="16886" spans="2:2">
      <c r="B16886"/>
    </row>
    <row r="16887" spans="2:2">
      <c r="B16887"/>
    </row>
    <row r="16888" spans="2:2">
      <c r="B16888"/>
    </row>
    <row r="16889" spans="2:2">
      <c r="B16889"/>
    </row>
    <row r="16890" spans="2:2">
      <c r="B16890"/>
    </row>
    <row r="16891" spans="2:2">
      <c r="B16891"/>
    </row>
    <row r="16892" spans="2:2">
      <c r="B16892"/>
    </row>
    <row r="16893" spans="2:2">
      <c r="B16893"/>
    </row>
    <row r="16894" spans="2:2">
      <c r="B16894"/>
    </row>
    <row r="16895" spans="2:2">
      <c r="B16895"/>
    </row>
    <row r="16896" spans="2:2">
      <c r="B16896"/>
    </row>
    <row r="16897" spans="2:2">
      <c r="B16897"/>
    </row>
    <row r="16898" spans="2:2">
      <c r="B16898"/>
    </row>
    <row r="16899" spans="2:2">
      <c r="B16899"/>
    </row>
    <row r="16900" spans="2:2">
      <c r="B16900"/>
    </row>
    <row r="16901" spans="2:2">
      <c r="B16901"/>
    </row>
    <row r="16902" spans="2:2">
      <c r="B16902"/>
    </row>
    <row r="16903" spans="2:2">
      <c r="B16903"/>
    </row>
    <row r="16904" spans="2:2">
      <c r="B16904"/>
    </row>
    <row r="16905" spans="2:2">
      <c r="B16905"/>
    </row>
    <row r="16906" spans="2:2">
      <c r="B16906"/>
    </row>
    <row r="16907" spans="2:2">
      <c r="B16907"/>
    </row>
    <row r="16908" spans="2:2">
      <c r="B16908"/>
    </row>
    <row r="16909" spans="2:2">
      <c r="B16909"/>
    </row>
    <row r="16910" spans="2:2">
      <c r="B16910"/>
    </row>
    <row r="16911" spans="2:2">
      <c r="B16911"/>
    </row>
    <row r="16912" spans="2:2">
      <c r="B16912"/>
    </row>
    <row r="16913" spans="2:2">
      <c r="B16913"/>
    </row>
    <row r="16914" spans="2:2">
      <c r="B16914"/>
    </row>
    <row r="16915" spans="2:2">
      <c r="B16915"/>
    </row>
    <row r="16916" spans="2:2">
      <c r="B16916"/>
    </row>
    <row r="16917" spans="2:2">
      <c r="B16917"/>
    </row>
    <row r="16918" spans="2:2">
      <c r="B16918"/>
    </row>
    <row r="16919" spans="2:2">
      <c r="B16919"/>
    </row>
    <row r="16920" spans="2:2">
      <c r="B16920"/>
    </row>
    <row r="16921" spans="2:2">
      <c r="B16921"/>
    </row>
    <row r="16922" spans="2:2">
      <c r="B16922"/>
    </row>
    <row r="16923" spans="2:2">
      <c r="B16923"/>
    </row>
    <row r="16924" spans="2:2">
      <c r="B16924"/>
    </row>
    <row r="16925" spans="2:2">
      <c r="B16925"/>
    </row>
    <row r="16926" spans="2:2">
      <c r="B16926"/>
    </row>
    <row r="16927" spans="2:2">
      <c r="B16927"/>
    </row>
    <row r="16928" spans="2:2">
      <c r="B16928"/>
    </row>
    <row r="16929" spans="2:2">
      <c r="B16929"/>
    </row>
    <row r="16930" spans="2:2">
      <c r="B16930"/>
    </row>
    <row r="16931" spans="2:2">
      <c r="B16931"/>
    </row>
    <row r="16932" spans="2:2">
      <c r="B16932"/>
    </row>
    <row r="16933" spans="2:2">
      <c r="B16933"/>
    </row>
    <row r="16934" spans="2:2">
      <c r="B16934"/>
    </row>
    <row r="16935" spans="2:2">
      <c r="B16935"/>
    </row>
    <row r="16936" spans="2:2">
      <c r="B16936"/>
    </row>
    <row r="16937" spans="2:2">
      <c r="B16937"/>
    </row>
    <row r="16938" spans="2:2">
      <c r="B16938"/>
    </row>
    <row r="16939" spans="2:2">
      <c r="B16939"/>
    </row>
    <row r="16940" spans="2:2">
      <c r="B16940"/>
    </row>
    <row r="16941" spans="2:2">
      <c r="B16941"/>
    </row>
    <row r="16942" spans="2:2">
      <c r="B16942"/>
    </row>
    <row r="16943" spans="2:2">
      <c r="B16943"/>
    </row>
    <row r="16944" spans="2:2">
      <c r="B16944"/>
    </row>
    <row r="16945" spans="2:2">
      <c r="B16945"/>
    </row>
    <row r="16946" spans="2:2">
      <c r="B16946"/>
    </row>
    <row r="16947" spans="2:2">
      <c r="B16947"/>
    </row>
    <row r="16948" spans="2:2">
      <c r="B16948"/>
    </row>
    <row r="16949" spans="2:2">
      <c r="B16949"/>
    </row>
    <row r="16950" spans="2:2">
      <c r="B16950"/>
    </row>
    <row r="16951" spans="2:2">
      <c r="B16951"/>
    </row>
    <row r="16952" spans="2:2">
      <c r="B16952"/>
    </row>
    <row r="16953" spans="2:2">
      <c r="B16953"/>
    </row>
    <row r="16954" spans="2:2">
      <c r="B16954"/>
    </row>
    <row r="16955" spans="2:2">
      <c r="B16955"/>
    </row>
    <row r="16956" spans="2:2">
      <c r="B16956"/>
    </row>
    <row r="16957" spans="2:2">
      <c r="B16957"/>
    </row>
    <row r="16958" spans="2:2">
      <c r="B16958"/>
    </row>
    <row r="16959" spans="2:2">
      <c r="B16959"/>
    </row>
    <row r="16960" spans="2:2">
      <c r="B16960"/>
    </row>
    <row r="16961" spans="2:2">
      <c r="B16961"/>
    </row>
    <row r="16962" spans="2:2">
      <c r="B16962"/>
    </row>
    <row r="16963" spans="2:2">
      <c r="B16963"/>
    </row>
    <row r="16964" spans="2:2">
      <c r="B16964"/>
    </row>
    <row r="16965" spans="2:2">
      <c r="B16965"/>
    </row>
    <row r="16966" spans="2:2">
      <c r="B16966"/>
    </row>
    <row r="16967" spans="2:2">
      <c r="B16967"/>
    </row>
    <row r="16968" spans="2:2">
      <c r="B16968"/>
    </row>
    <row r="16969" spans="2:2">
      <c r="B16969"/>
    </row>
    <row r="16970" spans="2:2">
      <c r="B16970"/>
    </row>
    <row r="16971" spans="2:2">
      <c r="B16971"/>
    </row>
    <row r="16972" spans="2:2">
      <c r="B16972"/>
    </row>
    <row r="16973" spans="2:2">
      <c r="B16973"/>
    </row>
    <row r="16974" spans="2:2">
      <c r="B16974"/>
    </row>
    <row r="16975" spans="2:2">
      <c r="B16975"/>
    </row>
    <row r="16976" spans="2:2">
      <c r="B16976"/>
    </row>
    <row r="16977" spans="2:2">
      <c r="B16977"/>
    </row>
    <row r="16978" spans="2:2">
      <c r="B16978"/>
    </row>
    <row r="16979" spans="2:2">
      <c r="B16979"/>
    </row>
    <row r="16980" spans="2:2">
      <c r="B16980"/>
    </row>
    <row r="16981" spans="2:2">
      <c r="B16981"/>
    </row>
    <row r="16982" spans="2:2">
      <c r="B16982"/>
    </row>
    <row r="16983" spans="2:2">
      <c r="B16983"/>
    </row>
    <row r="16984" spans="2:2">
      <c r="B16984"/>
    </row>
    <row r="16985" spans="2:2">
      <c r="B16985"/>
    </row>
    <row r="16986" spans="2:2">
      <c r="B16986"/>
    </row>
    <row r="16987" spans="2:2">
      <c r="B16987"/>
    </row>
    <row r="16988" spans="2:2">
      <c r="B16988"/>
    </row>
    <row r="16989" spans="2:2">
      <c r="B16989"/>
    </row>
    <row r="16990" spans="2:2">
      <c r="B16990"/>
    </row>
    <row r="16991" spans="2:2">
      <c r="B16991"/>
    </row>
    <row r="16992" spans="2:2">
      <c r="B16992"/>
    </row>
    <row r="16993" spans="2:2">
      <c r="B16993"/>
    </row>
    <row r="16994" spans="2:2">
      <c r="B16994"/>
    </row>
    <row r="16995" spans="2:2">
      <c r="B16995"/>
    </row>
    <row r="16996" spans="2:2">
      <c r="B16996"/>
    </row>
    <row r="16997" spans="2:2">
      <c r="B16997"/>
    </row>
    <row r="16998" spans="2:2">
      <c r="B16998"/>
    </row>
    <row r="16999" spans="2:2">
      <c r="B16999"/>
    </row>
    <row r="17000" spans="2:2">
      <c r="B17000"/>
    </row>
    <row r="17001" spans="2:2">
      <c r="B17001"/>
    </row>
    <row r="17002" spans="2:2">
      <c r="B17002"/>
    </row>
    <row r="17003" spans="2:2">
      <c r="B17003"/>
    </row>
    <row r="17004" spans="2:2">
      <c r="B17004"/>
    </row>
    <row r="17005" spans="2:2">
      <c r="B17005"/>
    </row>
    <row r="17006" spans="2:2">
      <c r="B17006"/>
    </row>
    <row r="17007" spans="2:2">
      <c r="B17007"/>
    </row>
    <row r="17008" spans="2:2">
      <c r="B17008"/>
    </row>
    <row r="17009" spans="2:2">
      <c r="B17009"/>
    </row>
    <row r="17010" spans="2:2">
      <c r="B17010"/>
    </row>
    <row r="17011" spans="2:2">
      <c r="B17011"/>
    </row>
    <row r="17012" spans="2:2">
      <c r="B17012"/>
    </row>
    <row r="17013" spans="2:2">
      <c r="B17013"/>
    </row>
    <row r="17014" spans="2:2">
      <c r="B17014"/>
    </row>
    <row r="17015" spans="2:2">
      <c r="B17015"/>
    </row>
    <row r="17016" spans="2:2">
      <c r="B17016"/>
    </row>
    <row r="17017" spans="2:2">
      <c r="B17017"/>
    </row>
    <row r="17018" spans="2:2">
      <c r="B17018"/>
    </row>
    <row r="17019" spans="2:2">
      <c r="B17019"/>
    </row>
    <row r="17020" spans="2:2">
      <c r="B17020"/>
    </row>
    <row r="17021" spans="2:2">
      <c r="B17021"/>
    </row>
    <row r="17022" spans="2:2">
      <c r="B17022"/>
    </row>
    <row r="17023" spans="2:2">
      <c r="B17023"/>
    </row>
    <row r="17024" spans="2:2">
      <c r="B17024"/>
    </row>
    <row r="17025" spans="2:2">
      <c r="B17025"/>
    </row>
    <row r="17026" spans="2:2">
      <c r="B17026"/>
    </row>
    <row r="17027" spans="2:2">
      <c r="B17027"/>
    </row>
    <row r="17028" spans="2:2">
      <c r="B17028"/>
    </row>
    <row r="17029" spans="2:2">
      <c r="B17029"/>
    </row>
    <row r="17030" spans="2:2">
      <c r="B17030"/>
    </row>
    <row r="17031" spans="2:2">
      <c r="B17031"/>
    </row>
    <row r="17032" spans="2:2">
      <c r="B17032"/>
    </row>
    <row r="17033" spans="2:2">
      <c r="B17033"/>
    </row>
    <row r="17034" spans="2:2">
      <c r="B17034"/>
    </row>
    <row r="17035" spans="2:2">
      <c r="B17035"/>
    </row>
    <row r="17036" spans="2:2">
      <c r="B17036"/>
    </row>
    <row r="17037" spans="2:2">
      <c r="B17037"/>
    </row>
    <row r="17038" spans="2:2">
      <c r="B17038"/>
    </row>
    <row r="17039" spans="2:2">
      <c r="B17039"/>
    </row>
    <row r="17040" spans="2:2">
      <c r="B17040"/>
    </row>
    <row r="17041" spans="2:2">
      <c r="B17041"/>
    </row>
    <row r="17042" spans="2:2">
      <c r="B17042"/>
    </row>
    <row r="17043" spans="2:2">
      <c r="B17043"/>
    </row>
    <row r="17044" spans="2:2">
      <c r="B17044"/>
    </row>
    <row r="17045" spans="2:2">
      <c r="B17045"/>
    </row>
    <row r="17046" spans="2:2">
      <c r="B17046"/>
    </row>
    <row r="17047" spans="2:2">
      <c r="B17047"/>
    </row>
    <row r="17048" spans="2:2">
      <c r="B17048"/>
    </row>
    <row r="17049" spans="2:2">
      <c r="B17049"/>
    </row>
    <row r="17050" spans="2:2">
      <c r="B17050"/>
    </row>
    <row r="17051" spans="2:2">
      <c r="B17051"/>
    </row>
    <row r="17052" spans="2:2">
      <c r="B17052"/>
    </row>
    <row r="17053" spans="2:2">
      <c r="B17053"/>
    </row>
    <row r="17054" spans="2:2">
      <c r="B17054"/>
    </row>
    <row r="17055" spans="2:2">
      <c r="B17055"/>
    </row>
    <row r="17056" spans="2:2">
      <c r="B17056"/>
    </row>
    <row r="17057" spans="2:2">
      <c r="B17057"/>
    </row>
    <row r="17058" spans="2:2">
      <c r="B17058"/>
    </row>
    <row r="17059" spans="2:2">
      <c r="B17059"/>
    </row>
    <row r="17060" spans="2:2">
      <c r="B17060"/>
    </row>
    <row r="17061" spans="2:2">
      <c r="B17061"/>
    </row>
    <row r="17062" spans="2:2">
      <c r="B17062"/>
    </row>
    <row r="17063" spans="2:2">
      <c r="B17063"/>
    </row>
    <row r="17064" spans="2:2">
      <c r="B17064"/>
    </row>
    <row r="17065" spans="2:2">
      <c r="B17065"/>
    </row>
    <row r="17066" spans="2:2">
      <c r="B17066"/>
    </row>
    <row r="17067" spans="2:2">
      <c r="B17067"/>
    </row>
    <row r="17068" spans="2:2">
      <c r="B17068"/>
    </row>
    <row r="17069" spans="2:2">
      <c r="B17069"/>
    </row>
    <row r="17070" spans="2:2">
      <c r="B17070"/>
    </row>
    <row r="17071" spans="2:2">
      <c r="B17071"/>
    </row>
    <row r="17072" spans="2:2">
      <c r="B17072"/>
    </row>
    <row r="17073" spans="2:2">
      <c r="B17073"/>
    </row>
    <row r="17074" spans="2:2">
      <c r="B17074"/>
    </row>
    <row r="17075" spans="2:2">
      <c r="B17075"/>
    </row>
    <row r="17076" spans="2:2">
      <c r="B17076"/>
    </row>
    <row r="17077" spans="2:2">
      <c r="B17077"/>
    </row>
    <row r="17078" spans="2:2">
      <c r="B17078"/>
    </row>
    <row r="17079" spans="2:2">
      <c r="B17079"/>
    </row>
    <row r="17080" spans="2:2">
      <c r="B17080"/>
    </row>
    <row r="17081" spans="2:2">
      <c r="B17081"/>
    </row>
    <row r="17082" spans="2:2">
      <c r="B17082"/>
    </row>
    <row r="17083" spans="2:2">
      <c r="B17083"/>
    </row>
    <row r="17084" spans="2:2">
      <c r="B17084"/>
    </row>
    <row r="17085" spans="2:2">
      <c r="B17085"/>
    </row>
    <row r="17086" spans="2:2">
      <c r="B17086"/>
    </row>
    <row r="17087" spans="2:2">
      <c r="B17087"/>
    </row>
    <row r="17088" spans="2:2">
      <c r="B17088"/>
    </row>
    <row r="17089" spans="2:2">
      <c r="B17089"/>
    </row>
    <row r="17090" spans="2:2">
      <c r="B17090"/>
    </row>
    <row r="17091" spans="2:2">
      <c r="B17091"/>
    </row>
    <row r="17092" spans="2:2">
      <c r="B17092"/>
    </row>
    <row r="17093" spans="2:2">
      <c r="B17093"/>
    </row>
    <row r="17094" spans="2:2">
      <c r="B17094"/>
    </row>
    <row r="17095" spans="2:2">
      <c r="B17095"/>
    </row>
    <row r="17096" spans="2:2">
      <c r="B17096"/>
    </row>
    <row r="17097" spans="2:2">
      <c r="B17097"/>
    </row>
    <row r="17098" spans="2:2">
      <c r="B17098"/>
    </row>
    <row r="17099" spans="2:2">
      <c r="B17099"/>
    </row>
    <row r="17100" spans="2:2">
      <c r="B17100"/>
    </row>
    <row r="17101" spans="2:2">
      <c r="B17101"/>
    </row>
    <row r="17102" spans="2:2">
      <c r="B17102"/>
    </row>
    <row r="17103" spans="2:2">
      <c r="B17103"/>
    </row>
    <row r="17104" spans="2:2">
      <c r="B17104"/>
    </row>
    <row r="17105" spans="2:2">
      <c r="B17105"/>
    </row>
    <row r="17106" spans="2:2">
      <c r="B17106"/>
    </row>
    <row r="17107" spans="2:2">
      <c r="B17107"/>
    </row>
    <row r="17108" spans="2:2">
      <c r="B17108"/>
    </row>
    <row r="17109" spans="2:2">
      <c r="B17109"/>
    </row>
    <row r="17110" spans="2:2">
      <c r="B17110"/>
    </row>
    <row r="17111" spans="2:2">
      <c r="B17111"/>
    </row>
    <row r="17112" spans="2:2">
      <c r="B17112"/>
    </row>
    <row r="17113" spans="2:2">
      <c r="B17113"/>
    </row>
    <row r="17114" spans="2:2">
      <c r="B17114"/>
    </row>
    <row r="17115" spans="2:2">
      <c r="B17115"/>
    </row>
    <row r="17116" spans="2:2">
      <c r="B17116"/>
    </row>
    <row r="17117" spans="2:2">
      <c r="B17117"/>
    </row>
    <row r="17118" spans="2:2">
      <c r="B17118"/>
    </row>
    <row r="17119" spans="2:2">
      <c r="B17119"/>
    </row>
    <row r="17120" spans="2:2">
      <c r="B17120"/>
    </row>
    <row r="17121" spans="2:2">
      <c r="B17121"/>
    </row>
    <row r="17122" spans="2:2">
      <c r="B17122"/>
    </row>
    <row r="17123" spans="2:2">
      <c r="B17123"/>
    </row>
    <row r="17124" spans="2:2">
      <c r="B17124"/>
    </row>
    <row r="17125" spans="2:2">
      <c r="B17125"/>
    </row>
    <row r="17126" spans="2:2">
      <c r="B17126"/>
    </row>
    <row r="17127" spans="2:2">
      <c r="B17127"/>
    </row>
    <row r="17128" spans="2:2">
      <c r="B17128"/>
    </row>
    <row r="17129" spans="2:2">
      <c r="B17129"/>
    </row>
    <row r="17130" spans="2:2">
      <c r="B17130"/>
    </row>
    <row r="17131" spans="2:2">
      <c r="B17131"/>
    </row>
    <row r="17132" spans="2:2">
      <c r="B17132"/>
    </row>
    <row r="17133" spans="2:2">
      <c r="B17133"/>
    </row>
    <row r="17134" spans="2:2">
      <c r="B17134"/>
    </row>
    <row r="17135" spans="2:2">
      <c r="B17135"/>
    </row>
    <row r="17136" spans="2:2">
      <c r="B17136"/>
    </row>
    <row r="17137" spans="2:2">
      <c r="B17137"/>
    </row>
    <row r="17138" spans="2:2">
      <c r="B17138"/>
    </row>
    <row r="17139" spans="2:2">
      <c r="B17139"/>
    </row>
    <row r="17140" spans="2:2">
      <c r="B17140"/>
    </row>
    <row r="17141" spans="2:2">
      <c r="B17141"/>
    </row>
    <row r="17142" spans="2:2">
      <c r="B17142"/>
    </row>
    <row r="17143" spans="2:2">
      <c r="B17143"/>
    </row>
    <row r="17144" spans="2:2">
      <c r="B17144"/>
    </row>
    <row r="17145" spans="2:2">
      <c r="B17145"/>
    </row>
    <row r="17146" spans="2:2">
      <c r="B17146"/>
    </row>
    <row r="17147" spans="2:2">
      <c r="B17147"/>
    </row>
    <row r="17148" spans="2:2">
      <c r="B17148"/>
    </row>
    <row r="17149" spans="2:2">
      <c r="B17149"/>
    </row>
    <row r="17150" spans="2:2">
      <c r="B17150"/>
    </row>
    <row r="17151" spans="2:2">
      <c r="B17151"/>
    </row>
    <row r="17152" spans="2:2">
      <c r="B17152"/>
    </row>
    <row r="17153" spans="2:2">
      <c r="B17153"/>
    </row>
    <row r="17154" spans="2:2">
      <c r="B17154"/>
    </row>
    <row r="17155" spans="2:2">
      <c r="B17155"/>
    </row>
    <row r="17156" spans="2:2">
      <c r="B17156"/>
    </row>
    <row r="17157" spans="2:2">
      <c r="B17157"/>
    </row>
    <row r="17158" spans="2:2">
      <c r="B17158"/>
    </row>
    <row r="17159" spans="2:2">
      <c r="B17159"/>
    </row>
    <row r="17160" spans="2:2">
      <c r="B17160"/>
    </row>
    <row r="17161" spans="2:2">
      <c r="B17161"/>
    </row>
    <row r="17162" spans="2:2">
      <c r="B17162"/>
    </row>
    <row r="17163" spans="2:2">
      <c r="B17163"/>
    </row>
    <row r="17164" spans="2:2">
      <c r="B17164"/>
    </row>
    <row r="17165" spans="2:2">
      <c r="B17165"/>
    </row>
    <row r="17166" spans="2:2">
      <c r="B17166"/>
    </row>
    <row r="17167" spans="2:2">
      <c r="B17167"/>
    </row>
    <row r="17168" spans="2:2">
      <c r="B17168"/>
    </row>
    <row r="17169" spans="2:2">
      <c r="B17169"/>
    </row>
    <row r="17170" spans="2:2">
      <c r="B17170"/>
    </row>
    <row r="17171" spans="2:2">
      <c r="B17171"/>
    </row>
    <row r="17172" spans="2:2">
      <c r="B17172"/>
    </row>
    <row r="17173" spans="2:2">
      <c r="B17173"/>
    </row>
    <row r="17174" spans="2:2">
      <c r="B17174"/>
    </row>
    <row r="17175" spans="2:2">
      <c r="B17175"/>
    </row>
    <row r="17176" spans="2:2">
      <c r="B17176"/>
    </row>
    <row r="17177" spans="2:2">
      <c r="B17177"/>
    </row>
    <row r="17178" spans="2:2">
      <c r="B17178"/>
    </row>
    <row r="17179" spans="2:2">
      <c r="B17179"/>
    </row>
    <row r="17180" spans="2:2">
      <c r="B17180"/>
    </row>
    <row r="17181" spans="2:2">
      <c r="B17181"/>
    </row>
    <row r="17182" spans="2:2">
      <c r="B17182"/>
    </row>
    <row r="17183" spans="2:2">
      <c r="B17183"/>
    </row>
    <row r="17184" spans="2:2">
      <c r="B17184"/>
    </row>
    <row r="17185" spans="2:2">
      <c r="B17185"/>
    </row>
    <row r="17186" spans="2:2">
      <c r="B17186"/>
    </row>
    <row r="17187" spans="2:2">
      <c r="B17187"/>
    </row>
    <row r="17188" spans="2:2">
      <c r="B17188"/>
    </row>
    <row r="17189" spans="2:2">
      <c r="B17189"/>
    </row>
    <row r="17190" spans="2:2">
      <c r="B17190"/>
    </row>
    <row r="17191" spans="2:2">
      <c r="B17191"/>
    </row>
    <row r="17192" spans="2:2">
      <c r="B17192"/>
    </row>
    <row r="17193" spans="2:2">
      <c r="B17193"/>
    </row>
    <row r="17194" spans="2:2">
      <c r="B17194"/>
    </row>
    <row r="17195" spans="2:2">
      <c r="B17195"/>
    </row>
    <row r="17196" spans="2:2">
      <c r="B17196"/>
    </row>
    <row r="17197" spans="2:2">
      <c r="B17197"/>
    </row>
    <row r="17198" spans="2:2">
      <c r="B17198"/>
    </row>
    <row r="17199" spans="2:2">
      <c r="B17199"/>
    </row>
    <row r="17200" spans="2:2">
      <c r="B17200"/>
    </row>
    <row r="17201" spans="2:2">
      <c r="B17201"/>
    </row>
    <row r="17202" spans="2:2">
      <c r="B17202"/>
    </row>
    <row r="17203" spans="2:2">
      <c r="B17203"/>
    </row>
    <row r="17204" spans="2:2">
      <c r="B17204"/>
    </row>
    <row r="17205" spans="2:2">
      <c r="B17205"/>
    </row>
    <row r="17206" spans="2:2">
      <c r="B17206"/>
    </row>
    <row r="17207" spans="2:2">
      <c r="B17207"/>
    </row>
    <row r="17208" spans="2:2">
      <c r="B17208"/>
    </row>
    <row r="17209" spans="2:2">
      <c r="B17209"/>
    </row>
    <row r="17210" spans="2:2">
      <c r="B17210"/>
    </row>
    <row r="17211" spans="2:2">
      <c r="B17211"/>
    </row>
    <row r="17212" spans="2:2">
      <c r="B17212"/>
    </row>
    <row r="17213" spans="2:2">
      <c r="B17213"/>
    </row>
    <row r="17214" spans="2:2">
      <c r="B17214"/>
    </row>
    <row r="17215" spans="2:2">
      <c r="B17215"/>
    </row>
    <row r="17216" spans="2:2">
      <c r="B17216"/>
    </row>
    <row r="17217" spans="2:2">
      <c r="B17217"/>
    </row>
    <row r="17218" spans="2:2">
      <c r="B17218"/>
    </row>
    <row r="17219" spans="2:2">
      <c r="B17219"/>
    </row>
    <row r="17220" spans="2:2">
      <c r="B17220"/>
    </row>
    <row r="17221" spans="2:2">
      <c r="B17221"/>
    </row>
    <row r="17222" spans="2:2">
      <c r="B17222"/>
    </row>
    <row r="17223" spans="2:2">
      <c r="B17223"/>
    </row>
    <row r="17224" spans="2:2">
      <c r="B17224"/>
    </row>
    <row r="17225" spans="2:2">
      <c r="B17225"/>
    </row>
    <row r="17226" spans="2:2">
      <c r="B17226"/>
    </row>
    <row r="17227" spans="2:2">
      <c r="B17227"/>
    </row>
    <row r="17228" spans="2:2">
      <c r="B17228"/>
    </row>
    <row r="17229" spans="2:2">
      <c r="B17229"/>
    </row>
    <row r="17230" spans="2:2">
      <c r="B17230"/>
    </row>
    <row r="17231" spans="2:2">
      <c r="B17231"/>
    </row>
    <row r="17232" spans="2:2">
      <c r="B17232"/>
    </row>
    <row r="17233" spans="2:2">
      <c r="B17233"/>
    </row>
    <row r="17234" spans="2:2">
      <c r="B17234"/>
    </row>
    <row r="17235" spans="2:2">
      <c r="B17235"/>
    </row>
    <row r="17236" spans="2:2">
      <c r="B17236"/>
    </row>
    <row r="17237" spans="2:2">
      <c r="B17237"/>
    </row>
    <row r="17238" spans="2:2">
      <c r="B17238"/>
    </row>
    <row r="17239" spans="2:2">
      <c r="B17239"/>
    </row>
    <row r="17240" spans="2:2">
      <c r="B17240"/>
    </row>
    <row r="17241" spans="2:2">
      <c r="B17241"/>
    </row>
    <row r="17242" spans="2:2">
      <c r="B17242"/>
    </row>
    <row r="17243" spans="2:2">
      <c r="B17243"/>
    </row>
    <row r="17244" spans="2:2">
      <c r="B17244"/>
    </row>
    <row r="17245" spans="2:2">
      <c r="B17245"/>
    </row>
    <row r="17246" spans="2:2">
      <c r="B17246"/>
    </row>
    <row r="17247" spans="2:2">
      <c r="B17247"/>
    </row>
    <row r="17248" spans="2:2">
      <c r="B17248"/>
    </row>
    <row r="17249" spans="2:2">
      <c r="B17249"/>
    </row>
    <row r="17250" spans="2:2">
      <c r="B17250"/>
    </row>
    <row r="17251" spans="2:2">
      <c r="B17251"/>
    </row>
    <row r="17252" spans="2:2">
      <c r="B17252"/>
    </row>
    <row r="17253" spans="2:2">
      <c r="B17253"/>
    </row>
    <row r="17254" spans="2:2">
      <c r="B17254"/>
    </row>
    <row r="17255" spans="2:2">
      <c r="B17255"/>
    </row>
    <row r="17256" spans="2:2">
      <c r="B17256"/>
    </row>
    <row r="17257" spans="2:2">
      <c r="B17257"/>
    </row>
    <row r="17258" spans="2:2">
      <c r="B17258"/>
    </row>
    <row r="17259" spans="2:2">
      <c r="B17259"/>
    </row>
    <row r="17260" spans="2:2">
      <c r="B17260"/>
    </row>
    <row r="17261" spans="2:2">
      <c r="B17261"/>
    </row>
    <row r="17262" spans="2:2">
      <c r="B17262"/>
    </row>
    <row r="17263" spans="2:2">
      <c r="B17263"/>
    </row>
    <row r="17264" spans="2:2">
      <c r="B17264"/>
    </row>
    <row r="17265" spans="2:2">
      <c r="B17265"/>
    </row>
    <row r="17266" spans="2:2">
      <c r="B17266"/>
    </row>
    <row r="17267" spans="2:2">
      <c r="B17267"/>
    </row>
    <row r="17268" spans="2:2">
      <c r="B17268"/>
    </row>
    <row r="17269" spans="2:2">
      <c r="B17269"/>
    </row>
    <row r="17270" spans="2:2">
      <c r="B17270"/>
    </row>
    <row r="17271" spans="2:2">
      <c r="B17271"/>
    </row>
    <row r="17272" spans="2:2">
      <c r="B17272"/>
    </row>
    <row r="17273" spans="2:2">
      <c r="B17273"/>
    </row>
    <row r="17274" spans="2:2">
      <c r="B17274"/>
    </row>
    <row r="17275" spans="2:2">
      <c r="B17275"/>
    </row>
    <row r="17276" spans="2:2">
      <c r="B17276"/>
    </row>
    <row r="17277" spans="2:2">
      <c r="B17277"/>
    </row>
    <row r="17278" spans="2:2">
      <c r="B17278"/>
    </row>
    <row r="17279" spans="2:2">
      <c r="B17279"/>
    </row>
    <row r="17280" spans="2:2">
      <c r="B17280"/>
    </row>
    <row r="17281" spans="2:2">
      <c r="B17281"/>
    </row>
    <row r="17282" spans="2:2">
      <c r="B17282"/>
    </row>
    <row r="17283" spans="2:2">
      <c r="B17283"/>
    </row>
    <row r="17284" spans="2:2">
      <c r="B17284"/>
    </row>
    <row r="17285" spans="2:2">
      <c r="B17285"/>
    </row>
    <row r="17286" spans="2:2">
      <c r="B17286"/>
    </row>
    <row r="17287" spans="2:2">
      <c r="B17287"/>
    </row>
    <row r="17288" spans="2:2">
      <c r="B17288"/>
    </row>
    <row r="17289" spans="2:2">
      <c r="B17289"/>
    </row>
    <row r="17290" spans="2:2">
      <c r="B17290"/>
    </row>
    <row r="17291" spans="2:2">
      <c r="B17291"/>
    </row>
    <row r="17292" spans="2:2">
      <c r="B17292"/>
    </row>
    <row r="17293" spans="2:2">
      <c r="B17293"/>
    </row>
    <row r="17294" spans="2:2">
      <c r="B17294"/>
    </row>
    <row r="17295" spans="2:2">
      <c r="B17295"/>
    </row>
    <row r="17296" spans="2:2">
      <c r="B17296"/>
    </row>
    <row r="17297" spans="2:2">
      <c r="B17297"/>
    </row>
    <row r="17298" spans="2:2">
      <c r="B17298"/>
    </row>
    <row r="17299" spans="2:2">
      <c r="B17299"/>
    </row>
    <row r="17300" spans="2:2">
      <c r="B17300"/>
    </row>
    <row r="17301" spans="2:2">
      <c r="B17301"/>
    </row>
    <row r="17302" spans="2:2">
      <c r="B17302"/>
    </row>
    <row r="17303" spans="2:2">
      <c r="B17303"/>
    </row>
    <row r="17304" spans="2:2">
      <c r="B17304"/>
    </row>
    <row r="17305" spans="2:2">
      <c r="B17305"/>
    </row>
    <row r="17306" spans="2:2">
      <c r="B17306"/>
    </row>
    <row r="17307" spans="2:2">
      <c r="B17307"/>
    </row>
    <row r="17308" spans="2:2">
      <c r="B17308"/>
    </row>
    <row r="17309" spans="2:2">
      <c r="B17309"/>
    </row>
    <row r="17310" spans="2:2">
      <c r="B17310"/>
    </row>
    <row r="17311" spans="2:2">
      <c r="B17311"/>
    </row>
    <row r="17312" spans="2:2">
      <c r="B17312"/>
    </row>
    <row r="17313" spans="2:2">
      <c r="B17313"/>
    </row>
    <row r="17314" spans="2:2">
      <c r="B17314"/>
    </row>
    <row r="17315" spans="2:2">
      <c r="B17315"/>
    </row>
    <row r="17316" spans="2:2">
      <c r="B17316"/>
    </row>
    <row r="17317" spans="2:2">
      <c r="B17317"/>
    </row>
    <row r="17318" spans="2:2">
      <c r="B17318"/>
    </row>
    <row r="17319" spans="2:2">
      <c r="B17319"/>
    </row>
    <row r="17320" spans="2:2">
      <c r="B17320"/>
    </row>
    <row r="17321" spans="2:2">
      <c r="B17321"/>
    </row>
    <row r="17322" spans="2:2">
      <c r="B17322"/>
    </row>
    <row r="17323" spans="2:2">
      <c r="B17323"/>
    </row>
    <row r="17324" spans="2:2">
      <c r="B17324"/>
    </row>
    <row r="17325" spans="2:2">
      <c r="B17325"/>
    </row>
    <row r="17326" spans="2:2">
      <c r="B17326"/>
    </row>
    <row r="17327" spans="2:2">
      <c r="B17327"/>
    </row>
    <row r="17328" spans="2:2">
      <c r="B17328"/>
    </row>
    <row r="17329" spans="2:2">
      <c r="B17329"/>
    </row>
    <row r="17330" spans="2:2">
      <c r="B17330"/>
    </row>
    <row r="17331" spans="2:2">
      <c r="B17331"/>
    </row>
    <row r="17332" spans="2:2">
      <c r="B17332"/>
    </row>
    <row r="17333" spans="2:2">
      <c r="B17333"/>
    </row>
    <row r="17334" spans="2:2">
      <c r="B17334"/>
    </row>
    <row r="17335" spans="2:2">
      <c r="B17335"/>
    </row>
    <row r="17336" spans="2:2">
      <c r="B17336"/>
    </row>
    <row r="17337" spans="2:2">
      <c r="B17337"/>
    </row>
    <row r="17338" spans="2:2">
      <c r="B17338"/>
    </row>
    <row r="17339" spans="2:2">
      <c r="B17339"/>
    </row>
    <row r="17340" spans="2:2">
      <c r="B17340"/>
    </row>
    <row r="17341" spans="2:2">
      <c r="B17341"/>
    </row>
    <row r="17342" spans="2:2">
      <c r="B17342"/>
    </row>
    <row r="17343" spans="2:2">
      <c r="B17343"/>
    </row>
    <row r="17344" spans="2:2">
      <c r="B17344"/>
    </row>
    <row r="17345" spans="2:2">
      <c r="B17345"/>
    </row>
    <row r="17346" spans="2:2">
      <c r="B17346"/>
    </row>
    <row r="17347" spans="2:2">
      <c r="B17347"/>
    </row>
    <row r="17348" spans="2:2">
      <c r="B17348"/>
    </row>
    <row r="17349" spans="2:2">
      <c r="B17349"/>
    </row>
    <row r="17350" spans="2:2">
      <c r="B17350"/>
    </row>
    <row r="17351" spans="2:2">
      <c r="B17351"/>
    </row>
    <row r="17352" spans="2:2">
      <c r="B17352"/>
    </row>
    <row r="17353" spans="2:2">
      <c r="B17353"/>
    </row>
    <row r="17354" spans="2:2">
      <c r="B17354"/>
    </row>
    <row r="17355" spans="2:2">
      <c r="B17355"/>
    </row>
    <row r="17356" spans="2:2">
      <c r="B17356"/>
    </row>
    <row r="17357" spans="2:2">
      <c r="B17357"/>
    </row>
    <row r="17358" spans="2:2">
      <c r="B17358"/>
    </row>
    <row r="17359" spans="2:2">
      <c r="B17359"/>
    </row>
    <row r="17360" spans="2:2">
      <c r="B17360"/>
    </row>
    <row r="17361" spans="2:2">
      <c r="B17361"/>
    </row>
    <row r="17362" spans="2:2">
      <c r="B17362"/>
    </row>
    <row r="17363" spans="2:2">
      <c r="B17363"/>
    </row>
    <row r="17364" spans="2:2">
      <c r="B17364"/>
    </row>
    <row r="17365" spans="2:2">
      <c r="B17365"/>
    </row>
    <row r="17366" spans="2:2">
      <c r="B17366"/>
    </row>
    <row r="17367" spans="2:2">
      <c r="B17367"/>
    </row>
    <row r="17368" spans="2:2">
      <c r="B17368"/>
    </row>
    <row r="17369" spans="2:2">
      <c r="B17369"/>
    </row>
    <row r="17370" spans="2:2">
      <c r="B17370"/>
    </row>
    <row r="17371" spans="2:2">
      <c r="B17371"/>
    </row>
    <row r="17372" spans="2:2">
      <c r="B17372"/>
    </row>
    <row r="17373" spans="2:2">
      <c r="B17373"/>
    </row>
    <row r="17374" spans="2:2">
      <c r="B17374"/>
    </row>
    <row r="17375" spans="2:2">
      <c r="B17375"/>
    </row>
    <row r="17376" spans="2:2">
      <c r="B17376"/>
    </row>
    <row r="17377" spans="2:2">
      <c r="B17377"/>
    </row>
    <row r="17378" spans="2:2">
      <c r="B17378"/>
    </row>
    <row r="17379" spans="2:2">
      <c r="B17379"/>
    </row>
    <row r="17380" spans="2:2">
      <c r="B17380"/>
    </row>
    <row r="17381" spans="2:2">
      <c r="B17381"/>
    </row>
    <row r="17382" spans="2:2">
      <c r="B17382"/>
    </row>
    <row r="17383" spans="2:2">
      <c r="B17383"/>
    </row>
    <row r="17384" spans="2:2">
      <c r="B17384"/>
    </row>
    <row r="17385" spans="2:2">
      <c r="B17385"/>
    </row>
    <row r="17386" spans="2:2">
      <c r="B17386"/>
    </row>
    <row r="17387" spans="2:2">
      <c r="B17387"/>
    </row>
    <row r="17388" spans="2:2">
      <c r="B17388"/>
    </row>
    <row r="17389" spans="2:2">
      <c r="B17389"/>
    </row>
    <row r="17390" spans="2:2">
      <c r="B17390"/>
    </row>
    <row r="17391" spans="2:2">
      <c r="B17391"/>
    </row>
    <row r="17392" spans="2:2">
      <c r="B17392"/>
    </row>
    <row r="17393" spans="2:2">
      <c r="B17393"/>
    </row>
    <row r="17394" spans="2:2">
      <c r="B17394"/>
    </row>
    <row r="17395" spans="2:2">
      <c r="B17395"/>
    </row>
    <row r="17396" spans="2:2">
      <c r="B17396"/>
    </row>
    <row r="17397" spans="2:2">
      <c r="B17397"/>
    </row>
    <row r="17398" spans="2:2">
      <c r="B17398"/>
    </row>
    <row r="17399" spans="2:2">
      <c r="B17399"/>
    </row>
    <row r="17400" spans="2:2">
      <c r="B17400"/>
    </row>
    <row r="17401" spans="2:2">
      <c r="B17401"/>
    </row>
    <row r="17402" spans="2:2">
      <c r="B17402"/>
    </row>
    <row r="17403" spans="2:2">
      <c r="B17403"/>
    </row>
    <row r="17404" spans="2:2">
      <c r="B17404"/>
    </row>
    <row r="17405" spans="2:2">
      <c r="B17405"/>
    </row>
    <row r="17406" spans="2:2">
      <c r="B17406"/>
    </row>
    <row r="17407" spans="2:2">
      <c r="B17407"/>
    </row>
    <row r="17408" spans="2:2">
      <c r="B17408"/>
    </row>
    <row r="17409" spans="2:2">
      <c r="B17409"/>
    </row>
    <row r="17410" spans="2:2">
      <c r="B17410"/>
    </row>
    <row r="17411" spans="2:2">
      <c r="B17411"/>
    </row>
    <row r="17412" spans="2:2">
      <c r="B17412"/>
    </row>
    <row r="17413" spans="2:2">
      <c r="B17413"/>
    </row>
    <row r="17414" spans="2:2">
      <c r="B17414"/>
    </row>
    <row r="17415" spans="2:2">
      <c r="B17415"/>
    </row>
    <row r="17416" spans="2:2">
      <c r="B17416"/>
    </row>
    <row r="17417" spans="2:2">
      <c r="B17417"/>
    </row>
    <row r="17418" spans="2:2">
      <c r="B17418"/>
    </row>
    <row r="17419" spans="2:2">
      <c r="B17419"/>
    </row>
    <row r="17420" spans="2:2">
      <c r="B17420"/>
    </row>
    <row r="17421" spans="2:2">
      <c r="B17421"/>
    </row>
    <row r="17422" spans="2:2">
      <c r="B17422"/>
    </row>
    <row r="17423" spans="2:2">
      <c r="B17423"/>
    </row>
    <row r="17424" spans="2:2">
      <c r="B17424"/>
    </row>
    <row r="17425" spans="2:2">
      <c r="B17425"/>
    </row>
    <row r="17426" spans="2:2">
      <c r="B17426"/>
    </row>
    <row r="17427" spans="2:2">
      <c r="B17427"/>
    </row>
    <row r="17428" spans="2:2">
      <c r="B17428"/>
    </row>
    <row r="17429" spans="2:2">
      <c r="B17429"/>
    </row>
    <row r="17430" spans="2:2">
      <c r="B17430"/>
    </row>
    <row r="17431" spans="2:2">
      <c r="B17431"/>
    </row>
    <row r="17432" spans="2:2">
      <c r="B17432"/>
    </row>
    <row r="17433" spans="2:2">
      <c r="B17433"/>
    </row>
    <row r="17434" spans="2:2">
      <c r="B17434"/>
    </row>
    <row r="17435" spans="2:2">
      <c r="B17435"/>
    </row>
    <row r="17436" spans="2:2">
      <c r="B17436"/>
    </row>
    <row r="17437" spans="2:2">
      <c r="B17437"/>
    </row>
    <row r="17438" spans="2:2">
      <c r="B17438"/>
    </row>
    <row r="17439" spans="2:2">
      <c r="B17439"/>
    </row>
    <row r="17440" spans="2:2">
      <c r="B17440"/>
    </row>
    <row r="17441" spans="2:2">
      <c r="B17441"/>
    </row>
    <row r="17442" spans="2:2">
      <c r="B17442"/>
    </row>
    <row r="17443" spans="2:2">
      <c r="B17443"/>
    </row>
    <row r="17444" spans="2:2">
      <c r="B17444"/>
    </row>
    <row r="17445" spans="2:2">
      <c r="B17445"/>
    </row>
    <row r="17446" spans="2:2">
      <c r="B17446"/>
    </row>
    <row r="17447" spans="2:2">
      <c r="B17447"/>
    </row>
    <row r="17448" spans="2:2">
      <c r="B17448"/>
    </row>
    <row r="17449" spans="2:2">
      <c r="B17449"/>
    </row>
    <row r="17450" spans="2:2">
      <c r="B17450"/>
    </row>
    <row r="17451" spans="2:2">
      <c r="B17451"/>
    </row>
    <row r="17452" spans="2:2">
      <c r="B17452"/>
    </row>
    <row r="17453" spans="2:2">
      <c r="B17453"/>
    </row>
    <row r="17454" spans="2:2">
      <c r="B17454"/>
    </row>
    <row r="17455" spans="2:2">
      <c r="B17455"/>
    </row>
    <row r="17456" spans="2:2">
      <c r="B17456"/>
    </row>
    <row r="17457" spans="2:2">
      <c r="B17457"/>
    </row>
    <row r="17458" spans="2:2">
      <c r="B17458"/>
    </row>
    <row r="17459" spans="2:2">
      <c r="B17459"/>
    </row>
    <row r="17460" spans="2:2">
      <c r="B17460"/>
    </row>
    <row r="17461" spans="2:2">
      <c r="B17461"/>
    </row>
    <row r="17462" spans="2:2">
      <c r="B17462"/>
    </row>
    <row r="17463" spans="2:2">
      <c r="B17463"/>
    </row>
    <row r="17464" spans="2:2">
      <c r="B17464"/>
    </row>
    <row r="17465" spans="2:2">
      <c r="B17465"/>
    </row>
    <row r="17466" spans="2:2">
      <c r="B17466"/>
    </row>
    <row r="17467" spans="2:2">
      <c r="B17467"/>
    </row>
    <row r="17468" spans="2:2">
      <c r="B17468"/>
    </row>
    <row r="17469" spans="2:2">
      <c r="B17469"/>
    </row>
    <row r="17470" spans="2:2">
      <c r="B17470"/>
    </row>
    <row r="17471" spans="2:2">
      <c r="B17471"/>
    </row>
    <row r="17472" spans="2:2">
      <c r="B17472"/>
    </row>
    <row r="17473" spans="2:2">
      <c r="B17473"/>
    </row>
    <row r="17474" spans="2:2">
      <c r="B17474"/>
    </row>
    <row r="17475" spans="2:2">
      <c r="B17475"/>
    </row>
    <row r="17476" spans="2:2">
      <c r="B17476"/>
    </row>
    <row r="17477" spans="2:2">
      <c r="B17477"/>
    </row>
    <row r="17478" spans="2:2">
      <c r="B17478"/>
    </row>
    <row r="17479" spans="2:2">
      <c r="B17479"/>
    </row>
    <row r="17480" spans="2:2">
      <c r="B17480"/>
    </row>
    <row r="17481" spans="2:2">
      <c r="B17481"/>
    </row>
    <row r="17482" spans="2:2">
      <c r="B17482"/>
    </row>
    <row r="17483" spans="2:2">
      <c r="B17483"/>
    </row>
    <row r="17484" spans="2:2">
      <c r="B17484"/>
    </row>
    <row r="17485" spans="2:2">
      <c r="B17485"/>
    </row>
    <row r="17486" spans="2:2">
      <c r="B17486"/>
    </row>
    <row r="17487" spans="2:2">
      <c r="B17487"/>
    </row>
    <row r="17488" spans="2:2">
      <c r="B17488"/>
    </row>
    <row r="17489" spans="2:2">
      <c r="B17489"/>
    </row>
    <row r="17490" spans="2:2">
      <c r="B17490"/>
    </row>
    <row r="17491" spans="2:2">
      <c r="B17491"/>
    </row>
    <row r="17492" spans="2:2">
      <c r="B17492"/>
    </row>
    <row r="17493" spans="2:2">
      <c r="B17493"/>
    </row>
    <row r="17494" spans="2:2">
      <c r="B17494"/>
    </row>
    <row r="17495" spans="2:2">
      <c r="B17495"/>
    </row>
    <row r="17496" spans="2:2">
      <c r="B17496"/>
    </row>
    <row r="17497" spans="2:2">
      <c r="B17497"/>
    </row>
    <row r="17498" spans="2:2">
      <c r="B17498"/>
    </row>
    <row r="17499" spans="2:2">
      <c r="B17499"/>
    </row>
    <row r="17500" spans="2:2">
      <c r="B17500"/>
    </row>
    <row r="17501" spans="2:2">
      <c r="B17501"/>
    </row>
    <row r="17502" spans="2:2">
      <c r="B17502"/>
    </row>
    <row r="17503" spans="2:2">
      <c r="B17503"/>
    </row>
    <row r="17504" spans="2:2">
      <c r="B17504"/>
    </row>
    <row r="17505" spans="2:2">
      <c r="B17505"/>
    </row>
    <row r="17506" spans="2:2">
      <c r="B17506"/>
    </row>
    <row r="17507" spans="2:2">
      <c r="B17507"/>
    </row>
    <row r="17508" spans="2:2">
      <c r="B17508"/>
    </row>
    <row r="17509" spans="2:2">
      <c r="B17509"/>
    </row>
    <row r="17510" spans="2:2">
      <c r="B17510"/>
    </row>
    <row r="17511" spans="2:2">
      <c r="B17511"/>
    </row>
    <row r="17512" spans="2:2">
      <c r="B17512"/>
    </row>
    <row r="17513" spans="2:2">
      <c r="B17513"/>
    </row>
    <row r="17514" spans="2:2">
      <c r="B17514"/>
    </row>
    <row r="17515" spans="2:2">
      <c r="B17515"/>
    </row>
    <row r="17516" spans="2:2">
      <c r="B17516"/>
    </row>
    <row r="17517" spans="2:2">
      <c r="B17517"/>
    </row>
    <row r="17518" spans="2:2">
      <c r="B17518"/>
    </row>
    <row r="17519" spans="2:2">
      <c r="B17519"/>
    </row>
    <row r="17520" spans="2:2">
      <c r="B17520"/>
    </row>
    <row r="17521" spans="2:2">
      <c r="B17521"/>
    </row>
    <row r="17522" spans="2:2">
      <c r="B17522"/>
    </row>
    <row r="17523" spans="2:2">
      <c r="B17523"/>
    </row>
    <row r="17524" spans="2:2">
      <c r="B17524"/>
    </row>
    <row r="17525" spans="2:2">
      <c r="B17525"/>
    </row>
    <row r="17526" spans="2:2">
      <c r="B17526"/>
    </row>
    <row r="17527" spans="2:2">
      <c r="B17527"/>
    </row>
    <row r="17528" spans="2:2">
      <c r="B17528"/>
    </row>
    <row r="17529" spans="2:2">
      <c r="B17529"/>
    </row>
    <row r="17530" spans="2:2">
      <c r="B17530"/>
    </row>
    <row r="17531" spans="2:2">
      <c r="B17531"/>
    </row>
    <row r="17532" spans="2:2">
      <c r="B17532"/>
    </row>
    <row r="17533" spans="2:2">
      <c r="B17533"/>
    </row>
    <row r="17534" spans="2:2">
      <c r="B17534"/>
    </row>
    <row r="17535" spans="2:2">
      <c r="B17535"/>
    </row>
    <row r="17536" spans="2:2">
      <c r="B17536"/>
    </row>
    <row r="17537" spans="2:2">
      <c r="B17537"/>
    </row>
    <row r="17538" spans="2:2">
      <c r="B17538"/>
    </row>
    <row r="17539" spans="2:2">
      <c r="B17539"/>
    </row>
    <row r="17540" spans="2:2">
      <c r="B17540"/>
    </row>
    <row r="17541" spans="2:2">
      <c r="B17541"/>
    </row>
    <row r="17542" spans="2:2">
      <c r="B17542"/>
    </row>
    <row r="17543" spans="2:2">
      <c r="B17543"/>
    </row>
    <row r="17544" spans="2:2">
      <c r="B17544"/>
    </row>
    <row r="17545" spans="2:2">
      <c r="B17545"/>
    </row>
    <row r="17546" spans="2:2">
      <c r="B17546"/>
    </row>
    <row r="17547" spans="2:2">
      <c r="B17547"/>
    </row>
    <row r="17548" spans="2:2">
      <c r="B17548"/>
    </row>
    <row r="17549" spans="2:2">
      <c r="B17549"/>
    </row>
    <row r="17550" spans="2:2">
      <c r="B17550"/>
    </row>
    <row r="17551" spans="2:2">
      <c r="B17551"/>
    </row>
    <row r="17552" spans="2:2">
      <c r="B17552"/>
    </row>
    <row r="17553" spans="2:2">
      <c r="B17553"/>
    </row>
    <row r="17554" spans="2:2">
      <c r="B17554"/>
    </row>
    <row r="17555" spans="2:2">
      <c r="B17555"/>
    </row>
    <row r="17556" spans="2:2">
      <c r="B17556"/>
    </row>
    <row r="17557" spans="2:2">
      <c r="B17557"/>
    </row>
    <row r="17558" spans="2:2">
      <c r="B17558"/>
    </row>
    <row r="17559" spans="2:2">
      <c r="B17559"/>
    </row>
    <row r="17560" spans="2:2">
      <c r="B17560"/>
    </row>
    <row r="17561" spans="2:2">
      <c r="B17561"/>
    </row>
    <row r="17562" spans="2:2">
      <c r="B17562"/>
    </row>
    <row r="17563" spans="2:2">
      <c r="B17563"/>
    </row>
    <row r="17564" spans="2:2">
      <c r="B17564"/>
    </row>
    <row r="17565" spans="2:2">
      <c r="B17565"/>
    </row>
    <row r="17566" spans="2:2">
      <c r="B17566"/>
    </row>
    <row r="17567" spans="2:2">
      <c r="B17567"/>
    </row>
    <row r="17568" spans="2:2">
      <c r="B17568"/>
    </row>
    <row r="17569" spans="2:2">
      <c r="B17569"/>
    </row>
    <row r="17570" spans="2:2">
      <c r="B17570"/>
    </row>
    <row r="17571" spans="2:2">
      <c r="B17571"/>
    </row>
    <row r="17572" spans="2:2">
      <c r="B17572"/>
    </row>
    <row r="17573" spans="2:2">
      <c r="B17573"/>
    </row>
    <row r="17574" spans="2:2">
      <c r="B17574"/>
    </row>
    <row r="17575" spans="2:2">
      <c r="B17575"/>
    </row>
    <row r="17576" spans="2:2">
      <c r="B17576"/>
    </row>
    <row r="17577" spans="2:2">
      <c r="B17577"/>
    </row>
    <row r="17578" spans="2:2">
      <c r="B17578"/>
    </row>
    <row r="17579" spans="2:2">
      <c r="B17579"/>
    </row>
    <row r="17580" spans="2:2">
      <c r="B17580"/>
    </row>
    <row r="17581" spans="2:2">
      <c r="B17581"/>
    </row>
    <row r="17582" spans="2:2">
      <c r="B17582"/>
    </row>
    <row r="17583" spans="2:2">
      <c r="B17583"/>
    </row>
    <row r="17584" spans="2:2">
      <c r="B17584"/>
    </row>
    <row r="17585" spans="2:2">
      <c r="B17585"/>
    </row>
    <row r="17586" spans="2:2">
      <c r="B17586"/>
    </row>
    <row r="17587" spans="2:2">
      <c r="B17587"/>
    </row>
    <row r="17588" spans="2:2">
      <c r="B17588"/>
    </row>
    <row r="17589" spans="2:2">
      <c r="B17589"/>
    </row>
    <row r="17590" spans="2:2">
      <c r="B17590"/>
    </row>
    <row r="17591" spans="2:2">
      <c r="B17591"/>
    </row>
    <row r="17592" spans="2:2">
      <c r="B17592"/>
    </row>
    <row r="17593" spans="2:2">
      <c r="B17593"/>
    </row>
    <row r="17594" spans="2:2">
      <c r="B17594"/>
    </row>
    <row r="17595" spans="2:2">
      <c r="B17595"/>
    </row>
    <row r="17596" spans="2:2">
      <c r="B17596"/>
    </row>
    <row r="17597" spans="2:2">
      <c r="B17597"/>
    </row>
    <row r="17598" spans="2:2">
      <c r="B17598"/>
    </row>
    <row r="17599" spans="2:2">
      <c r="B17599"/>
    </row>
    <row r="17600" spans="2:2">
      <c r="B17600"/>
    </row>
    <row r="17601" spans="2:2">
      <c r="B17601"/>
    </row>
    <row r="17602" spans="2:2">
      <c r="B17602"/>
    </row>
    <row r="17603" spans="2:2">
      <c r="B17603"/>
    </row>
    <row r="17604" spans="2:2">
      <c r="B17604"/>
    </row>
    <row r="17605" spans="2:2">
      <c r="B17605"/>
    </row>
    <row r="17606" spans="2:2">
      <c r="B17606"/>
    </row>
    <row r="17607" spans="2:2">
      <c r="B17607"/>
    </row>
    <row r="17608" spans="2:2">
      <c r="B17608"/>
    </row>
    <row r="17609" spans="2:2">
      <c r="B17609"/>
    </row>
    <row r="17610" spans="2:2">
      <c r="B17610"/>
    </row>
    <row r="17611" spans="2:2">
      <c r="B17611"/>
    </row>
    <row r="17612" spans="2:2">
      <c r="B17612"/>
    </row>
    <row r="17613" spans="2:2">
      <c r="B17613"/>
    </row>
    <row r="17614" spans="2:2">
      <c r="B17614"/>
    </row>
    <row r="17615" spans="2:2">
      <c r="B17615"/>
    </row>
    <row r="17616" spans="2:2">
      <c r="B17616"/>
    </row>
    <row r="17617" spans="2:2">
      <c r="B17617"/>
    </row>
    <row r="17618" spans="2:2">
      <c r="B17618"/>
    </row>
    <row r="17619" spans="2:2">
      <c r="B17619"/>
    </row>
    <row r="17620" spans="2:2">
      <c r="B17620"/>
    </row>
    <row r="17621" spans="2:2">
      <c r="B17621"/>
    </row>
    <row r="17622" spans="2:2">
      <c r="B17622"/>
    </row>
    <row r="17623" spans="2:2">
      <c r="B17623"/>
    </row>
    <row r="17624" spans="2:2">
      <c r="B17624"/>
    </row>
    <row r="17625" spans="2:2">
      <c r="B17625"/>
    </row>
    <row r="17626" spans="2:2">
      <c r="B17626"/>
    </row>
    <row r="17627" spans="2:2">
      <c r="B17627"/>
    </row>
    <row r="17628" spans="2:2">
      <c r="B17628"/>
    </row>
    <row r="17629" spans="2:2">
      <c r="B17629"/>
    </row>
    <row r="17630" spans="2:2">
      <c r="B17630"/>
    </row>
    <row r="17631" spans="2:2">
      <c r="B17631"/>
    </row>
    <row r="17632" spans="2:2">
      <c r="B17632"/>
    </row>
    <row r="17633" spans="2:2">
      <c r="B17633"/>
    </row>
    <row r="17634" spans="2:2">
      <c r="B17634"/>
    </row>
    <row r="17635" spans="2:2">
      <c r="B17635"/>
    </row>
    <row r="17636" spans="2:2">
      <c r="B17636"/>
    </row>
    <row r="17637" spans="2:2">
      <c r="B17637"/>
    </row>
    <row r="17638" spans="2:2">
      <c r="B17638"/>
    </row>
    <row r="17639" spans="2:2">
      <c r="B17639"/>
    </row>
    <row r="17640" spans="2:2">
      <c r="B17640"/>
    </row>
    <row r="17641" spans="2:2">
      <c r="B17641"/>
    </row>
    <row r="17642" spans="2:2">
      <c r="B17642"/>
    </row>
    <row r="17643" spans="2:2">
      <c r="B17643"/>
    </row>
    <row r="17644" spans="2:2">
      <c r="B17644"/>
    </row>
    <row r="17645" spans="2:2">
      <c r="B17645"/>
    </row>
    <row r="17646" spans="2:2">
      <c r="B17646"/>
    </row>
    <row r="17647" spans="2:2">
      <c r="B17647"/>
    </row>
    <row r="17648" spans="2:2">
      <c r="B17648"/>
    </row>
    <row r="17649" spans="2:2">
      <c r="B17649"/>
    </row>
    <row r="17650" spans="2:2">
      <c r="B17650"/>
    </row>
    <row r="17651" spans="2:2">
      <c r="B17651"/>
    </row>
    <row r="17652" spans="2:2">
      <c r="B17652"/>
    </row>
    <row r="17653" spans="2:2">
      <c r="B17653"/>
    </row>
    <row r="17654" spans="2:2">
      <c r="B17654"/>
    </row>
    <row r="17655" spans="2:2">
      <c r="B17655"/>
    </row>
    <row r="17656" spans="2:2">
      <c r="B17656"/>
    </row>
    <row r="17657" spans="2:2">
      <c r="B17657"/>
    </row>
    <row r="17658" spans="2:2">
      <c r="B17658"/>
    </row>
    <row r="17659" spans="2:2">
      <c r="B17659"/>
    </row>
    <row r="17660" spans="2:2">
      <c r="B17660"/>
    </row>
    <row r="17661" spans="2:2">
      <c r="B17661"/>
    </row>
    <row r="17662" spans="2:2">
      <c r="B17662"/>
    </row>
    <row r="17663" spans="2:2">
      <c r="B17663"/>
    </row>
    <row r="17664" spans="2:2">
      <c r="B17664"/>
    </row>
    <row r="17665" spans="2:2">
      <c r="B17665"/>
    </row>
    <row r="17666" spans="2:2">
      <c r="B17666"/>
    </row>
    <row r="17667" spans="2:2">
      <c r="B17667"/>
    </row>
    <row r="17668" spans="2:2">
      <c r="B17668"/>
    </row>
    <row r="17669" spans="2:2">
      <c r="B17669"/>
    </row>
    <row r="17670" spans="2:2">
      <c r="B17670"/>
    </row>
    <row r="17671" spans="2:2">
      <c r="B17671"/>
    </row>
    <row r="17672" spans="2:2">
      <c r="B17672"/>
    </row>
    <row r="17673" spans="2:2">
      <c r="B17673"/>
    </row>
    <row r="17674" spans="2:2">
      <c r="B17674"/>
    </row>
    <row r="17675" spans="2:2">
      <c r="B17675"/>
    </row>
    <row r="17676" spans="2:2">
      <c r="B17676"/>
    </row>
    <row r="17677" spans="2:2">
      <c r="B17677"/>
    </row>
    <row r="17678" spans="2:2">
      <c r="B17678"/>
    </row>
    <row r="17679" spans="2:2">
      <c r="B17679"/>
    </row>
    <row r="17680" spans="2:2">
      <c r="B17680"/>
    </row>
    <row r="17681" spans="2:2">
      <c r="B17681"/>
    </row>
    <row r="17682" spans="2:2">
      <c r="B17682"/>
    </row>
    <row r="17683" spans="2:2">
      <c r="B17683"/>
    </row>
    <row r="17684" spans="2:2">
      <c r="B17684"/>
    </row>
    <row r="17685" spans="2:2">
      <c r="B17685"/>
    </row>
    <row r="17686" spans="2:2">
      <c r="B17686"/>
    </row>
    <row r="17687" spans="2:2">
      <c r="B17687"/>
    </row>
    <row r="17688" spans="2:2">
      <c r="B17688"/>
    </row>
    <row r="17689" spans="2:2">
      <c r="B17689"/>
    </row>
    <row r="17690" spans="2:2">
      <c r="B17690"/>
    </row>
    <row r="17691" spans="2:2">
      <c r="B17691"/>
    </row>
    <row r="17692" spans="2:2">
      <c r="B17692"/>
    </row>
    <row r="17693" spans="2:2">
      <c r="B17693"/>
    </row>
    <row r="17694" spans="2:2">
      <c r="B17694"/>
    </row>
    <row r="17695" spans="2:2">
      <c r="B17695"/>
    </row>
    <row r="17696" spans="2:2">
      <c r="B17696"/>
    </row>
    <row r="17697" spans="2:2">
      <c r="B17697"/>
    </row>
    <row r="17698" spans="2:2">
      <c r="B17698"/>
    </row>
    <row r="17699" spans="2:2">
      <c r="B17699"/>
    </row>
    <row r="17700" spans="2:2">
      <c r="B17700"/>
    </row>
    <row r="17701" spans="2:2">
      <c r="B17701"/>
    </row>
    <row r="17702" spans="2:2">
      <c r="B17702"/>
    </row>
    <row r="17703" spans="2:2">
      <c r="B17703"/>
    </row>
    <row r="17704" spans="2:2">
      <c r="B17704"/>
    </row>
    <row r="17705" spans="2:2">
      <c r="B17705"/>
    </row>
    <row r="17706" spans="2:2">
      <c r="B17706"/>
    </row>
    <row r="17707" spans="2:2">
      <c r="B17707"/>
    </row>
    <row r="17708" spans="2:2">
      <c r="B17708"/>
    </row>
    <row r="17709" spans="2:2">
      <c r="B17709"/>
    </row>
    <row r="17710" spans="2:2">
      <c r="B17710"/>
    </row>
    <row r="17711" spans="2:2">
      <c r="B17711"/>
    </row>
    <row r="17712" spans="2:2">
      <c r="B17712"/>
    </row>
    <row r="17713" spans="2:2">
      <c r="B17713"/>
    </row>
    <row r="17714" spans="2:2">
      <c r="B17714"/>
    </row>
    <row r="17715" spans="2:2">
      <c r="B17715"/>
    </row>
    <row r="17716" spans="2:2">
      <c r="B17716"/>
    </row>
    <row r="17717" spans="2:2">
      <c r="B17717"/>
    </row>
    <row r="17718" spans="2:2">
      <c r="B17718"/>
    </row>
    <row r="17719" spans="2:2">
      <c r="B17719"/>
    </row>
    <row r="17720" spans="2:2">
      <c r="B17720"/>
    </row>
    <row r="17721" spans="2:2">
      <c r="B17721"/>
    </row>
    <row r="17722" spans="2:2">
      <c r="B17722"/>
    </row>
    <row r="17723" spans="2:2">
      <c r="B17723"/>
    </row>
    <row r="17724" spans="2:2">
      <c r="B17724"/>
    </row>
    <row r="17725" spans="2:2">
      <c r="B17725"/>
    </row>
    <row r="17726" spans="2:2">
      <c r="B17726"/>
    </row>
    <row r="17727" spans="2:2">
      <c r="B17727"/>
    </row>
    <row r="17728" spans="2:2">
      <c r="B17728"/>
    </row>
    <row r="17729" spans="2:2">
      <c r="B17729"/>
    </row>
    <row r="17730" spans="2:2">
      <c r="B17730"/>
    </row>
    <row r="17731" spans="2:2">
      <c r="B17731"/>
    </row>
    <row r="17732" spans="2:2">
      <c r="B17732"/>
    </row>
    <row r="17733" spans="2:2">
      <c r="B17733"/>
    </row>
    <row r="17734" spans="2:2">
      <c r="B17734"/>
    </row>
    <row r="17735" spans="2:2">
      <c r="B17735"/>
    </row>
    <row r="17736" spans="2:2">
      <c r="B17736"/>
    </row>
    <row r="17737" spans="2:2">
      <c r="B17737"/>
    </row>
    <row r="17738" spans="2:2">
      <c r="B17738"/>
    </row>
    <row r="17739" spans="2:2">
      <c r="B17739"/>
    </row>
    <row r="17740" spans="2:2">
      <c r="B17740"/>
    </row>
    <row r="17741" spans="2:2">
      <c r="B17741"/>
    </row>
    <row r="17742" spans="2:2">
      <c r="B17742"/>
    </row>
    <row r="17743" spans="2:2">
      <c r="B17743"/>
    </row>
    <row r="17744" spans="2:2">
      <c r="B17744"/>
    </row>
    <row r="17745" spans="2:2">
      <c r="B17745"/>
    </row>
    <row r="17746" spans="2:2">
      <c r="B17746"/>
    </row>
    <row r="17747" spans="2:2">
      <c r="B17747"/>
    </row>
    <row r="17748" spans="2:2">
      <c r="B17748"/>
    </row>
    <row r="17749" spans="2:2">
      <c r="B17749"/>
    </row>
    <row r="17750" spans="2:2">
      <c r="B17750"/>
    </row>
    <row r="17751" spans="2:2">
      <c r="B17751"/>
    </row>
    <row r="17752" spans="2:2">
      <c r="B17752"/>
    </row>
    <row r="17753" spans="2:2">
      <c r="B17753"/>
    </row>
    <row r="17754" spans="2:2">
      <c r="B17754"/>
    </row>
    <row r="17755" spans="2:2">
      <c r="B17755"/>
    </row>
    <row r="17756" spans="2:2">
      <c r="B17756"/>
    </row>
    <row r="17757" spans="2:2">
      <c r="B17757"/>
    </row>
    <row r="17758" spans="2:2">
      <c r="B17758"/>
    </row>
    <row r="17759" spans="2:2">
      <c r="B17759"/>
    </row>
    <row r="17760" spans="2:2">
      <c r="B17760"/>
    </row>
    <row r="17761" spans="2:2">
      <c r="B17761"/>
    </row>
    <row r="17762" spans="2:2">
      <c r="B17762"/>
    </row>
    <row r="17763" spans="2:2">
      <c r="B17763"/>
    </row>
    <row r="17764" spans="2:2">
      <c r="B17764"/>
    </row>
    <row r="17765" spans="2:2">
      <c r="B17765"/>
    </row>
    <row r="17766" spans="2:2">
      <c r="B17766"/>
    </row>
    <row r="17767" spans="2:2">
      <c r="B17767"/>
    </row>
    <row r="17768" spans="2:2">
      <c r="B17768"/>
    </row>
    <row r="17769" spans="2:2">
      <c r="B17769"/>
    </row>
    <row r="17770" spans="2:2">
      <c r="B17770"/>
    </row>
    <row r="17771" spans="2:2">
      <c r="B17771"/>
    </row>
    <row r="17772" spans="2:2">
      <c r="B17772"/>
    </row>
    <row r="17773" spans="2:2">
      <c r="B17773"/>
    </row>
    <row r="17774" spans="2:2">
      <c r="B17774"/>
    </row>
    <row r="17775" spans="2:2">
      <c r="B17775"/>
    </row>
    <row r="17776" spans="2:2">
      <c r="B17776"/>
    </row>
    <row r="17777" spans="2:2">
      <c r="B17777"/>
    </row>
    <row r="17778" spans="2:2">
      <c r="B17778"/>
    </row>
    <row r="17779" spans="2:2">
      <c r="B17779"/>
    </row>
    <row r="17780" spans="2:2">
      <c r="B17780"/>
    </row>
    <row r="17781" spans="2:2">
      <c r="B17781"/>
    </row>
    <row r="17782" spans="2:2">
      <c r="B17782"/>
    </row>
    <row r="17783" spans="2:2">
      <c r="B17783"/>
    </row>
    <row r="17784" spans="2:2">
      <c r="B17784"/>
    </row>
    <row r="17785" spans="2:2">
      <c r="B17785"/>
    </row>
    <row r="17786" spans="2:2">
      <c r="B17786"/>
    </row>
    <row r="17787" spans="2:2">
      <c r="B17787"/>
    </row>
    <row r="17788" spans="2:2">
      <c r="B17788"/>
    </row>
    <row r="17789" spans="2:2">
      <c r="B17789"/>
    </row>
    <row r="17790" spans="2:2">
      <c r="B17790"/>
    </row>
    <row r="17791" spans="2:2">
      <c r="B17791"/>
    </row>
    <row r="17792" spans="2:2">
      <c r="B17792"/>
    </row>
    <row r="17793" spans="2:2">
      <c r="B17793"/>
    </row>
    <row r="17794" spans="2:2">
      <c r="B17794"/>
    </row>
    <row r="17795" spans="2:2">
      <c r="B17795"/>
    </row>
    <row r="17796" spans="2:2">
      <c r="B17796"/>
    </row>
    <row r="17797" spans="2:2">
      <c r="B17797"/>
    </row>
    <row r="17798" spans="2:2">
      <c r="B17798"/>
    </row>
    <row r="17799" spans="2:2">
      <c r="B17799"/>
    </row>
    <row r="17800" spans="2:2">
      <c r="B17800"/>
    </row>
    <row r="17801" spans="2:2">
      <c r="B17801"/>
    </row>
    <row r="17802" spans="2:2">
      <c r="B17802"/>
    </row>
    <row r="17803" spans="2:2">
      <c r="B17803"/>
    </row>
    <row r="17804" spans="2:2">
      <c r="B17804"/>
    </row>
    <row r="17805" spans="2:2">
      <c r="B17805"/>
    </row>
    <row r="17806" spans="2:2">
      <c r="B17806"/>
    </row>
    <row r="17807" spans="2:2">
      <c r="B17807"/>
    </row>
    <row r="17808" spans="2:2">
      <c r="B17808"/>
    </row>
    <row r="17809" spans="2:2">
      <c r="B17809"/>
    </row>
    <row r="17810" spans="2:2">
      <c r="B17810"/>
    </row>
    <row r="17811" spans="2:2">
      <c r="B17811"/>
    </row>
    <row r="17812" spans="2:2">
      <c r="B17812"/>
    </row>
    <row r="17813" spans="2:2">
      <c r="B17813"/>
    </row>
    <row r="17814" spans="2:2">
      <c r="B17814"/>
    </row>
    <row r="17815" spans="2:2">
      <c r="B17815"/>
    </row>
    <row r="17816" spans="2:2">
      <c r="B17816"/>
    </row>
    <row r="17817" spans="2:2">
      <c r="B17817"/>
    </row>
    <row r="17818" spans="2:2">
      <c r="B17818"/>
    </row>
    <row r="17819" spans="2:2">
      <c r="B17819"/>
    </row>
    <row r="17820" spans="2:2">
      <c r="B17820"/>
    </row>
    <row r="17821" spans="2:2">
      <c r="B17821"/>
    </row>
    <row r="17822" spans="2:2">
      <c r="B17822"/>
    </row>
    <row r="17823" spans="2:2">
      <c r="B17823"/>
    </row>
    <row r="17824" spans="2:2">
      <c r="B17824"/>
    </row>
    <row r="17825" spans="2:2">
      <c r="B17825"/>
    </row>
    <row r="17826" spans="2:2">
      <c r="B17826"/>
    </row>
    <row r="17827" spans="2:2">
      <c r="B17827"/>
    </row>
    <row r="17828" spans="2:2">
      <c r="B17828"/>
    </row>
    <row r="17829" spans="2:2">
      <c r="B17829"/>
    </row>
    <row r="17830" spans="2:2">
      <c r="B17830"/>
    </row>
    <row r="17831" spans="2:2">
      <c r="B17831"/>
    </row>
    <row r="17832" spans="2:2">
      <c r="B17832"/>
    </row>
    <row r="17833" spans="2:2">
      <c r="B17833"/>
    </row>
    <row r="17834" spans="2:2">
      <c r="B17834"/>
    </row>
    <row r="17835" spans="2:2">
      <c r="B17835"/>
    </row>
    <row r="17836" spans="2:2">
      <c r="B17836"/>
    </row>
    <row r="17837" spans="2:2">
      <c r="B17837"/>
    </row>
    <row r="17838" spans="2:2">
      <c r="B17838"/>
    </row>
    <row r="17839" spans="2:2">
      <c r="B17839"/>
    </row>
    <row r="17840" spans="2:2">
      <c r="B17840"/>
    </row>
    <row r="17841" spans="2:2">
      <c r="B17841"/>
    </row>
    <row r="17842" spans="2:2">
      <c r="B17842"/>
    </row>
    <row r="17843" spans="2:2">
      <c r="B17843"/>
    </row>
    <row r="17844" spans="2:2">
      <c r="B17844"/>
    </row>
    <row r="17845" spans="2:2">
      <c r="B17845"/>
    </row>
    <row r="17846" spans="2:2">
      <c r="B17846"/>
    </row>
    <row r="17847" spans="2:2">
      <c r="B17847"/>
    </row>
    <row r="17848" spans="2:2">
      <c r="B17848"/>
    </row>
    <row r="17849" spans="2:2">
      <c r="B17849"/>
    </row>
    <row r="17850" spans="2:2">
      <c r="B17850"/>
    </row>
    <row r="17851" spans="2:2">
      <c r="B17851"/>
    </row>
    <row r="17852" spans="2:2">
      <c r="B17852"/>
    </row>
    <row r="17853" spans="2:2">
      <c r="B17853"/>
    </row>
    <row r="17854" spans="2:2">
      <c r="B17854"/>
    </row>
    <row r="17855" spans="2:2">
      <c r="B17855"/>
    </row>
    <row r="17856" spans="2:2">
      <c r="B17856"/>
    </row>
    <row r="17857" spans="2:2">
      <c r="B17857"/>
    </row>
    <row r="17858" spans="2:2">
      <c r="B17858"/>
    </row>
    <row r="17859" spans="2:2">
      <c r="B17859"/>
    </row>
    <row r="17860" spans="2:2">
      <c r="B17860"/>
    </row>
    <row r="17861" spans="2:2">
      <c r="B17861"/>
    </row>
    <row r="17862" spans="2:2">
      <c r="B17862"/>
    </row>
    <row r="17863" spans="2:2">
      <c r="B17863"/>
    </row>
    <row r="17864" spans="2:2">
      <c r="B17864"/>
    </row>
    <row r="17865" spans="2:2">
      <c r="B17865"/>
    </row>
    <row r="17866" spans="2:2">
      <c r="B17866"/>
    </row>
    <row r="17867" spans="2:2">
      <c r="B17867"/>
    </row>
    <row r="17868" spans="2:2">
      <c r="B17868"/>
    </row>
    <row r="17869" spans="2:2">
      <c r="B17869"/>
    </row>
    <row r="17870" spans="2:2">
      <c r="B17870"/>
    </row>
    <row r="17871" spans="2:2">
      <c r="B17871"/>
    </row>
    <row r="17872" spans="2:2">
      <c r="B17872"/>
    </row>
    <row r="17873" spans="2:2">
      <c r="B17873"/>
    </row>
    <row r="17874" spans="2:2">
      <c r="B17874"/>
    </row>
    <row r="17875" spans="2:2">
      <c r="B17875"/>
    </row>
    <row r="17876" spans="2:2">
      <c r="B17876"/>
    </row>
    <row r="17877" spans="2:2">
      <c r="B17877"/>
    </row>
    <row r="17878" spans="2:2">
      <c r="B17878"/>
    </row>
    <row r="17879" spans="2:2">
      <c r="B17879"/>
    </row>
    <row r="17880" spans="2:2">
      <c r="B17880"/>
    </row>
    <row r="17881" spans="2:2">
      <c r="B17881"/>
    </row>
    <row r="17882" spans="2:2">
      <c r="B17882"/>
    </row>
    <row r="17883" spans="2:2">
      <c r="B17883"/>
    </row>
    <row r="17884" spans="2:2">
      <c r="B17884"/>
    </row>
    <row r="17885" spans="2:2">
      <c r="B17885"/>
    </row>
    <row r="17886" spans="2:2">
      <c r="B17886"/>
    </row>
    <row r="17887" spans="2:2">
      <c r="B17887"/>
    </row>
    <row r="17888" spans="2:2">
      <c r="B17888"/>
    </row>
    <row r="17889" spans="2:2">
      <c r="B17889"/>
    </row>
    <row r="17890" spans="2:2">
      <c r="B17890"/>
    </row>
    <row r="17891" spans="2:2">
      <c r="B17891"/>
    </row>
    <row r="17892" spans="2:2">
      <c r="B17892"/>
    </row>
    <row r="17893" spans="2:2">
      <c r="B17893"/>
    </row>
    <row r="17894" spans="2:2">
      <c r="B17894"/>
    </row>
    <row r="17895" spans="2:2">
      <c r="B17895"/>
    </row>
    <row r="17896" spans="2:2">
      <c r="B17896"/>
    </row>
    <row r="17897" spans="2:2">
      <c r="B17897"/>
    </row>
    <row r="17898" spans="2:2">
      <c r="B17898"/>
    </row>
    <row r="17899" spans="2:2">
      <c r="B17899"/>
    </row>
    <row r="17900" spans="2:2">
      <c r="B17900"/>
    </row>
    <row r="17901" spans="2:2">
      <c r="B17901"/>
    </row>
    <row r="17902" spans="2:2">
      <c r="B17902"/>
    </row>
    <row r="17903" spans="2:2">
      <c r="B17903"/>
    </row>
    <row r="17904" spans="2:2">
      <c r="B17904"/>
    </row>
    <row r="17905" spans="2:2">
      <c r="B17905"/>
    </row>
    <row r="17906" spans="2:2">
      <c r="B17906"/>
    </row>
    <row r="17907" spans="2:2">
      <c r="B17907"/>
    </row>
    <row r="17908" spans="2:2">
      <c r="B17908"/>
    </row>
    <row r="17909" spans="2:2">
      <c r="B17909"/>
    </row>
    <row r="17910" spans="2:2">
      <c r="B17910"/>
    </row>
    <row r="17911" spans="2:2">
      <c r="B17911"/>
    </row>
    <row r="17912" spans="2:2">
      <c r="B17912"/>
    </row>
    <row r="17913" spans="2:2">
      <c r="B17913"/>
    </row>
    <row r="17914" spans="2:2">
      <c r="B17914"/>
    </row>
    <row r="17915" spans="2:2">
      <c r="B17915"/>
    </row>
    <row r="17916" spans="2:2">
      <c r="B17916"/>
    </row>
    <row r="17917" spans="2:2">
      <c r="B17917"/>
    </row>
    <row r="17918" spans="2:2">
      <c r="B17918"/>
    </row>
    <row r="17919" spans="2:2">
      <c r="B17919"/>
    </row>
    <row r="17920" spans="2:2">
      <c r="B17920"/>
    </row>
    <row r="17921" spans="2:2">
      <c r="B17921"/>
    </row>
    <row r="17922" spans="2:2">
      <c r="B17922"/>
    </row>
    <row r="17923" spans="2:2">
      <c r="B17923"/>
    </row>
    <row r="17924" spans="2:2">
      <c r="B17924"/>
    </row>
    <row r="17925" spans="2:2">
      <c r="B17925"/>
    </row>
    <row r="17926" spans="2:2">
      <c r="B17926"/>
    </row>
    <row r="17927" spans="2:2">
      <c r="B17927"/>
    </row>
    <row r="17928" spans="2:2">
      <c r="B17928"/>
    </row>
    <row r="17929" spans="2:2">
      <c r="B17929"/>
    </row>
    <row r="17930" spans="2:2">
      <c r="B17930"/>
    </row>
    <row r="17931" spans="2:2">
      <c r="B17931"/>
    </row>
    <row r="17932" spans="2:2">
      <c r="B17932"/>
    </row>
    <row r="17933" spans="2:2">
      <c r="B17933"/>
    </row>
    <row r="17934" spans="2:2">
      <c r="B17934"/>
    </row>
    <row r="17935" spans="2:2">
      <c r="B17935"/>
    </row>
    <row r="17936" spans="2:2">
      <c r="B17936"/>
    </row>
    <row r="17937" spans="2:2">
      <c r="B17937"/>
    </row>
    <row r="17938" spans="2:2">
      <c r="B17938"/>
    </row>
    <row r="17939" spans="2:2">
      <c r="B17939"/>
    </row>
    <row r="17940" spans="2:2">
      <c r="B17940"/>
    </row>
    <row r="17941" spans="2:2">
      <c r="B17941"/>
    </row>
    <row r="17942" spans="2:2">
      <c r="B17942"/>
    </row>
    <row r="17943" spans="2:2">
      <c r="B17943"/>
    </row>
    <row r="17944" spans="2:2">
      <c r="B17944"/>
    </row>
    <row r="17945" spans="2:2">
      <c r="B17945"/>
    </row>
    <row r="17946" spans="2:2">
      <c r="B17946"/>
    </row>
    <row r="17947" spans="2:2">
      <c r="B17947"/>
    </row>
    <row r="17948" spans="2:2">
      <c r="B17948"/>
    </row>
    <row r="17949" spans="2:2">
      <c r="B17949"/>
    </row>
    <row r="17950" spans="2:2">
      <c r="B17950"/>
    </row>
    <row r="17951" spans="2:2">
      <c r="B17951"/>
    </row>
    <row r="17952" spans="2:2">
      <c r="B17952"/>
    </row>
    <row r="17953" spans="2:2">
      <c r="B17953"/>
    </row>
    <row r="17954" spans="2:2">
      <c r="B17954"/>
    </row>
    <row r="17955" spans="2:2">
      <c r="B17955"/>
    </row>
    <row r="17956" spans="2:2">
      <c r="B17956"/>
    </row>
    <row r="17957" spans="2:2">
      <c r="B17957"/>
    </row>
    <row r="17958" spans="2:2">
      <c r="B17958"/>
    </row>
    <row r="17959" spans="2:2">
      <c r="B17959"/>
    </row>
    <row r="17960" spans="2:2">
      <c r="B17960"/>
    </row>
    <row r="17961" spans="2:2">
      <c r="B17961"/>
    </row>
    <row r="17962" spans="2:2">
      <c r="B17962"/>
    </row>
    <row r="17963" spans="2:2">
      <c r="B17963"/>
    </row>
    <row r="17964" spans="2:2">
      <c r="B17964"/>
    </row>
    <row r="17965" spans="2:2">
      <c r="B17965"/>
    </row>
    <row r="17966" spans="2:2">
      <c r="B17966"/>
    </row>
    <row r="17967" spans="2:2">
      <c r="B17967"/>
    </row>
    <row r="17968" spans="2:2">
      <c r="B17968"/>
    </row>
    <row r="17969" spans="2:2">
      <c r="B17969"/>
    </row>
    <row r="17970" spans="2:2">
      <c r="B17970"/>
    </row>
    <row r="17971" spans="2:2">
      <c r="B17971"/>
    </row>
    <row r="17972" spans="2:2">
      <c r="B17972"/>
    </row>
    <row r="17973" spans="2:2">
      <c r="B17973"/>
    </row>
    <row r="17974" spans="2:2">
      <c r="B17974"/>
    </row>
    <row r="17975" spans="2:2">
      <c r="B17975"/>
    </row>
    <row r="17976" spans="2:2">
      <c r="B17976"/>
    </row>
    <row r="17977" spans="2:2">
      <c r="B17977"/>
    </row>
    <row r="17978" spans="2:2">
      <c r="B17978"/>
    </row>
    <row r="17979" spans="2:2">
      <c r="B17979"/>
    </row>
    <row r="17980" spans="2:2">
      <c r="B17980"/>
    </row>
    <row r="17981" spans="2:2">
      <c r="B17981"/>
    </row>
    <row r="17982" spans="2:2">
      <c r="B17982"/>
    </row>
    <row r="17983" spans="2:2">
      <c r="B17983"/>
    </row>
    <row r="17984" spans="2:2">
      <c r="B17984"/>
    </row>
    <row r="17985" spans="2:2">
      <c r="B17985"/>
    </row>
    <row r="17986" spans="2:2">
      <c r="B17986"/>
    </row>
    <row r="17987" spans="2:2">
      <c r="B17987"/>
    </row>
    <row r="17988" spans="2:2">
      <c r="B17988"/>
    </row>
    <row r="17989" spans="2:2">
      <c r="B17989"/>
    </row>
    <row r="17990" spans="2:2">
      <c r="B17990"/>
    </row>
    <row r="17991" spans="2:2">
      <c r="B17991"/>
    </row>
    <row r="17992" spans="2:2">
      <c r="B17992"/>
    </row>
    <row r="17993" spans="2:2">
      <c r="B17993"/>
    </row>
    <row r="17994" spans="2:2">
      <c r="B17994"/>
    </row>
    <row r="17995" spans="2:2">
      <c r="B17995"/>
    </row>
    <row r="17996" spans="2:2">
      <c r="B17996"/>
    </row>
    <row r="17997" spans="2:2">
      <c r="B17997"/>
    </row>
    <row r="17998" spans="2:2">
      <c r="B17998"/>
    </row>
    <row r="17999" spans="2:2">
      <c r="B17999"/>
    </row>
    <row r="18000" spans="2:2">
      <c r="B18000"/>
    </row>
    <row r="18001" spans="2:2">
      <c r="B18001"/>
    </row>
    <row r="18002" spans="2:2">
      <c r="B18002"/>
    </row>
    <row r="18003" spans="2:2">
      <c r="B18003"/>
    </row>
    <row r="18004" spans="2:2">
      <c r="B18004"/>
    </row>
    <row r="18005" spans="2:2">
      <c r="B18005"/>
    </row>
    <row r="18006" spans="2:2">
      <c r="B18006"/>
    </row>
    <row r="18007" spans="2:2">
      <c r="B18007"/>
    </row>
    <row r="18008" spans="2:2">
      <c r="B18008"/>
    </row>
    <row r="18009" spans="2:2">
      <c r="B18009"/>
    </row>
    <row r="18010" spans="2:2">
      <c r="B18010"/>
    </row>
    <row r="18011" spans="2:2">
      <c r="B18011"/>
    </row>
    <row r="18012" spans="2:2">
      <c r="B18012"/>
    </row>
    <row r="18013" spans="2:2">
      <c r="B18013"/>
    </row>
    <row r="18014" spans="2:2">
      <c r="B18014"/>
    </row>
    <row r="18015" spans="2:2">
      <c r="B18015"/>
    </row>
    <row r="18016" spans="2:2">
      <c r="B18016"/>
    </row>
    <row r="18017" spans="2:2">
      <c r="B18017"/>
    </row>
    <row r="18018" spans="2:2">
      <c r="B18018"/>
    </row>
    <row r="18019" spans="2:2">
      <c r="B18019"/>
    </row>
    <row r="18020" spans="2:2">
      <c r="B18020"/>
    </row>
    <row r="18021" spans="2:2">
      <c r="B18021"/>
    </row>
    <row r="18022" spans="2:2">
      <c r="B18022"/>
    </row>
    <row r="18023" spans="2:2">
      <c r="B18023"/>
    </row>
    <row r="18024" spans="2:2">
      <c r="B18024"/>
    </row>
    <row r="18025" spans="2:2">
      <c r="B18025"/>
    </row>
    <row r="18026" spans="2:2">
      <c r="B18026"/>
    </row>
    <row r="18027" spans="2:2">
      <c r="B18027"/>
    </row>
    <row r="18028" spans="2:2">
      <c r="B18028"/>
    </row>
    <row r="18029" spans="2:2">
      <c r="B18029"/>
    </row>
    <row r="18030" spans="2:2">
      <c r="B18030"/>
    </row>
    <row r="18031" spans="2:2">
      <c r="B18031"/>
    </row>
    <row r="18032" spans="2:2">
      <c r="B18032"/>
    </row>
    <row r="18033" spans="2:2">
      <c r="B18033"/>
    </row>
    <row r="18034" spans="2:2">
      <c r="B18034"/>
    </row>
    <row r="18035" spans="2:2">
      <c r="B18035"/>
    </row>
    <row r="18036" spans="2:2">
      <c r="B18036"/>
    </row>
    <row r="18037" spans="2:2">
      <c r="B18037"/>
    </row>
    <row r="18038" spans="2:2">
      <c r="B18038"/>
    </row>
    <row r="18039" spans="2:2">
      <c r="B18039"/>
    </row>
    <row r="18040" spans="2:2">
      <c r="B18040"/>
    </row>
    <row r="18041" spans="2:2">
      <c r="B18041"/>
    </row>
    <row r="18042" spans="2:2">
      <c r="B18042"/>
    </row>
    <row r="18043" spans="2:2">
      <c r="B18043"/>
    </row>
    <row r="18044" spans="2:2">
      <c r="B18044"/>
    </row>
    <row r="18045" spans="2:2">
      <c r="B18045"/>
    </row>
    <row r="18046" spans="2:2">
      <c r="B18046"/>
    </row>
    <row r="18047" spans="2:2">
      <c r="B18047"/>
    </row>
    <row r="18048" spans="2:2">
      <c r="B18048"/>
    </row>
    <row r="18049" spans="2:2">
      <c r="B18049"/>
    </row>
    <row r="18050" spans="2:2">
      <c r="B18050"/>
    </row>
    <row r="18051" spans="2:2">
      <c r="B18051"/>
    </row>
    <row r="18052" spans="2:2">
      <c r="B18052"/>
    </row>
    <row r="18053" spans="2:2">
      <c r="B18053"/>
    </row>
    <row r="18054" spans="2:2">
      <c r="B18054"/>
    </row>
    <row r="18055" spans="2:2">
      <c r="B18055"/>
    </row>
    <row r="18056" spans="2:2">
      <c r="B18056"/>
    </row>
    <row r="18057" spans="2:2">
      <c r="B18057"/>
    </row>
    <row r="18058" spans="2:2">
      <c r="B18058"/>
    </row>
    <row r="18059" spans="2:2">
      <c r="B18059"/>
    </row>
    <row r="18060" spans="2:2">
      <c r="B18060"/>
    </row>
    <row r="18061" spans="2:2">
      <c r="B18061"/>
    </row>
    <row r="18062" spans="2:2">
      <c r="B18062"/>
    </row>
    <row r="18063" spans="2:2">
      <c r="B18063"/>
    </row>
    <row r="18064" spans="2:2">
      <c r="B18064"/>
    </row>
    <row r="18065" spans="2:2">
      <c r="B18065"/>
    </row>
    <row r="18066" spans="2:2">
      <c r="B18066"/>
    </row>
    <row r="18067" spans="2:2">
      <c r="B18067"/>
    </row>
    <row r="18068" spans="2:2">
      <c r="B18068"/>
    </row>
    <row r="18069" spans="2:2">
      <c r="B18069"/>
    </row>
    <row r="18070" spans="2:2">
      <c r="B18070"/>
    </row>
    <row r="18071" spans="2:2">
      <c r="B18071"/>
    </row>
    <row r="18072" spans="2:2">
      <c r="B18072"/>
    </row>
    <row r="18073" spans="2:2">
      <c r="B18073"/>
    </row>
    <row r="18074" spans="2:2">
      <c r="B18074"/>
    </row>
    <row r="18075" spans="2:2">
      <c r="B18075"/>
    </row>
    <row r="18076" spans="2:2">
      <c r="B18076"/>
    </row>
    <row r="18077" spans="2:2">
      <c r="B18077"/>
    </row>
    <row r="18078" spans="2:2">
      <c r="B18078"/>
    </row>
    <row r="18079" spans="2:2">
      <c r="B18079"/>
    </row>
    <row r="18080" spans="2:2">
      <c r="B18080"/>
    </row>
    <row r="18081" spans="2:2">
      <c r="B18081"/>
    </row>
    <row r="18082" spans="2:2">
      <c r="B18082"/>
    </row>
    <row r="18083" spans="2:2">
      <c r="B18083"/>
    </row>
    <row r="18084" spans="2:2">
      <c r="B18084"/>
    </row>
    <row r="18085" spans="2:2">
      <c r="B18085"/>
    </row>
    <row r="18086" spans="2:2">
      <c r="B18086"/>
    </row>
    <row r="18087" spans="2:2">
      <c r="B18087"/>
    </row>
    <row r="18088" spans="2:2">
      <c r="B18088"/>
    </row>
    <row r="18089" spans="2:2">
      <c r="B18089"/>
    </row>
    <row r="18090" spans="2:2">
      <c r="B18090"/>
    </row>
    <row r="18091" spans="2:2">
      <c r="B18091"/>
    </row>
    <row r="18092" spans="2:2">
      <c r="B18092"/>
    </row>
    <row r="18093" spans="2:2">
      <c r="B18093"/>
    </row>
    <row r="18094" spans="2:2">
      <c r="B18094"/>
    </row>
    <row r="18095" spans="2:2">
      <c r="B18095"/>
    </row>
    <row r="18096" spans="2:2">
      <c r="B18096"/>
    </row>
    <row r="18097" spans="2:2">
      <c r="B18097"/>
    </row>
    <row r="18098" spans="2:2">
      <c r="B18098"/>
    </row>
    <row r="18099" spans="2:2">
      <c r="B18099"/>
    </row>
    <row r="18100" spans="2:2">
      <c r="B18100"/>
    </row>
    <row r="18101" spans="2:2">
      <c r="B18101"/>
    </row>
    <row r="18102" spans="2:2">
      <c r="B18102"/>
    </row>
    <row r="18103" spans="2:2">
      <c r="B18103"/>
    </row>
    <row r="18104" spans="2:2">
      <c r="B18104"/>
    </row>
    <row r="18105" spans="2:2">
      <c r="B18105"/>
    </row>
    <row r="18106" spans="2:2">
      <c r="B18106"/>
    </row>
    <row r="18107" spans="2:2">
      <c r="B18107"/>
    </row>
    <row r="18108" spans="2:2">
      <c r="B18108"/>
    </row>
    <row r="18109" spans="2:2">
      <c r="B18109"/>
    </row>
    <row r="18110" spans="2:2">
      <c r="B18110"/>
    </row>
    <row r="18111" spans="2:2">
      <c r="B18111"/>
    </row>
    <row r="18112" spans="2:2">
      <c r="B18112"/>
    </row>
    <row r="18113" spans="2:2">
      <c r="B18113"/>
    </row>
    <row r="18114" spans="2:2">
      <c r="B18114"/>
    </row>
    <row r="18115" spans="2:2">
      <c r="B18115"/>
    </row>
    <row r="18116" spans="2:2">
      <c r="B18116"/>
    </row>
    <row r="18117" spans="2:2">
      <c r="B18117"/>
    </row>
    <row r="18118" spans="2:2">
      <c r="B18118"/>
    </row>
    <row r="18119" spans="2:2">
      <c r="B18119"/>
    </row>
    <row r="18120" spans="2:2">
      <c r="B18120"/>
    </row>
    <row r="18121" spans="2:2">
      <c r="B18121"/>
    </row>
    <row r="18122" spans="2:2">
      <c r="B18122"/>
    </row>
    <row r="18123" spans="2:2">
      <c r="B18123"/>
    </row>
    <row r="18124" spans="2:2">
      <c r="B18124"/>
    </row>
    <row r="18125" spans="2:2">
      <c r="B18125"/>
    </row>
    <row r="18126" spans="2:2">
      <c r="B18126"/>
    </row>
    <row r="18127" spans="2:2">
      <c r="B18127"/>
    </row>
    <row r="18128" spans="2:2">
      <c r="B18128"/>
    </row>
    <row r="18129" spans="2:2">
      <c r="B18129"/>
    </row>
    <row r="18130" spans="2:2">
      <c r="B18130"/>
    </row>
    <row r="18131" spans="2:2">
      <c r="B18131"/>
    </row>
    <row r="18132" spans="2:2">
      <c r="B18132"/>
    </row>
    <row r="18133" spans="2:2">
      <c r="B18133"/>
    </row>
    <row r="18134" spans="2:2">
      <c r="B18134"/>
    </row>
    <row r="18135" spans="2:2">
      <c r="B18135"/>
    </row>
    <row r="18136" spans="2:2">
      <c r="B18136"/>
    </row>
    <row r="18137" spans="2:2">
      <c r="B18137"/>
    </row>
    <row r="18138" spans="2:2">
      <c r="B18138"/>
    </row>
    <row r="18139" spans="2:2">
      <c r="B18139"/>
    </row>
    <row r="18140" spans="2:2">
      <c r="B18140"/>
    </row>
    <row r="18141" spans="2:2">
      <c r="B18141"/>
    </row>
    <row r="18142" spans="2:2">
      <c r="B18142"/>
    </row>
    <row r="18143" spans="2:2">
      <c r="B18143"/>
    </row>
    <row r="18144" spans="2:2">
      <c r="B18144"/>
    </row>
    <row r="18145" spans="2:2">
      <c r="B18145"/>
    </row>
    <row r="18146" spans="2:2">
      <c r="B18146"/>
    </row>
    <row r="18147" spans="2:2">
      <c r="B18147"/>
    </row>
    <row r="18148" spans="2:2">
      <c r="B18148"/>
    </row>
    <row r="18149" spans="2:2">
      <c r="B18149"/>
    </row>
    <row r="18150" spans="2:2">
      <c r="B18150"/>
    </row>
    <row r="18151" spans="2:2">
      <c r="B18151"/>
    </row>
    <row r="18152" spans="2:2">
      <c r="B18152"/>
    </row>
    <row r="18153" spans="2:2">
      <c r="B18153"/>
    </row>
    <row r="18154" spans="2:2">
      <c r="B18154"/>
    </row>
    <row r="18155" spans="2:2">
      <c r="B18155"/>
    </row>
    <row r="18156" spans="2:2">
      <c r="B18156"/>
    </row>
    <row r="18157" spans="2:2">
      <c r="B18157"/>
    </row>
    <row r="18158" spans="2:2">
      <c r="B18158"/>
    </row>
    <row r="18159" spans="2:2">
      <c r="B18159"/>
    </row>
    <row r="18160" spans="2:2">
      <c r="B18160"/>
    </row>
    <row r="18161" spans="2:2">
      <c r="B18161"/>
    </row>
    <row r="18162" spans="2:2">
      <c r="B18162"/>
    </row>
    <row r="18163" spans="2:2">
      <c r="B18163"/>
    </row>
    <row r="18164" spans="2:2">
      <c r="B18164"/>
    </row>
    <row r="18165" spans="2:2">
      <c r="B18165"/>
    </row>
    <row r="18166" spans="2:2">
      <c r="B18166"/>
    </row>
    <row r="18167" spans="2:2">
      <c r="B18167"/>
    </row>
    <row r="18168" spans="2:2">
      <c r="B18168"/>
    </row>
    <row r="18169" spans="2:2">
      <c r="B18169"/>
    </row>
    <row r="18170" spans="2:2">
      <c r="B18170"/>
    </row>
    <row r="18171" spans="2:2">
      <c r="B18171"/>
    </row>
    <row r="18172" spans="2:2">
      <c r="B18172"/>
    </row>
    <row r="18173" spans="2:2">
      <c r="B18173"/>
    </row>
    <row r="18174" spans="2:2">
      <c r="B18174"/>
    </row>
    <row r="18175" spans="2:2">
      <c r="B18175"/>
    </row>
    <row r="18176" spans="2:2">
      <c r="B18176"/>
    </row>
    <row r="18177" spans="2:2">
      <c r="B18177"/>
    </row>
    <row r="18178" spans="2:2">
      <c r="B18178"/>
    </row>
    <row r="18179" spans="2:2">
      <c r="B18179"/>
    </row>
    <row r="18180" spans="2:2">
      <c r="B18180"/>
    </row>
    <row r="18181" spans="2:2">
      <c r="B18181"/>
    </row>
    <row r="18182" spans="2:2">
      <c r="B18182"/>
    </row>
    <row r="18183" spans="2:2">
      <c r="B18183"/>
    </row>
    <row r="18184" spans="2:2">
      <c r="B18184"/>
    </row>
    <row r="18185" spans="2:2">
      <c r="B18185"/>
    </row>
    <row r="18186" spans="2:2">
      <c r="B18186"/>
    </row>
    <row r="18187" spans="2:2">
      <c r="B18187"/>
    </row>
    <row r="18188" spans="2:2">
      <c r="B18188"/>
    </row>
    <row r="18189" spans="2:2">
      <c r="B18189"/>
    </row>
    <row r="18190" spans="2:2">
      <c r="B18190"/>
    </row>
    <row r="18191" spans="2:2">
      <c r="B18191"/>
    </row>
    <row r="18192" spans="2:2">
      <c r="B18192"/>
    </row>
    <row r="18193" spans="2:2">
      <c r="B18193"/>
    </row>
    <row r="18194" spans="2:2">
      <c r="B18194"/>
    </row>
    <row r="18195" spans="2:2">
      <c r="B18195"/>
    </row>
    <row r="18196" spans="2:2">
      <c r="B18196"/>
    </row>
    <row r="18197" spans="2:2">
      <c r="B18197"/>
    </row>
    <row r="18198" spans="2:2">
      <c r="B18198"/>
    </row>
    <row r="18199" spans="2:2">
      <c r="B18199"/>
    </row>
    <row r="18200" spans="2:2">
      <c r="B18200"/>
    </row>
    <row r="18201" spans="2:2">
      <c r="B18201"/>
    </row>
    <row r="18202" spans="2:2">
      <c r="B18202"/>
    </row>
    <row r="18203" spans="2:2">
      <c r="B18203"/>
    </row>
    <row r="18204" spans="2:2">
      <c r="B18204"/>
    </row>
    <row r="18205" spans="2:2">
      <c r="B18205"/>
    </row>
    <row r="18206" spans="2:2">
      <c r="B18206"/>
    </row>
    <row r="18207" spans="2:2">
      <c r="B18207"/>
    </row>
    <row r="18208" spans="2:2">
      <c r="B18208"/>
    </row>
    <row r="18209" spans="2:2">
      <c r="B18209"/>
    </row>
    <row r="18210" spans="2:2">
      <c r="B18210"/>
    </row>
    <row r="18211" spans="2:2">
      <c r="B18211"/>
    </row>
    <row r="18212" spans="2:2">
      <c r="B18212"/>
    </row>
    <row r="18213" spans="2:2">
      <c r="B18213"/>
    </row>
    <row r="18214" spans="2:2">
      <c r="B18214"/>
    </row>
    <row r="18215" spans="2:2">
      <c r="B18215"/>
    </row>
    <row r="18216" spans="2:2">
      <c r="B18216"/>
    </row>
    <row r="18217" spans="2:2">
      <c r="B18217"/>
    </row>
    <row r="18218" spans="2:2">
      <c r="B18218"/>
    </row>
    <row r="18219" spans="2:2">
      <c r="B18219"/>
    </row>
    <row r="18220" spans="2:2">
      <c r="B18220"/>
    </row>
    <row r="18221" spans="2:2">
      <c r="B18221"/>
    </row>
    <row r="18222" spans="2:2">
      <c r="B18222"/>
    </row>
    <row r="18223" spans="2:2">
      <c r="B18223"/>
    </row>
    <row r="18224" spans="2:2">
      <c r="B18224"/>
    </row>
    <row r="18225" spans="2:2">
      <c r="B18225"/>
    </row>
    <row r="18226" spans="2:2">
      <c r="B18226"/>
    </row>
    <row r="18227" spans="2:2">
      <c r="B18227"/>
    </row>
    <row r="18228" spans="2:2">
      <c r="B18228"/>
    </row>
    <row r="18229" spans="2:2">
      <c r="B18229"/>
    </row>
    <row r="18230" spans="2:2">
      <c r="B18230"/>
    </row>
    <row r="18231" spans="2:2">
      <c r="B18231"/>
    </row>
    <row r="18232" spans="2:2">
      <c r="B18232"/>
    </row>
    <row r="18233" spans="2:2">
      <c r="B18233"/>
    </row>
    <row r="18234" spans="2:2">
      <c r="B18234"/>
    </row>
    <row r="18235" spans="2:2">
      <c r="B18235"/>
    </row>
    <row r="18236" spans="2:2">
      <c r="B18236"/>
    </row>
    <row r="18237" spans="2:2">
      <c r="B18237"/>
    </row>
    <row r="18238" spans="2:2">
      <c r="B18238"/>
    </row>
    <row r="18239" spans="2:2">
      <c r="B18239"/>
    </row>
    <row r="18240" spans="2:2">
      <c r="B18240"/>
    </row>
    <row r="18241" spans="2:2">
      <c r="B18241"/>
    </row>
    <row r="18242" spans="2:2">
      <c r="B18242"/>
    </row>
    <row r="18243" spans="2:2">
      <c r="B18243"/>
    </row>
    <row r="18244" spans="2:2">
      <c r="B18244"/>
    </row>
    <row r="18245" spans="2:2">
      <c r="B18245"/>
    </row>
    <row r="18246" spans="2:2">
      <c r="B18246"/>
    </row>
    <row r="18247" spans="2:2">
      <c r="B18247"/>
    </row>
    <row r="18248" spans="2:2">
      <c r="B18248"/>
    </row>
    <row r="18249" spans="2:2">
      <c r="B18249"/>
    </row>
    <row r="18250" spans="2:2">
      <c r="B18250"/>
    </row>
    <row r="18251" spans="2:2">
      <c r="B18251"/>
    </row>
    <row r="18252" spans="2:2">
      <c r="B18252"/>
    </row>
    <row r="18253" spans="2:2">
      <c r="B18253"/>
    </row>
    <row r="18254" spans="2:2">
      <c r="B18254"/>
    </row>
    <row r="18255" spans="2:2">
      <c r="B18255"/>
    </row>
    <row r="18256" spans="2:2">
      <c r="B18256"/>
    </row>
    <row r="18257" spans="2:2">
      <c r="B18257"/>
    </row>
    <row r="18258" spans="2:2">
      <c r="B18258"/>
    </row>
    <row r="18259" spans="2:2">
      <c r="B18259"/>
    </row>
    <row r="18260" spans="2:2">
      <c r="B18260"/>
    </row>
    <row r="18261" spans="2:2">
      <c r="B18261"/>
    </row>
    <row r="18262" spans="2:2">
      <c r="B18262"/>
    </row>
    <row r="18263" spans="2:2">
      <c r="B18263"/>
    </row>
    <row r="18264" spans="2:2">
      <c r="B18264"/>
    </row>
    <row r="18265" spans="2:2">
      <c r="B18265"/>
    </row>
    <row r="18266" spans="2:2">
      <c r="B18266"/>
    </row>
    <row r="18267" spans="2:2">
      <c r="B18267"/>
    </row>
    <row r="18268" spans="2:2">
      <c r="B18268"/>
    </row>
    <row r="18269" spans="2:2">
      <c r="B18269"/>
    </row>
    <row r="18270" spans="2:2">
      <c r="B18270"/>
    </row>
    <row r="18271" spans="2:2">
      <c r="B18271"/>
    </row>
    <row r="18272" spans="2:2">
      <c r="B18272"/>
    </row>
    <row r="18273" spans="2:2">
      <c r="B18273"/>
    </row>
    <row r="18274" spans="2:2">
      <c r="B18274"/>
    </row>
    <row r="18275" spans="2:2">
      <c r="B18275"/>
    </row>
    <row r="18276" spans="2:2">
      <c r="B18276"/>
    </row>
    <row r="18277" spans="2:2">
      <c r="B18277"/>
    </row>
    <row r="18278" spans="2:2">
      <c r="B18278"/>
    </row>
    <row r="18279" spans="2:2">
      <c r="B18279"/>
    </row>
    <row r="18280" spans="2:2">
      <c r="B18280"/>
    </row>
    <row r="18281" spans="2:2">
      <c r="B18281"/>
    </row>
    <row r="18282" spans="2:2">
      <c r="B18282"/>
    </row>
    <row r="18283" spans="2:2">
      <c r="B18283"/>
    </row>
    <row r="18284" spans="2:2">
      <c r="B18284"/>
    </row>
    <row r="18285" spans="2:2">
      <c r="B18285"/>
    </row>
    <row r="18286" spans="2:2">
      <c r="B18286"/>
    </row>
    <row r="18287" spans="2:2">
      <c r="B18287"/>
    </row>
    <row r="18288" spans="2:2">
      <c r="B18288"/>
    </row>
    <row r="18289" spans="2:2">
      <c r="B18289"/>
    </row>
    <row r="18290" spans="2:2">
      <c r="B18290"/>
    </row>
    <row r="18291" spans="2:2">
      <c r="B18291"/>
    </row>
    <row r="18292" spans="2:2">
      <c r="B18292"/>
    </row>
    <row r="18293" spans="2:2">
      <c r="B18293"/>
    </row>
    <row r="18294" spans="2:2">
      <c r="B18294"/>
    </row>
    <row r="18295" spans="2:2">
      <c r="B18295"/>
    </row>
    <row r="18296" spans="2:2">
      <c r="B18296"/>
    </row>
    <row r="18297" spans="2:2">
      <c r="B18297"/>
    </row>
    <row r="18298" spans="2:2">
      <c r="B18298"/>
    </row>
    <row r="18299" spans="2:2">
      <c r="B18299"/>
    </row>
    <row r="18300" spans="2:2">
      <c r="B18300"/>
    </row>
    <row r="18301" spans="2:2">
      <c r="B18301"/>
    </row>
    <row r="18302" spans="2:2">
      <c r="B18302"/>
    </row>
    <row r="18303" spans="2:2">
      <c r="B18303"/>
    </row>
    <row r="18304" spans="2:2">
      <c r="B18304"/>
    </row>
    <row r="18305" spans="2:2">
      <c r="B18305"/>
    </row>
    <row r="18306" spans="2:2">
      <c r="B18306"/>
    </row>
    <row r="18307" spans="2:2">
      <c r="B18307"/>
    </row>
    <row r="18308" spans="2:2">
      <c r="B18308"/>
    </row>
    <row r="18309" spans="2:2">
      <c r="B18309"/>
    </row>
    <row r="18310" spans="2:2">
      <c r="B18310"/>
    </row>
    <row r="18311" spans="2:2">
      <c r="B18311"/>
    </row>
    <row r="18312" spans="2:2">
      <c r="B18312"/>
    </row>
    <row r="18313" spans="2:2">
      <c r="B18313"/>
    </row>
    <row r="18314" spans="2:2">
      <c r="B18314"/>
    </row>
    <row r="18315" spans="2:2">
      <c r="B18315"/>
    </row>
    <row r="18316" spans="2:2">
      <c r="B18316"/>
    </row>
    <row r="18317" spans="2:2">
      <c r="B18317"/>
    </row>
    <row r="18318" spans="2:2">
      <c r="B18318"/>
    </row>
    <row r="18319" spans="2:2">
      <c r="B18319"/>
    </row>
    <row r="18320" spans="2:2">
      <c r="B18320"/>
    </row>
    <row r="18321" spans="2:2">
      <c r="B18321"/>
    </row>
    <row r="18322" spans="2:2">
      <c r="B18322"/>
    </row>
    <row r="18323" spans="2:2">
      <c r="B18323"/>
    </row>
    <row r="18324" spans="2:2">
      <c r="B18324"/>
    </row>
    <row r="18325" spans="2:2">
      <c r="B18325"/>
    </row>
    <row r="18326" spans="2:2">
      <c r="B18326"/>
    </row>
    <row r="18327" spans="2:2">
      <c r="B18327"/>
    </row>
    <row r="18328" spans="2:2">
      <c r="B18328"/>
    </row>
    <row r="18329" spans="2:2">
      <c r="B18329"/>
    </row>
    <row r="18330" spans="2:2">
      <c r="B18330"/>
    </row>
    <row r="18331" spans="2:2">
      <c r="B18331"/>
    </row>
    <row r="18332" spans="2:2">
      <c r="B18332"/>
    </row>
    <row r="18333" spans="2:2">
      <c r="B18333"/>
    </row>
    <row r="18334" spans="2:2">
      <c r="B18334"/>
    </row>
    <row r="18335" spans="2:2">
      <c r="B18335"/>
    </row>
    <row r="18336" spans="2:2">
      <c r="B18336"/>
    </row>
    <row r="18337" spans="2:2">
      <c r="B18337"/>
    </row>
    <row r="18338" spans="2:2">
      <c r="B18338"/>
    </row>
    <row r="18339" spans="2:2">
      <c r="B18339"/>
    </row>
    <row r="18340" spans="2:2">
      <c r="B18340"/>
    </row>
    <row r="18341" spans="2:2">
      <c r="B18341"/>
    </row>
    <row r="18342" spans="2:2">
      <c r="B18342"/>
    </row>
    <row r="18343" spans="2:2">
      <c r="B18343"/>
    </row>
    <row r="18344" spans="2:2">
      <c r="B18344"/>
    </row>
    <row r="18345" spans="2:2">
      <c r="B18345"/>
    </row>
    <row r="18346" spans="2:2">
      <c r="B18346"/>
    </row>
    <row r="18347" spans="2:2">
      <c r="B18347"/>
    </row>
    <row r="18348" spans="2:2">
      <c r="B18348"/>
    </row>
    <row r="18349" spans="2:2">
      <c r="B18349"/>
    </row>
    <row r="18350" spans="2:2">
      <c r="B18350"/>
    </row>
    <row r="18351" spans="2:2">
      <c r="B18351"/>
    </row>
    <row r="18352" spans="2:2">
      <c r="B18352"/>
    </row>
    <row r="18353" spans="2:2">
      <c r="B18353"/>
    </row>
    <row r="18354" spans="2:2">
      <c r="B18354"/>
    </row>
    <row r="18355" spans="2:2">
      <c r="B18355"/>
    </row>
    <row r="18356" spans="2:2">
      <c r="B18356"/>
    </row>
    <row r="18357" spans="2:2">
      <c r="B18357"/>
    </row>
    <row r="18358" spans="2:2">
      <c r="B18358"/>
    </row>
    <row r="18359" spans="2:2">
      <c r="B18359"/>
    </row>
    <row r="18360" spans="2:2">
      <c r="B18360"/>
    </row>
    <row r="18361" spans="2:2">
      <c r="B18361"/>
    </row>
    <row r="18362" spans="2:2">
      <c r="B18362"/>
    </row>
    <row r="18363" spans="2:2">
      <c r="B18363"/>
    </row>
    <row r="18364" spans="2:2">
      <c r="B18364"/>
    </row>
    <row r="18365" spans="2:2">
      <c r="B18365"/>
    </row>
    <row r="18366" spans="2:2">
      <c r="B18366"/>
    </row>
    <row r="18367" spans="2:2">
      <c r="B18367"/>
    </row>
    <row r="18368" spans="2:2">
      <c r="B18368"/>
    </row>
    <row r="18369" spans="2:2">
      <c r="B18369"/>
    </row>
    <row r="18370" spans="2:2">
      <c r="B18370"/>
    </row>
    <row r="18371" spans="2:2">
      <c r="B18371"/>
    </row>
    <row r="18372" spans="2:2">
      <c r="B18372"/>
    </row>
    <row r="18373" spans="2:2">
      <c r="B18373"/>
    </row>
    <row r="18374" spans="2:2">
      <c r="B18374"/>
    </row>
    <row r="18375" spans="2:2">
      <c r="B18375"/>
    </row>
    <row r="18376" spans="2:2">
      <c r="B18376"/>
    </row>
    <row r="18377" spans="2:2">
      <c r="B18377"/>
    </row>
    <row r="18378" spans="2:2">
      <c r="B18378"/>
    </row>
    <row r="18379" spans="2:2">
      <c r="B18379"/>
    </row>
    <row r="18380" spans="2:2">
      <c r="B18380"/>
    </row>
    <row r="18381" spans="2:2">
      <c r="B18381"/>
    </row>
    <row r="18382" spans="2:2">
      <c r="B18382"/>
    </row>
    <row r="18383" spans="2:2">
      <c r="B18383"/>
    </row>
    <row r="18384" spans="2:2">
      <c r="B18384"/>
    </row>
    <row r="18385" spans="2:2">
      <c r="B18385"/>
    </row>
    <row r="18386" spans="2:2">
      <c r="B18386"/>
    </row>
    <row r="18387" spans="2:2">
      <c r="B18387"/>
    </row>
    <row r="18388" spans="2:2">
      <c r="B18388"/>
    </row>
    <row r="18389" spans="2:2">
      <c r="B18389"/>
    </row>
    <row r="18390" spans="2:2">
      <c r="B18390"/>
    </row>
    <row r="18391" spans="2:2">
      <c r="B18391"/>
    </row>
    <row r="18392" spans="2:2">
      <c r="B18392"/>
    </row>
    <row r="18393" spans="2:2">
      <c r="B18393"/>
    </row>
    <row r="18394" spans="2:2">
      <c r="B18394"/>
    </row>
    <row r="18395" spans="2:2">
      <c r="B18395"/>
    </row>
    <row r="18396" spans="2:2">
      <c r="B18396"/>
    </row>
    <row r="18397" spans="2:2">
      <c r="B18397"/>
    </row>
    <row r="18398" spans="2:2">
      <c r="B18398"/>
    </row>
    <row r="18399" spans="2:2">
      <c r="B18399"/>
    </row>
    <row r="18400" spans="2:2">
      <c r="B18400"/>
    </row>
    <row r="18401" spans="2:2">
      <c r="B18401"/>
    </row>
    <row r="18402" spans="2:2">
      <c r="B18402"/>
    </row>
    <row r="18403" spans="2:2">
      <c r="B18403"/>
    </row>
    <row r="18404" spans="2:2">
      <c r="B18404"/>
    </row>
    <row r="18405" spans="2:2">
      <c r="B18405"/>
    </row>
    <row r="18406" spans="2:2">
      <c r="B18406"/>
    </row>
    <row r="18407" spans="2:2">
      <c r="B18407"/>
    </row>
    <row r="18408" spans="2:2">
      <c r="B18408"/>
    </row>
    <row r="18409" spans="2:2">
      <c r="B18409"/>
    </row>
    <row r="18410" spans="2:2">
      <c r="B18410"/>
    </row>
    <row r="18411" spans="2:2">
      <c r="B18411"/>
    </row>
    <row r="18412" spans="2:2">
      <c r="B18412"/>
    </row>
    <row r="18413" spans="2:2">
      <c r="B18413"/>
    </row>
    <row r="18414" spans="2:2">
      <c r="B18414"/>
    </row>
    <row r="18415" spans="2:2">
      <c r="B18415"/>
    </row>
    <row r="18416" spans="2:2">
      <c r="B18416"/>
    </row>
    <row r="18417" spans="2:2">
      <c r="B18417"/>
    </row>
    <row r="18418" spans="2:2">
      <c r="B18418"/>
    </row>
    <row r="18419" spans="2:2">
      <c r="B18419"/>
    </row>
    <row r="18420" spans="2:2">
      <c r="B18420"/>
    </row>
    <row r="18421" spans="2:2">
      <c r="B18421"/>
    </row>
    <row r="18422" spans="2:2">
      <c r="B18422"/>
    </row>
    <row r="18423" spans="2:2">
      <c r="B18423"/>
    </row>
    <row r="18424" spans="2:2">
      <c r="B18424"/>
    </row>
    <row r="18425" spans="2:2">
      <c r="B18425"/>
    </row>
    <row r="18426" spans="2:2">
      <c r="B18426"/>
    </row>
    <row r="18427" spans="2:2">
      <c r="B18427"/>
    </row>
    <row r="18428" spans="2:2">
      <c r="B18428"/>
    </row>
    <row r="18429" spans="2:2">
      <c r="B18429"/>
    </row>
    <row r="18430" spans="2:2">
      <c r="B18430"/>
    </row>
    <row r="18431" spans="2:2">
      <c r="B18431"/>
    </row>
    <row r="18432" spans="2:2">
      <c r="B18432"/>
    </row>
    <row r="18433" spans="2:2">
      <c r="B18433"/>
    </row>
    <row r="18434" spans="2:2">
      <c r="B18434"/>
    </row>
    <row r="18435" spans="2:2">
      <c r="B18435"/>
    </row>
    <row r="18436" spans="2:2">
      <c r="B18436"/>
    </row>
    <row r="18437" spans="2:2">
      <c r="B18437"/>
    </row>
    <row r="18438" spans="2:2">
      <c r="B18438"/>
    </row>
    <row r="18439" spans="2:2">
      <c r="B18439"/>
    </row>
    <row r="18440" spans="2:2">
      <c r="B18440"/>
    </row>
    <row r="18441" spans="2:2">
      <c r="B18441"/>
    </row>
    <row r="18442" spans="2:2">
      <c r="B18442"/>
    </row>
    <row r="18443" spans="2:2">
      <c r="B18443"/>
    </row>
    <row r="18444" spans="2:2">
      <c r="B18444"/>
    </row>
    <row r="18445" spans="2:2">
      <c r="B18445"/>
    </row>
    <row r="18446" spans="2:2">
      <c r="B18446"/>
    </row>
    <row r="18447" spans="2:2">
      <c r="B18447"/>
    </row>
    <row r="18448" spans="2:2">
      <c r="B18448"/>
    </row>
    <row r="18449" spans="2:2">
      <c r="B18449"/>
    </row>
    <row r="18450" spans="2:2">
      <c r="B18450"/>
    </row>
    <row r="18451" spans="2:2">
      <c r="B18451"/>
    </row>
    <row r="18452" spans="2:2">
      <c r="B18452"/>
    </row>
    <row r="18453" spans="2:2">
      <c r="B18453"/>
    </row>
    <row r="18454" spans="2:2">
      <c r="B18454"/>
    </row>
    <row r="18455" spans="2:2">
      <c r="B18455"/>
    </row>
    <row r="18456" spans="2:2">
      <c r="B18456"/>
    </row>
    <row r="18457" spans="2:2">
      <c r="B18457"/>
    </row>
    <row r="18458" spans="2:2">
      <c r="B18458"/>
    </row>
    <row r="18459" spans="2:2">
      <c r="B18459"/>
    </row>
    <row r="18460" spans="2:2">
      <c r="B18460"/>
    </row>
    <row r="18461" spans="2:2">
      <c r="B18461"/>
    </row>
    <row r="18462" spans="2:2">
      <c r="B18462"/>
    </row>
    <row r="18463" spans="2:2">
      <c r="B18463"/>
    </row>
    <row r="18464" spans="2:2">
      <c r="B18464"/>
    </row>
    <row r="18465" spans="2:2">
      <c r="B18465"/>
    </row>
    <row r="18466" spans="2:2">
      <c r="B18466"/>
    </row>
    <row r="18467" spans="2:2">
      <c r="B18467"/>
    </row>
    <row r="18468" spans="2:2">
      <c r="B18468"/>
    </row>
    <row r="18469" spans="2:2">
      <c r="B18469"/>
    </row>
    <row r="18470" spans="2:2">
      <c r="B18470"/>
    </row>
    <row r="18471" spans="2:2">
      <c r="B18471"/>
    </row>
    <row r="18472" spans="2:2">
      <c r="B18472"/>
    </row>
    <row r="18473" spans="2:2">
      <c r="B18473"/>
    </row>
    <row r="18474" spans="2:2">
      <c r="B18474"/>
    </row>
    <row r="18475" spans="2:2">
      <c r="B18475"/>
    </row>
    <row r="18476" spans="2:2">
      <c r="B18476"/>
    </row>
    <row r="18477" spans="2:2">
      <c r="B18477"/>
    </row>
    <row r="18478" spans="2:2">
      <c r="B18478"/>
    </row>
    <row r="18479" spans="2:2">
      <c r="B18479"/>
    </row>
    <row r="18480" spans="2:2">
      <c r="B18480"/>
    </row>
    <row r="18481" spans="2:2">
      <c r="B18481"/>
    </row>
    <row r="18482" spans="2:2">
      <c r="B18482"/>
    </row>
    <row r="18483" spans="2:2">
      <c r="B18483"/>
    </row>
    <row r="18484" spans="2:2">
      <c r="B18484"/>
    </row>
    <row r="18485" spans="2:2">
      <c r="B18485"/>
    </row>
    <row r="18486" spans="2:2">
      <c r="B18486"/>
    </row>
    <row r="18487" spans="2:2">
      <c r="B18487"/>
    </row>
    <row r="18488" spans="2:2">
      <c r="B18488"/>
    </row>
    <row r="18489" spans="2:2">
      <c r="B18489"/>
    </row>
    <row r="18490" spans="2:2">
      <c r="B18490"/>
    </row>
    <row r="18491" spans="2:2">
      <c r="B18491"/>
    </row>
    <row r="18492" spans="2:2">
      <c r="B18492"/>
    </row>
    <row r="18493" spans="2:2">
      <c r="B18493"/>
    </row>
    <row r="18494" spans="2:2">
      <c r="B18494"/>
    </row>
    <row r="18495" spans="2:2">
      <c r="B18495"/>
    </row>
    <row r="18496" spans="2:2">
      <c r="B18496"/>
    </row>
    <row r="18497" spans="2:2">
      <c r="B18497"/>
    </row>
    <row r="18498" spans="2:2">
      <c r="B18498"/>
    </row>
    <row r="18499" spans="2:2">
      <c r="B18499"/>
    </row>
    <row r="18500" spans="2:2">
      <c r="B18500"/>
    </row>
    <row r="18501" spans="2:2">
      <c r="B18501"/>
    </row>
    <row r="18502" spans="2:2">
      <c r="B18502"/>
    </row>
    <row r="18503" spans="2:2">
      <c r="B18503"/>
    </row>
    <row r="18504" spans="2:2">
      <c r="B18504"/>
    </row>
    <row r="18505" spans="2:2">
      <c r="B18505"/>
    </row>
    <row r="18506" spans="2:2">
      <c r="B18506"/>
    </row>
    <row r="18507" spans="2:2">
      <c r="B18507"/>
    </row>
    <row r="18508" spans="2:2">
      <c r="B18508"/>
    </row>
    <row r="18509" spans="2:2">
      <c r="B18509"/>
    </row>
    <row r="18510" spans="2:2">
      <c r="B18510"/>
    </row>
    <row r="18511" spans="2:2">
      <c r="B18511"/>
    </row>
    <row r="18512" spans="2:2">
      <c r="B18512"/>
    </row>
    <row r="18513" spans="2:2">
      <c r="B18513"/>
    </row>
    <row r="18514" spans="2:2">
      <c r="B18514"/>
    </row>
    <row r="18515" spans="2:2">
      <c r="B18515"/>
    </row>
    <row r="18516" spans="2:2">
      <c r="B18516"/>
    </row>
    <row r="18517" spans="2:2">
      <c r="B18517"/>
    </row>
    <row r="18518" spans="2:2">
      <c r="B18518"/>
    </row>
    <row r="18519" spans="2:2">
      <c r="B18519"/>
    </row>
    <row r="18520" spans="2:2">
      <c r="B18520"/>
    </row>
    <row r="18521" spans="2:2">
      <c r="B18521"/>
    </row>
    <row r="18522" spans="2:2">
      <c r="B18522"/>
    </row>
    <row r="18523" spans="2:2">
      <c r="B18523"/>
    </row>
    <row r="18524" spans="2:2">
      <c r="B18524"/>
    </row>
    <row r="18525" spans="2:2">
      <c r="B18525"/>
    </row>
    <row r="18526" spans="2:2">
      <c r="B18526"/>
    </row>
    <row r="18527" spans="2:2">
      <c r="B18527"/>
    </row>
    <row r="18528" spans="2:2">
      <c r="B18528"/>
    </row>
    <row r="18529" spans="2:2">
      <c r="B18529"/>
    </row>
    <row r="18530" spans="2:2">
      <c r="B18530"/>
    </row>
    <row r="18531" spans="2:2">
      <c r="B18531"/>
    </row>
    <row r="18532" spans="2:2">
      <c r="B18532"/>
    </row>
    <row r="18533" spans="2:2">
      <c r="B18533"/>
    </row>
    <row r="18534" spans="2:2">
      <c r="B18534"/>
    </row>
    <row r="18535" spans="2:2">
      <c r="B18535"/>
    </row>
    <row r="18536" spans="2:2">
      <c r="B18536"/>
    </row>
    <row r="18537" spans="2:2">
      <c r="B18537"/>
    </row>
    <row r="18538" spans="2:2">
      <c r="B18538"/>
    </row>
    <row r="18539" spans="2:2">
      <c r="B18539"/>
    </row>
    <row r="18540" spans="2:2">
      <c r="B18540"/>
    </row>
    <row r="18541" spans="2:2">
      <c r="B18541"/>
    </row>
    <row r="18542" spans="2:2">
      <c r="B18542"/>
    </row>
    <row r="18543" spans="2:2">
      <c r="B18543"/>
    </row>
    <row r="18544" spans="2:2">
      <c r="B18544"/>
    </row>
    <row r="18545" spans="2:2">
      <c r="B18545"/>
    </row>
    <row r="18546" spans="2:2">
      <c r="B18546"/>
    </row>
    <row r="18547" spans="2:2">
      <c r="B18547"/>
    </row>
    <row r="18548" spans="2:2">
      <c r="B18548"/>
    </row>
    <row r="18549" spans="2:2">
      <c r="B18549"/>
    </row>
    <row r="18550" spans="2:2">
      <c r="B18550"/>
    </row>
    <row r="18551" spans="2:2">
      <c r="B18551"/>
    </row>
    <row r="18552" spans="2:2">
      <c r="B18552"/>
    </row>
    <row r="18553" spans="2:2">
      <c r="B18553"/>
    </row>
    <row r="18554" spans="2:2">
      <c r="B18554"/>
    </row>
    <row r="18555" spans="2:2">
      <c r="B18555"/>
    </row>
    <row r="18556" spans="2:2">
      <c r="B18556"/>
    </row>
    <row r="18557" spans="2:2">
      <c r="B18557"/>
    </row>
    <row r="18558" spans="2:2">
      <c r="B18558"/>
    </row>
    <row r="18559" spans="2:2">
      <c r="B18559"/>
    </row>
    <row r="18560" spans="2:2">
      <c r="B18560"/>
    </row>
    <row r="18561" spans="2:2">
      <c r="B18561"/>
    </row>
    <row r="18562" spans="2:2">
      <c r="B18562"/>
    </row>
    <row r="18563" spans="2:2">
      <c r="B18563"/>
    </row>
    <row r="18564" spans="2:2">
      <c r="B18564"/>
    </row>
    <row r="18565" spans="2:2">
      <c r="B18565"/>
    </row>
    <row r="18566" spans="2:2">
      <c r="B18566"/>
    </row>
    <row r="18567" spans="2:2">
      <c r="B18567"/>
    </row>
    <row r="18568" spans="2:2">
      <c r="B18568"/>
    </row>
    <row r="18569" spans="2:2">
      <c r="B18569"/>
    </row>
    <row r="18570" spans="2:2">
      <c r="B18570"/>
    </row>
    <row r="18571" spans="2:2">
      <c r="B18571"/>
    </row>
    <row r="18572" spans="2:2">
      <c r="B18572"/>
    </row>
    <row r="18573" spans="2:2">
      <c r="B18573"/>
    </row>
    <row r="18574" spans="2:2">
      <c r="B18574"/>
    </row>
    <row r="18575" spans="2:2">
      <c r="B18575"/>
    </row>
    <row r="18576" spans="2:2">
      <c r="B18576"/>
    </row>
    <row r="18577" spans="2:2">
      <c r="B18577"/>
    </row>
    <row r="18578" spans="2:2">
      <c r="B18578"/>
    </row>
    <row r="18579" spans="2:2">
      <c r="B18579"/>
    </row>
    <row r="18580" spans="2:2">
      <c r="B18580"/>
    </row>
    <row r="18581" spans="2:2">
      <c r="B18581"/>
    </row>
    <row r="18582" spans="2:2">
      <c r="B18582"/>
    </row>
    <row r="18583" spans="2:2">
      <c r="B18583"/>
    </row>
    <row r="18584" spans="2:2">
      <c r="B18584"/>
    </row>
    <row r="18585" spans="2:2">
      <c r="B18585"/>
    </row>
    <row r="18586" spans="2:2">
      <c r="B18586"/>
    </row>
    <row r="18587" spans="2:2">
      <c r="B18587"/>
    </row>
    <row r="18588" spans="2:2">
      <c r="B18588"/>
    </row>
    <row r="18589" spans="2:2">
      <c r="B18589"/>
    </row>
    <row r="18590" spans="2:2">
      <c r="B18590"/>
    </row>
    <row r="18591" spans="2:2">
      <c r="B18591"/>
    </row>
    <row r="18592" spans="2:2">
      <c r="B18592"/>
    </row>
    <row r="18593" spans="2:2">
      <c r="B18593"/>
    </row>
    <row r="18594" spans="2:2">
      <c r="B18594"/>
    </row>
    <row r="18595" spans="2:2">
      <c r="B18595"/>
    </row>
    <row r="18596" spans="2:2">
      <c r="B18596"/>
    </row>
    <row r="18597" spans="2:2">
      <c r="B18597"/>
    </row>
    <row r="18598" spans="2:2">
      <c r="B18598"/>
    </row>
    <row r="18599" spans="2:2">
      <c r="B18599"/>
    </row>
    <row r="18600" spans="2:2">
      <c r="B18600"/>
    </row>
    <row r="18601" spans="2:2">
      <c r="B18601"/>
    </row>
    <row r="18602" spans="2:2">
      <c r="B18602"/>
    </row>
    <row r="18603" spans="2:2">
      <c r="B18603"/>
    </row>
    <row r="18604" spans="2:2">
      <c r="B18604"/>
    </row>
    <row r="18605" spans="2:2">
      <c r="B18605"/>
    </row>
    <row r="18606" spans="2:2">
      <c r="B18606"/>
    </row>
    <row r="18607" spans="2:2">
      <c r="B18607"/>
    </row>
    <row r="18608" spans="2:2">
      <c r="B18608"/>
    </row>
    <row r="18609" spans="2:2">
      <c r="B18609"/>
    </row>
    <row r="18610" spans="2:2">
      <c r="B18610"/>
    </row>
    <row r="18611" spans="2:2">
      <c r="B18611"/>
    </row>
    <row r="18612" spans="2:2">
      <c r="B18612"/>
    </row>
    <row r="18613" spans="2:2">
      <c r="B18613"/>
    </row>
    <row r="18614" spans="2:2">
      <c r="B18614"/>
    </row>
    <row r="18615" spans="2:2">
      <c r="B18615"/>
    </row>
    <row r="18616" spans="2:2">
      <c r="B18616"/>
    </row>
    <row r="18617" spans="2:2">
      <c r="B18617"/>
    </row>
    <row r="18618" spans="2:2">
      <c r="B18618"/>
    </row>
    <row r="18619" spans="2:2">
      <c r="B18619"/>
    </row>
    <row r="18620" spans="2:2">
      <c r="B18620"/>
    </row>
    <row r="18621" spans="2:2">
      <c r="B18621"/>
    </row>
    <row r="18622" spans="2:2">
      <c r="B18622"/>
    </row>
    <row r="18623" spans="2:2">
      <c r="B18623"/>
    </row>
    <row r="18624" spans="2:2">
      <c r="B18624"/>
    </row>
    <row r="18625" spans="2:2">
      <c r="B18625"/>
    </row>
    <row r="18626" spans="2:2">
      <c r="B18626"/>
    </row>
    <row r="18627" spans="2:2">
      <c r="B18627"/>
    </row>
    <row r="18628" spans="2:2">
      <c r="B18628"/>
    </row>
    <row r="18629" spans="2:2">
      <c r="B18629"/>
    </row>
    <row r="18630" spans="2:2">
      <c r="B18630"/>
    </row>
    <row r="18631" spans="2:2">
      <c r="B18631"/>
    </row>
    <row r="18632" spans="2:2">
      <c r="B18632"/>
    </row>
    <row r="18633" spans="2:2">
      <c r="B18633"/>
    </row>
    <row r="18634" spans="2:2">
      <c r="B18634"/>
    </row>
    <row r="18635" spans="2:2">
      <c r="B18635"/>
    </row>
    <row r="18636" spans="2:2">
      <c r="B18636"/>
    </row>
    <row r="18637" spans="2:2">
      <c r="B18637"/>
    </row>
    <row r="18638" spans="2:2">
      <c r="B18638"/>
    </row>
    <row r="18639" spans="2:2">
      <c r="B18639"/>
    </row>
    <row r="18640" spans="2:2">
      <c r="B18640"/>
    </row>
    <row r="18641" spans="2:2">
      <c r="B18641"/>
    </row>
    <row r="18642" spans="2:2">
      <c r="B18642"/>
    </row>
    <row r="18643" spans="2:2">
      <c r="B18643"/>
    </row>
    <row r="18644" spans="2:2">
      <c r="B18644"/>
    </row>
    <row r="18645" spans="2:2">
      <c r="B18645"/>
    </row>
    <row r="18646" spans="2:2">
      <c r="B18646"/>
    </row>
    <row r="18647" spans="2:2">
      <c r="B18647"/>
    </row>
    <row r="18648" spans="2:2">
      <c r="B18648"/>
    </row>
    <row r="18649" spans="2:2">
      <c r="B18649"/>
    </row>
    <row r="18650" spans="2:2">
      <c r="B18650"/>
    </row>
    <row r="18651" spans="2:2">
      <c r="B18651"/>
    </row>
    <row r="18652" spans="2:2">
      <c r="B18652"/>
    </row>
    <row r="18653" spans="2:2">
      <c r="B18653"/>
    </row>
    <row r="18654" spans="2:2">
      <c r="B18654"/>
    </row>
    <row r="18655" spans="2:2">
      <c r="B18655"/>
    </row>
    <row r="18656" spans="2:2">
      <c r="B18656"/>
    </row>
    <row r="18657" spans="2:2">
      <c r="B18657"/>
    </row>
    <row r="18658" spans="2:2">
      <c r="B18658"/>
    </row>
    <row r="18659" spans="2:2">
      <c r="B18659"/>
    </row>
    <row r="18660" spans="2:2">
      <c r="B18660"/>
    </row>
    <row r="18661" spans="2:2">
      <c r="B18661"/>
    </row>
    <row r="18662" spans="2:2">
      <c r="B18662"/>
    </row>
    <row r="18663" spans="2:2">
      <c r="B18663"/>
    </row>
    <row r="18664" spans="2:2">
      <c r="B18664"/>
    </row>
    <row r="18665" spans="2:2">
      <c r="B18665"/>
    </row>
    <row r="18666" spans="2:2">
      <c r="B18666"/>
    </row>
    <row r="18667" spans="2:2">
      <c r="B18667"/>
    </row>
    <row r="18668" spans="2:2">
      <c r="B18668"/>
    </row>
    <row r="18669" spans="2:2">
      <c r="B18669"/>
    </row>
    <row r="18670" spans="2:2">
      <c r="B18670"/>
    </row>
    <row r="18671" spans="2:2">
      <c r="B18671"/>
    </row>
    <row r="18672" spans="2:2">
      <c r="B18672"/>
    </row>
    <row r="18673" spans="2:2">
      <c r="B18673"/>
    </row>
    <row r="18674" spans="2:2">
      <c r="B18674"/>
    </row>
    <row r="18675" spans="2:2">
      <c r="B18675"/>
    </row>
    <row r="18676" spans="2:2">
      <c r="B18676"/>
    </row>
    <row r="18677" spans="2:2">
      <c r="B18677"/>
    </row>
    <row r="18678" spans="2:2">
      <c r="B18678"/>
    </row>
    <row r="18679" spans="2:2">
      <c r="B18679"/>
    </row>
    <row r="18680" spans="2:2">
      <c r="B18680"/>
    </row>
    <row r="18681" spans="2:2">
      <c r="B18681"/>
    </row>
    <row r="18682" spans="2:2">
      <c r="B18682"/>
    </row>
    <row r="18683" spans="2:2">
      <c r="B18683"/>
    </row>
    <row r="18684" spans="2:2">
      <c r="B18684"/>
    </row>
    <row r="18685" spans="2:2">
      <c r="B18685"/>
    </row>
    <row r="18686" spans="2:2">
      <c r="B18686"/>
    </row>
    <row r="18687" spans="2:2">
      <c r="B18687"/>
    </row>
    <row r="18688" spans="2:2">
      <c r="B18688"/>
    </row>
    <row r="18689" spans="2:2">
      <c r="B18689"/>
    </row>
    <row r="18690" spans="2:2">
      <c r="B18690"/>
    </row>
    <row r="18691" spans="2:2">
      <c r="B18691"/>
    </row>
    <row r="18692" spans="2:2">
      <c r="B18692"/>
    </row>
    <row r="18693" spans="2:2">
      <c r="B18693"/>
    </row>
    <row r="18694" spans="2:2">
      <c r="B18694"/>
    </row>
    <row r="18695" spans="2:2">
      <c r="B18695"/>
    </row>
    <row r="18696" spans="2:2">
      <c r="B18696"/>
    </row>
    <row r="18697" spans="2:2">
      <c r="B18697"/>
    </row>
    <row r="18698" spans="2:2">
      <c r="B18698"/>
    </row>
    <row r="18699" spans="2:2">
      <c r="B18699"/>
    </row>
    <row r="18700" spans="2:2">
      <c r="B18700"/>
    </row>
    <row r="18701" spans="2:2">
      <c r="B18701"/>
    </row>
    <row r="18702" spans="2:2">
      <c r="B18702"/>
    </row>
    <row r="18703" spans="2:2">
      <c r="B18703"/>
    </row>
    <row r="18704" spans="2:2">
      <c r="B18704"/>
    </row>
    <row r="18705" spans="2:2">
      <c r="B18705"/>
    </row>
    <row r="18706" spans="2:2">
      <c r="B18706"/>
    </row>
    <row r="18707" spans="2:2">
      <c r="B18707"/>
    </row>
    <row r="18708" spans="2:2">
      <c r="B18708"/>
    </row>
    <row r="18709" spans="2:2">
      <c r="B18709"/>
    </row>
    <row r="18710" spans="2:2">
      <c r="B18710"/>
    </row>
    <row r="18711" spans="2:2">
      <c r="B18711"/>
    </row>
    <row r="18712" spans="2:2">
      <c r="B18712"/>
    </row>
    <row r="18713" spans="2:2">
      <c r="B18713"/>
    </row>
    <row r="18714" spans="2:2">
      <c r="B18714"/>
    </row>
    <row r="18715" spans="2:2">
      <c r="B18715"/>
    </row>
    <row r="18716" spans="2:2">
      <c r="B18716"/>
    </row>
    <row r="18717" spans="2:2">
      <c r="B18717"/>
    </row>
    <row r="18718" spans="2:2">
      <c r="B18718"/>
    </row>
    <row r="18719" spans="2:2">
      <c r="B18719"/>
    </row>
    <row r="18720" spans="2:2">
      <c r="B18720"/>
    </row>
    <row r="18721" spans="2:2">
      <c r="B18721"/>
    </row>
    <row r="18722" spans="2:2">
      <c r="B18722"/>
    </row>
    <row r="18723" spans="2:2">
      <c r="B18723"/>
    </row>
    <row r="18724" spans="2:2">
      <c r="B18724"/>
    </row>
    <row r="18725" spans="2:2">
      <c r="B18725"/>
    </row>
    <row r="18726" spans="2:2">
      <c r="B18726"/>
    </row>
    <row r="18727" spans="2:2">
      <c r="B18727"/>
    </row>
    <row r="18728" spans="2:2">
      <c r="B18728"/>
    </row>
    <row r="18729" spans="2:2">
      <c r="B18729"/>
    </row>
    <row r="18730" spans="2:2">
      <c r="B18730"/>
    </row>
    <row r="18731" spans="2:2">
      <c r="B18731"/>
    </row>
    <row r="18732" spans="2:2">
      <c r="B18732"/>
    </row>
    <row r="18733" spans="2:2">
      <c r="B18733"/>
    </row>
    <row r="18734" spans="2:2">
      <c r="B18734"/>
    </row>
    <row r="18735" spans="2:2">
      <c r="B18735"/>
    </row>
    <row r="18736" spans="2:2">
      <c r="B18736"/>
    </row>
    <row r="18737" spans="2:2">
      <c r="B18737"/>
    </row>
    <row r="18738" spans="2:2">
      <c r="B18738"/>
    </row>
    <row r="18739" spans="2:2">
      <c r="B18739"/>
    </row>
    <row r="18740" spans="2:2">
      <c r="B18740"/>
    </row>
    <row r="18741" spans="2:2">
      <c r="B18741"/>
    </row>
    <row r="18742" spans="2:2">
      <c r="B18742"/>
    </row>
    <row r="18743" spans="2:2">
      <c r="B18743"/>
    </row>
    <row r="18744" spans="2:2">
      <c r="B18744"/>
    </row>
    <row r="18745" spans="2:2">
      <c r="B18745"/>
    </row>
    <row r="18746" spans="2:2">
      <c r="B18746"/>
    </row>
    <row r="18747" spans="2:2">
      <c r="B18747"/>
    </row>
    <row r="18748" spans="2:2">
      <c r="B18748"/>
    </row>
    <row r="18749" spans="2:2">
      <c r="B18749"/>
    </row>
    <row r="18750" spans="2:2">
      <c r="B18750"/>
    </row>
    <row r="18751" spans="2:2">
      <c r="B18751"/>
    </row>
    <row r="18752" spans="2:2">
      <c r="B18752"/>
    </row>
    <row r="18753" spans="2:2">
      <c r="B18753"/>
    </row>
    <row r="18754" spans="2:2">
      <c r="B18754"/>
    </row>
    <row r="18755" spans="2:2">
      <c r="B18755"/>
    </row>
    <row r="18756" spans="2:2">
      <c r="B18756"/>
    </row>
    <row r="18757" spans="2:2">
      <c r="B18757"/>
    </row>
    <row r="18758" spans="2:2">
      <c r="B18758"/>
    </row>
    <row r="18759" spans="2:2">
      <c r="B18759"/>
    </row>
    <row r="18760" spans="2:2">
      <c r="B18760"/>
    </row>
    <row r="18761" spans="2:2">
      <c r="B18761"/>
    </row>
    <row r="18762" spans="2:2">
      <c r="B18762"/>
    </row>
    <row r="18763" spans="2:2">
      <c r="B18763"/>
    </row>
    <row r="18764" spans="2:2">
      <c r="B18764"/>
    </row>
    <row r="18765" spans="2:2">
      <c r="B18765"/>
    </row>
    <row r="18766" spans="2:2">
      <c r="B18766"/>
    </row>
    <row r="18767" spans="2:2">
      <c r="B18767"/>
    </row>
    <row r="18768" spans="2:2">
      <c r="B18768"/>
    </row>
    <row r="18769" spans="2:2">
      <c r="B18769"/>
    </row>
    <row r="18770" spans="2:2">
      <c r="B18770"/>
    </row>
    <row r="18771" spans="2:2">
      <c r="B18771"/>
    </row>
    <row r="18772" spans="2:2">
      <c r="B18772"/>
    </row>
    <row r="18773" spans="2:2">
      <c r="B18773"/>
    </row>
    <row r="18774" spans="2:2">
      <c r="B18774"/>
    </row>
    <row r="18775" spans="2:2">
      <c r="B18775"/>
    </row>
    <row r="18776" spans="2:2">
      <c r="B18776"/>
    </row>
    <row r="18777" spans="2:2">
      <c r="B18777"/>
    </row>
    <row r="18778" spans="2:2">
      <c r="B18778"/>
    </row>
    <row r="18779" spans="2:2">
      <c r="B18779"/>
    </row>
    <row r="18780" spans="2:2">
      <c r="B18780"/>
    </row>
    <row r="18781" spans="2:2">
      <c r="B18781"/>
    </row>
    <row r="18782" spans="2:2">
      <c r="B18782"/>
    </row>
    <row r="18783" spans="2:2">
      <c r="B18783"/>
    </row>
    <row r="18784" spans="2:2">
      <c r="B18784"/>
    </row>
    <row r="18785" spans="2:2">
      <c r="B18785"/>
    </row>
    <row r="18786" spans="2:2">
      <c r="B18786"/>
    </row>
    <row r="18787" spans="2:2">
      <c r="B18787"/>
    </row>
    <row r="18788" spans="2:2">
      <c r="B18788"/>
    </row>
    <row r="18789" spans="2:2">
      <c r="B18789"/>
    </row>
    <row r="18790" spans="2:2">
      <c r="B18790"/>
    </row>
    <row r="18791" spans="2:2">
      <c r="B18791"/>
    </row>
    <row r="18792" spans="2:2">
      <c r="B18792"/>
    </row>
    <row r="18793" spans="2:2">
      <c r="B18793"/>
    </row>
    <row r="18794" spans="2:2">
      <c r="B18794"/>
    </row>
    <row r="18795" spans="2:2">
      <c r="B18795"/>
    </row>
    <row r="18796" spans="2:2">
      <c r="B18796"/>
    </row>
    <row r="18797" spans="2:2">
      <c r="B18797"/>
    </row>
    <row r="18798" spans="2:2">
      <c r="B18798"/>
    </row>
    <row r="18799" spans="2:2">
      <c r="B18799"/>
    </row>
    <row r="18800" spans="2:2">
      <c r="B18800"/>
    </row>
    <row r="18801" spans="2:2">
      <c r="B18801"/>
    </row>
    <row r="18802" spans="2:2">
      <c r="B18802"/>
    </row>
    <row r="18803" spans="2:2">
      <c r="B18803"/>
    </row>
    <row r="18804" spans="2:2">
      <c r="B18804"/>
    </row>
    <row r="18805" spans="2:2">
      <c r="B18805"/>
    </row>
    <row r="18806" spans="2:2">
      <c r="B18806"/>
    </row>
    <row r="18807" spans="2:2">
      <c r="B18807"/>
    </row>
    <row r="18808" spans="2:2">
      <c r="B18808"/>
    </row>
    <row r="18809" spans="2:2">
      <c r="B18809"/>
    </row>
    <row r="18810" spans="2:2">
      <c r="B18810"/>
    </row>
    <row r="18811" spans="2:2">
      <c r="B18811"/>
    </row>
    <row r="18812" spans="2:2">
      <c r="B18812"/>
    </row>
    <row r="18813" spans="2:2">
      <c r="B18813"/>
    </row>
    <row r="18814" spans="2:2">
      <c r="B18814"/>
    </row>
    <row r="18815" spans="2:2">
      <c r="B18815"/>
    </row>
    <row r="18816" spans="2:2">
      <c r="B18816"/>
    </row>
    <row r="18817" spans="2:2">
      <c r="B18817"/>
    </row>
    <row r="18818" spans="2:2">
      <c r="B18818"/>
    </row>
    <row r="18819" spans="2:2">
      <c r="B18819"/>
    </row>
    <row r="18820" spans="2:2">
      <c r="B18820"/>
    </row>
    <row r="18821" spans="2:2">
      <c r="B18821"/>
    </row>
    <row r="18822" spans="2:2">
      <c r="B18822"/>
    </row>
    <row r="18823" spans="2:2">
      <c r="B18823"/>
    </row>
    <row r="18824" spans="2:2">
      <c r="B18824"/>
    </row>
    <row r="18825" spans="2:2">
      <c r="B18825"/>
    </row>
    <row r="18826" spans="2:2">
      <c r="B18826"/>
    </row>
    <row r="18827" spans="2:2">
      <c r="B18827"/>
    </row>
    <row r="18828" spans="2:2">
      <c r="B18828"/>
    </row>
    <row r="18829" spans="2:2">
      <c r="B18829"/>
    </row>
    <row r="18830" spans="2:2">
      <c r="B18830"/>
    </row>
    <row r="18831" spans="2:2">
      <c r="B18831"/>
    </row>
    <row r="18832" spans="2:2">
      <c r="B18832"/>
    </row>
    <row r="18833" spans="2:2">
      <c r="B18833"/>
    </row>
    <row r="18834" spans="2:2">
      <c r="B18834"/>
    </row>
    <row r="18835" spans="2:2">
      <c r="B18835"/>
    </row>
    <row r="18836" spans="2:2">
      <c r="B18836"/>
    </row>
    <row r="18837" spans="2:2">
      <c r="B18837"/>
    </row>
    <row r="18838" spans="2:2">
      <c r="B18838"/>
    </row>
    <row r="18839" spans="2:2">
      <c r="B18839"/>
    </row>
    <row r="18840" spans="2:2">
      <c r="B18840"/>
    </row>
    <row r="18841" spans="2:2">
      <c r="B18841"/>
    </row>
    <row r="18842" spans="2:2">
      <c r="B18842"/>
    </row>
    <row r="18843" spans="2:2">
      <c r="B18843"/>
    </row>
    <row r="18844" spans="2:2">
      <c r="B18844"/>
    </row>
    <row r="18845" spans="2:2">
      <c r="B18845"/>
    </row>
    <row r="18846" spans="2:2">
      <c r="B18846"/>
    </row>
    <row r="18847" spans="2:2">
      <c r="B18847"/>
    </row>
    <row r="18848" spans="2:2">
      <c r="B18848"/>
    </row>
    <row r="18849" spans="2:2">
      <c r="B18849"/>
    </row>
    <row r="18850" spans="2:2">
      <c r="B18850"/>
    </row>
    <row r="18851" spans="2:2">
      <c r="B18851"/>
    </row>
    <row r="18852" spans="2:2">
      <c r="B18852"/>
    </row>
    <row r="18853" spans="2:2">
      <c r="B18853"/>
    </row>
    <row r="18854" spans="2:2">
      <c r="B18854"/>
    </row>
    <row r="18855" spans="2:2">
      <c r="B18855"/>
    </row>
    <row r="18856" spans="2:2">
      <c r="B18856"/>
    </row>
    <row r="18857" spans="2:2">
      <c r="B18857"/>
    </row>
    <row r="18858" spans="2:2">
      <c r="B18858"/>
    </row>
    <row r="18859" spans="2:2">
      <c r="B18859"/>
    </row>
    <row r="18860" spans="2:2">
      <c r="B18860"/>
    </row>
    <row r="18861" spans="2:2">
      <c r="B18861"/>
    </row>
    <row r="18862" spans="2:2">
      <c r="B18862"/>
    </row>
    <row r="18863" spans="2:2">
      <c r="B18863"/>
    </row>
    <row r="18864" spans="2:2">
      <c r="B18864"/>
    </row>
    <row r="18865" spans="2:2">
      <c r="B18865"/>
    </row>
    <row r="18866" spans="2:2">
      <c r="B18866"/>
    </row>
    <row r="18867" spans="2:2">
      <c r="B18867"/>
    </row>
    <row r="18868" spans="2:2">
      <c r="B18868"/>
    </row>
    <row r="18869" spans="2:2">
      <c r="B18869"/>
    </row>
    <row r="18870" spans="2:2">
      <c r="B18870"/>
    </row>
    <row r="18871" spans="2:2">
      <c r="B18871"/>
    </row>
    <row r="18872" spans="2:2">
      <c r="B18872"/>
    </row>
    <row r="18873" spans="2:2">
      <c r="B18873"/>
    </row>
    <row r="18874" spans="2:2">
      <c r="B18874"/>
    </row>
    <row r="18875" spans="2:2">
      <c r="B18875"/>
    </row>
    <row r="18876" spans="2:2">
      <c r="B18876"/>
    </row>
    <row r="18877" spans="2:2">
      <c r="B18877"/>
    </row>
    <row r="18878" spans="2:2">
      <c r="B18878"/>
    </row>
    <row r="18879" spans="2:2">
      <c r="B18879"/>
    </row>
    <row r="18880" spans="2:2">
      <c r="B18880"/>
    </row>
    <row r="18881" spans="2:2">
      <c r="B18881"/>
    </row>
    <row r="18882" spans="2:2">
      <c r="B18882"/>
    </row>
    <row r="18883" spans="2:2">
      <c r="B18883"/>
    </row>
    <row r="18884" spans="2:2">
      <c r="B18884"/>
    </row>
    <row r="18885" spans="2:2">
      <c r="B18885"/>
    </row>
    <row r="18886" spans="2:2">
      <c r="B18886"/>
    </row>
    <row r="18887" spans="2:2">
      <c r="B18887"/>
    </row>
    <row r="18888" spans="2:2">
      <c r="B18888"/>
    </row>
    <row r="18889" spans="2:2">
      <c r="B18889"/>
    </row>
    <row r="18890" spans="2:2">
      <c r="B18890"/>
    </row>
    <row r="18891" spans="2:2">
      <c r="B18891"/>
    </row>
    <row r="18892" spans="2:2">
      <c r="B18892"/>
    </row>
    <row r="18893" spans="2:2">
      <c r="B18893"/>
    </row>
    <row r="18894" spans="2:2">
      <c r="B18894"/>
    </row>
    <row r="18895" spans="2:2">
      <c r="B18895"/>
    </row>
    <row r="18896" spans="2:2">
      <c r="B18896"/>
    </row>
    <row r="18897" spans="2:2">
      <c r="B18897"/>
    </row>
    <row r="18898" spans="2:2">
      <c r="B18898"/>
    </row>
    <row r="18899" spans="2:2">
      <c r="B18899"/>
    </row>
    <row r="18900" spans="2:2">
      <c r="B18900"/>
    </row>
    <row r="18901" spans="2:2">
      <c r="B18901"/>
    </row>
    <row r="18902" spans="2:2">
      <c r="B18902"/>
    </row>
    <row r="18903" spans="2:2">
      <c r="B18903"/>
    </row>
    <row r="18904" spans="2:2">
      <c r="B18904"/>
    </row>
    <row r="18905" spans="2:2">
      <c r="B18905"/>
    </row>
    <row r="18906" spans="2:2">
      <c r="B18906"/>
    </row>
    <row r="18907" spans="2:2">
      <c r="B18907"/>
    </row>
    <row r="18908" spans="2:2">
      <c r="B18908"/>
    </row>
    <row r="18909" spans="2:2">
      <c r="B18909"/>
    </row>
    <row r="18910" spans="2:2">
      <c r="B18910"/>
    </row>
    <row r="18911" spans="2:2">
      <c r="B18911"/>
    </row>
    <row r="18912" spans="2:2">
      <c r="B18912"/>
    </row>
    <row r="18913" spans="2:2">
      <c r="B18913"/>
    </row>
    <row r="18914" spans="2:2">
      <c r="B18914"/>
    </row>
    <row r="18915" spans="2:2">
      <c r="B18915"/>
    </row>
    <row r="18916" spans="2:2">
      <c r="B18916"/>
    </row>
    <row r="18917" spans="2:2">
      <c r="B18917"/>
    </row>
    <row r="18918" spans="2:2">
      <c r="B18918"/>
    </row>
    <row r="18919" spans="2:2">
      <c r="B18919"/>
    </row>
    <row r="18920" spans="2:2">
      <c r="B18920"/>
    </row>
    <row r="18921" spans="2:2">
      <c r="B18921"/>
    </row>
    <row r="18922" spans="2:2">
      <c r="B18922"/>
    </row>
    <row r="18923" spans="2:2">
      <c r="B18923"/>
    </row>
    <row r="18924" spans="2:2">
      <c r="B18924"/>
    </row>
    <row r="18925" spans="2:2">
      <c r="B18925"/>
    </row>
    <row r="18926" spans="2:2">
      <c r="B18926"/>
    </row>
    <row r="18927" spans="2:2">
      <c r="B18927"/>
    </row>
    <row r="18928" spans="2:2">
      <c r="B18928"/>
    </row>
    <row r="18929" spans="2:2">
      <c r="B18929"/>
    </row>
    <row r="18930" spans="2:2">
      <c r="B18930"/>
    </row>
    <row r="18931" spans="2:2">
      <c r="B18931"/>
    </row>
    <row r="18932" spans="2:2">
      <c r="B18932"/>
    </row>
    <row r="18933" spans="2:2">
      <c r="B18933"/>
    </row>
    <row r="18934" spans="2:2">
      <c r="B18934"/>
    </row>
    <row r="18935" spans="2:2">
      <c r="B18935"/>
    </row>
    <row r="18936" spans="2:2">
      <c r="B18936"/>
    </row>
    <row r="18937" spans="2:2">
      <c r="B18937"/>
    </row>
    <row r="18938" spans="2:2">
      <c r="B18938"/>
    </row>
    <row r="18939" spans="2:2">
      <c r="B18939"/>
    </row>
    <row r="18940" spans="2:2">
      <c r="B18940"/>
    </row>
    <row r="18941" spans="2:2">
      <c r="B18941"/>
    </row>
    <row r="18942" spans="2:2">
      <c r="B18942"/>
    </row>
    <row r="18943" spans="2:2">
      <c r="B18943"/>
    </row>
    <row r="18944" spans="2:2">
      <c r="B18944"/>
    </row>
    <row r="18945" spans="2:2">
      <c r="B18945"/>
    </row>
    <row r="18946" spans="2:2">
      <c r="B18946"/>
    </row>
    <row r="18947" spans="2:2">
      <c r="B18947"/>
    </row>
    <row r="18948" spans="2:2">
      <c r="B18948"/>
    </row>
    <row r="18949" spans="2:2">
      <c r="B18949"/>
    </row>
    <row r="18950" spans="2:2">
      <c r="B18950"/>
    </row>
    <row r="18951" spans="2:2">
      <c r="B18951"/>
    </row>
    <row r="18952" spans="2:2">
      <c r="B18952"/>
    </row>
    <row r="18953" spans="2:2">
      <c r="B18953"/>
    </row>
    <row r="18954" spans="2:2">
      <c r="B18954"/>
    </row>
    <row r="18955" spans="2:2">
      <c r="B18955"/>
    </row>
    <row r="18956" spans="2:2">
      <c r="B18956"/>
    </row>
    <row r="18957" spans="2:2">
      <c r="B18957"/>
    </row>
    <row r="18958" spans="2:2">
      <c r="B18958"/>
    </row>
    <row r="18959" spans="2:2">
      <c r="B18959"/>
    </row>
    <row r="18960" spans="2:2">
      <c r="B18960"/>
    </row>
    <row r="18961" spans="2:2">
      <c r="B18961"/>
    </row>
    <row r="18962" spans="2:2">
      <c r="B18962"/>
    </row>
    <row r="18963" spans="2:2">
      <c r="B18963"/>
    </row>
    <row r="18964" spans="2:2">
      <c r="B18964"/>
    </row>
    <row r="18965" spans="2:2">
      <c r="B18965"/>
    </row>
    <row r="18966" spans="2:2">
      <c r="B18966"/>
    </row>
    <row r="18967" spans="2:2">
      <c r="B18967"/>
    </row>
    <row r="18968" spans="2:2">
      <c r="B18968"/>
    </row>
    <row r="18969" spans="2:2">
      <c r="B18969"/>
    </row>
    <row r="18970" spans="2:2">
      <c r="B18970"/>
    </row>
    <row r="18971" spans="2:2">
      <c r="B18971"/>
    </row>
    <row r="18972" spans="2:2">
      <c r="B18972"/>
    </row>
    <row r="18973" spans="2:2">
      <c r="B18973"/>
    </row>
    <row r="18974" spans="2:2">
      <c r="B18974"/>
    </row>
    <row r="18975" spans="2:2">
      <c r="B18975"/>
    </row>
    <row r="18976" spans="2:2">
      <c r="B18976"/>
    </row>
    <row r="18977" spans="2:2">
      <c r="B18977"/>
    </row>
    <row r="18978" spans="2:2">
      <c r="B18978"/>
    </row>
    <row r="18979" spans="2:2">
      <c r="B18979"/>
    </row>
    <row r="18980" spans="2:2">
      <c r="B18980"/>
    </row>
    <row r="18981" spans="2:2">
      <c r="B18981"/>
    </row>
    <row r="18982" spans="2:2">
      <c r="B18982"/>
    </row>
    <row r="18983" spans="2:2">
      <c r="B18983"/>
    </row>
    <row r="18984" spans="2:2">
      <c r="B18984"/>
    </row>
    <row r="18985" spans="2:2">
      <c r="B18985"/>
    </row>
    <row r="18986" spans="2:2">
      <c r="B18986"/>
    </row>
    <row r="18987" spans="2:2">
      <c r="B18987"/>
    </row>
    <row r="18988" spans="2:2">
      <c r="B18988"/>
    </row>
    <row r="18989" spans="2:2">
      <c r="B18989"/>
    </row>
    <row r="18990" spans="2:2">
      <c r="B18990"/>
    </row>
    <row r="18991" spans="2:2">
      <c r="B18991"/>
    </row>
    <row r="18992" spans="2:2">
      <c r="B18992"/>
    </row>
    <row r="18993" spans="2:2">
      <c r="B18993"/>
    </row>
    <row r="18994" spans="2:2">
      <c r="B18994"/>
    </row>
    <row r="18995" spans="2:2">
      <c r="B18995"/>
    </row>
    <row r="18996" spans="2:2">
      <c r="B18996"/>
    </row>
    <row r="18997" spans="2:2">
      <c r="B18997"/>
    </row>
    <row r="18998" spans="2:2">
      <c r="B18998"/>
    </row>
    <row r="18999" spans="2:2">
      <c r="B18999"/>
    </row>
    <row r="19000" spans="2:2">
      <c r="B19000"/>
    </row>
    <row r="19001" spans="2:2">
      <c r="B19001"/>
    </row>
    <row r="19002" spans="2:2">
      <c r="B19002"/>
    </row>
    <row r="19003" spans="2:2">
      <c r="B19003"/>
    </row>
    <row r="19004" spans="2:2">
      <c r="B19004"/>
    </row>
    <row r="19005" spans="2:2">
      <c r="B19005"/>
    </row>
    <row r="19006" spans="2:2">
      <c r="B19006"/>
    </row>
    <row r="19007" spans="2:2">
      <c r="B19007"/>
    </row>
    <row r="19008" spans="2:2">
      <c r="B19008"/>
    </row>
    <row r="19009" spans="2:2">
      <c r="B19009"/>
    </row>
    <row r="19010" spans="2:2">
      <c r="B19010"/>
    </row>
    <row r="19011" spans="2:2">
      <c r="B19011"/>
    </row>
    <row r="19012" spans="2:2">
      <c r="B19012"/>
    </row>
    <row r="19013" spans="2:2">
      <c r="B19013"/>
    </row>
    <row r="19014" spans="2:2">
      <c r="B19014"/>
    </row>
    <row r="19015" spans="2:2">
      <c r="B19015"/>
    </row>
    <row r="19016" spans="2:2">
      <c r="B19016"/>
    </row>
    <row r="19017" spans="2:2">
      <c r="B19017"/>
    </row>
    <row r="19018" spans="2:2">
      <c r="B19018"/>
    </row>
    <row r="19019" spans="2:2">
      <c r="B19019"/>
    </row>
    <row r="19020" spans="2:2">
      <c r="B19020"/>
    </row>
    <row r="19021" spans="2:2">
      <c r="B19021"/>
    </row>
    <row r="19022" spans="2:2">
      <c r="B19022"/>
    </row>
    <row r="19023" spans="2:2">
      <c r="B19023"/>
    </row>
    <row r="19024" spans="2:2">
      <c r="B19024"/>
    </row>
    <row r="19025" spans="2:2">
      <c r="B19025"/>
    </row>
    <row r="19026" spans="2:2">
      <c r="B19026"/>
    </row>
    <row r="19027" spans="2:2">
      <c r="B19027"/>
    </row>
    <row r="19028" spans="2:2">
      <c r="B19028"/>
    </row>
    <row r="19029" spans="2:2">
      <c r="B19029"/>
    </row>
    <row r="19030" spans="2:2">
      <c r="B19030"/>
    </row>
    <row r="19031" spans="2:2">
      <c r="B19031"/>
    </row>
    <row r="19032" spans="2:2">
      <c r="B19032"/>
    </row>
    <row r="19033" spans="2:2">
      <c r="B19033"/>
    </row>
    <row r="19034" spans="2:2">
      <c r="B19034"/>
    </row>
    <row r="19035" spans="2:2">
      <c r="B19035"/>
    </row>
    <row r="19036" spans="2:2">
      <c r="B19036"/>
    </row>
    <row r="19037" spans="2:2">
      <c r="B19037"/>
    </row>
    <row r="19038" spans="2:2">
      <c r="B19038"/>
    </row>
    <row r="19039" spans="2:2">
      <c r="B19039"/>
    </row>
    <row r="19040" spans="2:2">
      <c r="B19040"/>
    </row>
    <row r="19041" spans="2:2">
      <c r="B19041"/>
    </row>
    <row r="19042" spans="2:2">
      <c r="B19042"/>
    </row>
    <row r="19043" spans="2:2">
      <c r="B19043"/>
    </row>
    <row r="19044" spans="2:2">
      <c r="B19044"/>
    </row>
    <row r="19045" spans="2:2">
      <c r="B19045"/>
    </row>
    <row r="19046" spans="2:2">
      <c r="B19046"/>
    </row>
    <row r="19047" spans="2:2">
      <c r="B19047"/>
    </row>
    <row r="19048" spans="2:2">
      <c r="B19048"/>
    </row>
    <row r="19049" spans="2:2">
      <c r="B19049"/>
    </row>
    <row r="19050" spans="2:2">
      <c r="B19050"/>
    </row>
    <row r="19051" spans="2:2">
      <c r="B19051"/>
    </row>
    <row r="19052" spans="2:2">
      <c r="B19052"/>
    </row>
    <row r="19053" spans="2:2">
      <c r="B19053"/>
    </row>
    <row r="19054" spans="2:2">
      <c r="B19054"/>
    </row>
    <row r="19055" spans="2:2">
      <c r="B19055"/>
    </row>
    <row r="19056" spans="2:2">
      <c r="B19056"/>
    </row>
    <row r="19057" spans="2:2">
      <c r="B19057"/>
    </row>
    <row r="19058" spans="2:2">
      <c r="B19058"/>
    </row>
    <row r="19059" spans="2:2">
      <c r="B19059"/>
    </row>
    <row r="19060" spans="2:2">
      <c r="B19060"/>
    </row>
    <row r="19061" spans="2:2">
      <c r="B19061"/>
    </row>
    <row r="19062" spans="2:2">
      <c r="B19062"/>
    </row>
    <row r="19063" spans="2:2">
      <c r="B19063"/>
    </row>
    <row r="19064" spans="2:2">
      <c r="B19064"/>
    </row>
    <row r="19065" spans="2:2">
      <c r="B19065"/>
    </row>
    <row r="19066" spans="2:2">
      <c r="B19066"/>
    </row>
    <row r="19067" spans="2:2">
      <c r="B19067"/>
    </row>
    <row r="19068" spans="2:2">
      <c r="B19068"/>
    </row>
    <row r="19069" spans="2:2">
      <c r="B19069"/>
    </row>
    <row r="19070" spans="2:2">
      <c r="B19070"/>
    </row>
    <row r="19071" spans="2:2">
      <c r="B19071"/>
    </row>
    <row r="19072" spans="2:2">
      <c r="B19072"/>
    </row>
    <row r="19073" spans="2:2">
      <c r="B19073"/>
    </row>
    <row r="19074" spans="2:2">
      <c r="B19074"/>
    </row>
    <row r="19075" spans="2:2">
      <c r="B19075"/>
    </row>
    <row r="19076" spans="2:2">
      <c r="B19076"/>
    </row>
    <row r="19077" spans="2:2">
      <c r="B19077"/>
    </row>
    <row r="19078" spans="2:2">
      <c r="B19078"/>
    </row>
    <row r="19079" spans="2:2">
      <c r="B19079"/>
    </row>
    <row r="19080" spans="2:2">
      <c r="B19080"/>
    </row>
    <row r="19081" spans="2:2">
      <c r="B19081"/>
    </row>
    <row r="19082" spans="2:2">
      <c r="B19082"/>
    </row>
    <row r="19083" spans="2:2">
      <c r="B19083"/>
    </row>
    <row r="19084" spans="2:2">
      <c r="B19084"/>
    </row>
    <row r="19085" spans="2:2">
      <c r="B19085"/>
    </row>
    <row r="19086" spans="2:2">
      <c r="B19086"/>
    </row>
    <row r="19087" spans="2:2">
      <c r="B19087"/>
    </row>
    <row r="19088" spans="2:2">
      <c r="B19088"/>
    </row>
    <row r="19089" spans="2:2">
      <c r="B19089"/>
    </row>
    <row r="19090" spans="2:2">
      <c r="B19090"/>
    </row>
    <row r="19091" spans="2:2">
      <c r="B19091"/>
    </row>
    <row r="19092" spans="2:2">
      <c r="B19092"/>
    </row>
    <row r="19093" spans="2:2">
      <c r="B19093"/>
    </row>
    <row r="19094" spans="2:2">
      <c r="B19094"/>
    </row>
    <row r="19095" spans="2:2">
      <c r="B19095"/>
    </row>
    <row r="19096" spans="2:2">
      <c r="B19096"/>
    </row>
    <row r="19097" spans="2:2">
      <c r="B19097"/>
    </row>
    <row r="19098" spans="2:2">
      <c r="B19098"/>
    </row>
    <row r="19099" spans="2:2">
      <c r="B19099"/>
    </row>
    <row r="19100" spans="2:2">
      <c r="B19100"/>
    </row>
    <row r="19101" spans="2:2">
      <c r="B19101"/>
    </row>
    <row r="19102" spans="2:2">
      <c r="B19102"/>
    </row>
    <row r="19103" spans="2:2">
      <c r="B19103"/>
    </row>
    <row r="19104" spans="2:2">
      <c r="B19104"/>
    </row>
    <row r="19105" spans="2:2">
      <c r="B19105"/>
    </row>
    <row r="19106" spans="2:2">
      <c r="B19106"/>
    </row>
    <row r="19107" spans="2:2">
      <c r="B19107"/>
    </row>
    <row r="19108" spans="2:2">
      <c r="B19108"/>
    </row>
    <row r="19109" spans="2:2">
      <c r="B19109"/>
    </row>
    <row r="19110" spans="2:2">
      <c r="B19110"/>
    </row>
    <row r="19111" spans="2:2">
      <c r="B19111"/>
    </row>
    <row r="19112" spans="2:2">
      <c r="B19112"/>
    </row>
    <row r="19113" spans="2:2">
      <c r="B19113"/>
    </row>
    <row r="19114" spans="2:2">
      <c r="B19114"/>
    </row>
    <row r="19115" spans="2:2">
      <c r="B19115"/>
    </row>
    <row r="19116" spans="2:2">
      <c r="B19116"/>
    </row>
    <row r="19117" spans="2:2">
      <c r="B19117"/>
    </row>
    <row r="19118" spans="2:2">
      <c r="B19118"/>
    </row>
    <row r="19119" spans="2:2">
      <c r="B19119"/>
    </row>
    <row r="19120" spans="2:2">
      <c r="B19120"/>
    </row>
    <row r="19121" spans="2:2">
      <c r="B19121"/>
    </row>
    <row r="19122" spans="2:2">
      <c r="B19122"/>
    </row>
    <row r="19123" spans="2:2">
      <c r="B19123"/>
    </row>
    <row r="19124" spans="2:2">
      <c r="B19124"/>
    </row>
    <row r="19125" spans="2:2">
      <c r="B19125"/>
    </row>
    <row r="19126" spans="2:2">
      <c r="B19126"/>
    </row>
    <row r="19127" spans="2:2">
      <c r="B19127"/>
    </row>
    <row r="19128" spans="2:2">
      <c r="B19128"/>
    </row>
    <row r="19129" spans="2:2">
      <c r="B19129"/>
    </row>
    <row r="19130" spans="2:2">
      <c r="B19130"/>
    </row>
    <row r="19131" spans="2:2">
      <c r="B19131"/>
    </row>
    <row r="19132" spans="2:2">
      <c r="B19132"/>
    </row>
    <row r="19133" spans="2:2">
      <c r="B19133"/>
    </row>
    <row r="19134" spans="2:2">
      <c r="B19134"/>
    </row>
    <row r="19135" spans="2:2">
      <c r="B19135"/>
    </row>
    <row r="19136" spans="2:2">
      <c r="B19136"/>
    </row>
    <row r="19137" spans="2:2">
      <c r="B19137"/>
    </row>
    <row r="19138" spans="2:2">
      <c r="B19138"/>
    </row>
    <row r="19139" spans="2:2">
      <c r="B19139"/>
    </row>
    <row r="19140" spans="2:2">
      <c r="B19140"/>
    </row>
    <row r="19141" spans="2:2">
      <c r="B19141"/>
    </row>
    <row r="19142" spans="2:2">
      <c r="B19142"/>
    </row>
    <row r="19143" spans="2:2">
      <c r="B19143"/>
    </row>
    <row r="19144" spans="2:2">
      <c r="B19144"/>
    </row>
    <row r="19145" spans="2:2">
      <c r="B19145"/>
    </row>
    <row r="19146" spans="2:2">
      <c r="B19146"/>
    </row>
    <row r="19147" spans="2:2">
      <c r="B19147"/>
    </row>
    <row r="19148" spans="2:2">
      <c r="B19148"/>
    </row>
    <row r="19149" spans="2:2">
      <c r="B19149"/>
    </row>
    <row r="19150" spans="2:2">
      <c r="B19150"/>
    </row>
    <row r="19151" spans="2:2">
      <c r="B19151"/>
    </row>
    <row r="19152" spans="2:2">
      <c r="B19152"/>
    </row>
    <row r="19153" spans="2:2">
      <c r="B19153"/>
    </row>
    <row r="19154" spans="2:2">
      <c r="B19154"/>
    </row>
    <row r="19155" spans="2:2">
      <c r="B19155"/>
    </row>
    <row r="19156" spans="2:2">
      <c r="B19156"/>
    </row>
    <row r="19157" spans="2:2">
      <c r="B19157"/>
    </row>
    <row r="19158" spans="2:2">
      <c r="B19158"/>
    </row>
    <row r="19159" spans="2:2">
      <c r="B19159"/>
    </row>
    <row r="19160" spans="2:2">
      <c r="B19160"/>
    </row>
    <row r="19161" spans="2:2">
      <c r="B19161"/>
    </row>
    <row r="19162" spans="2:2">
      <c r="B19162"/>
    </row>
    <row r="19163" spans="2:2">
      <c r="B19163"/>
    </row>
    <row r="19164" spans="2:2">
      <c r="B19164"/>
    </row>
    <row r="19165" spans="2:2">
      <c r="B19165"/>
    </row>
    <row r="19166" spans="2:2">
      <c r="B19166"/>
    </row>
    <row r="19167" spans="2:2">
      <c r="B19167"/>
    </row>
    <row r="19168" spans="2:2">
      <c r="B19168"/>
    </row>
    <row r="19169" spans="2:2">
      <c r="B19169"/>
    </row>
    <row r="19170" spans="2:2">
      <c r="B19170"/>
    </row>
    <row r="19171" spans="2:2">
      <c r="B19171"/>
    </row>
    <row r="19172" spans="2:2">
      <c r="B19172"/>
    </row>
    <row r="19173" spans="2:2">
      <c r="B19173"/>
    </row>
    <row r="19174" spans="2:2">
      <c r="B19174"/>
    </row>
    <row r="19175" spans="2:2">
      <c r="B19175"/>
    </row>
    <row r="19176" spans="2:2">
      <c r="B19176"/>
    </row>
    <row r="19177" spans="2:2">
      <c r="B19177"/>
    </row>
    <row r="19178" spans="2:2">
      <c r="B19178"/>
    </row>
    <row r="19179" spans="2:2">
      <c r="B19179"/>
    </row>
    <row r="19180" spans="2:2">
      <c r="B19180"/>
    </row>
    <row r="19181" spans="2:2">
      <c r="B19181"/>
    </row>
    <row r="19182" spans="2:2">
      <c r="B19182"/>
    </row>
    <row r="19183" spans="2:2">
      <c r="B19183"/>
    </row>
    <row r="19184" spans="2:2">
      <c r="B19184"/>
    </row>
    <row r="19185" spans="2:2">
      <c r="B19185"/>
    </row>
    <row r="19186" spans="2:2">
      <c r="B19186"/>
    </row>
    <row r="19187" spans="2:2">
      <c r="B19187"/>
    </row>
    <row r="19188" spans="2:2">
      <c r="B19188"/>
    </row>
    <row r="19189" spans="2:2">
      <c r="B19189"/>
    </row>
    <row r="19190" spans="2:2">
      <c r="B19190"/>
    </row>
    <row r="19191" spans="2:2">
      <c r="B19191"/>
    </row>
    <row r="19192" spans="2:2">
      <c r="B19192"/>
    </row>
    <row r="19193" spans="2:2">
      <c r="B19193"/>
    </row>
    <row r="19194" spans="2:2">
      <c r="B19194"/>
    </row>
    <row r="19195" spans="2:2">
      <c r="B19195"/>
    </row>
    <row r="19196" spans="2:2">
      <c r="B19196"/>
    </row>
    <row r="19197" spans="2:2">
      <c r="B19197"/>
    </row>
    <row r="19198" spans="2:2">
      <c r="B19198"/>
    </row>
    <row r="19199" spans="2:2">
      <c r="B19199"/>
    </row>
    <row r="19200" spans="2:2">
      <c r="B19200"/>
    </row>
    <row r="19201" spans="2:2">
      <c r="B19201"/>
    </row>
    <row r="19202" spans="2:2">
      <c r="B19202"/>
    </row>
    <row r="19203" spans="2:2">
      <c r="B19203"/>
    </row>
    <row r="19204" spans="2:2">
      <c r="B19204"/>
    </row>
    <row r="19205" spans="2:2">
      <c r="B19205"/>
    </row>
    <row r="19206" spans="2:2">
      <c r="B19206"/>
    </row>
    <row r="19207" spans="2:2">
      <c r="B19207"/>
    </row>
    <row r="19208" spans="2:2">
      <c r="B19208"/>
    </row>
    <row r="19209" spans="2:2">
      <c r="B19209"/>
    </row>
    <row r="19210" spans="2:2">
      <c r="B19210"/>
    </row>
    <row r="19211" spans="2:2">
      <c r="B19211"/>
    </row>
    <row r="19212" spans="2:2">
      <c r="B19212"/>
    </row>
    <row r="19213" spans="2:2">
      <c r="B19213"/>
    </row>
    <row r="19214" spans="2:2">
      <c r="B19214"/>
    </row>
    <row r="19215" spans="2:2">
      <c r="B19215"/>
    </row>
    <row r="19216" spans="2:2">
      <c r="B19216"/>
    </row>
    <row r="19217" spans="2:2">
      <c r="B19217"/>
    </row>
    <row r="19218" spans="2:2">
      <c r="B19218"/>
    </row>
    <row r="19219" spans="2:2">
      <c r="B19219"/>
    </row>
    <row r="19220" spans="2:2">
      <c r="B19220"/>
    </row>
    <row r="19221" spans="2:2">
      <c r="B19221"/>
    </row>
    <row r="19222" spans="2:2">
      <c r="B19222"/>
    </row>
    <row r="19223" spans="2:2">
      <c r="B19223"/>
    </row>
    <row r="19224" spans="2:2">
      <c r="B19224"/>
    </row>
    <row r="19225" spans="2:2">
      <c r="B19225"/>
    </row>
    <row r="19226" spans="2:2">
      <c r="B19226"/>
    </row>
    <row r="19227" spans="2:2">
      <c r="B19227"/>
    </row>
    <row r="19228" spans="2:2">
      <c r="B19228"/>
    </row>
    <row r="19229" spans="2:2">
      <c r="B19229"/>
    </row>
    <row r="19230" spans="2:2">
      <c r="B19230"/>
    </row>
    <row r="19231" spans="2:2">
      <c r="B19231"/>
    </row>
    <row r="19232" spans="2:2">
      <c r="B19232"/>
    </row>
    <row r="19233" spans="2:2">
      <c r="B19233"/>
    </row>
    <row r="19234" spans="2:2">
      <c r="B19234"/>
    </row>
    <row r="19235" spans="2:2">
      <c r="B19235"/>
    </row>
    <row r="19236" spans="2:2">
      <c r="B19236"/>
    </row>
    <row r="19237" spans="2:2">
      <c r="B19237"/>
    </row>
    <row r="19238" spans="2:2">
      <c r="B19238"/>
    </row>
    <row r="19239" spans="2:2">
      <c r="B19239"/>
    </row>
    <row r="19240" spans="2:2">
      <c r="B19240"/>
    </row>
    <row r="19241" spans="2:2">
      <c r="B19241"/>
    </row>
    <row r="19242" spans="2:2">
      <c r="B19242"/>
    </row>
    <row r="19243" spans="2:2">
      <c r="B19243"/>
    </row>
    <row r="19244" spans="2:2">
      <c r="B19244"/>
    </row>
    <row r="19245" spans="2:2">
      <c r="B19245"/>
    </row>
    <row r="19246" spans="2:2">
      <c r="B19246"/>
    </row>
    <row r="19247" spans="2:2">
      <c r="B19247"/>
    </row>
    <row r="19248" spans="2:2">
      <c r="B19248"/>
    </row>
    <row r="19249" spans="2:2">
      <c r="B19249"/>
    </row>
    <row r="19250" spans="2:2">
      <c r="B19250"/>
    </row>
    <row r="19251" spans="2:2">
      <c r="B19251"/>
    </row>
    <row r="19252" spans="2:2">
      <c r="B19252"/>
    </row>
    <row r="19253" spans="2:2">
      <c r="B19253"/>
    </row>
    <row r="19254" spans="2:2">
      <c r="B19254"/>
    </row>
    <row r="19255" spans="2:2">
      <c r="B19255"/>
    </row>
    <row r="19256" spans="2:2">
      <c r="B19256"/>
    </row>
    <row r="19257" spans="2:2">
      <c r="B19257"/>
    </row>
    <row r="19258" spans="2:2">
      <c r="B19258"/>
    </row>
    <row r="19259" spans="2:2">
      <c r="B19259"/>
    </row>
    <row r="19260" spans="2:2">
      <c r="B19260"/>
    </row>
    <row r="19261" spans="2:2">
      <c r="B19261"/>
    </row>
    <row r="19262" spans="2:2">
      <c r="B19262"/>
    </row>
    <row r="19263" spans="2:2">
      <c r="B19263"/>
    </row>
    <row r="19264" spans="2:2">
      <c r="B19264"/>
    </row>
    <row r="19265" spans="2:2">
      <c r="B19265"/>
    </row>
    <row r="19266" spans="2:2">
      <c r="B19266"/>
    </row>
    <row r="19267" spans="2:2">
      <c r="B19267"/>
    </row>
    <row r="19268" spans="2:2">
      <c r="B19268"/>
    </row>
    <row r="19269" spans="2:2">
      <c r="B19269"/>
    </row>
    <row r="19270" spans="2:2">
      <c r="B19270"/>
    </row>
    <row r="19271" spans="2:2">
      <c r="B19271"/>
    </row>
    <row r="19272" spans="2:2">
      <c r="B19272"/>
    </row>
    <row r="19273" spans="2:2">
      <c r="B19273"/>
    </row>
    <row r="19274" spans="2:2">
      <c r="B19274"/>
    </row>
    <row r="19275" spans="2:2">
      <c r="B19275"/>
    </row>
    <row r="19276" spans="2:2">
      <c r="B19276"/>
    </row>
    <row r="19277" spans="2:2">
      <c r="B19277"/>
    </row>
    <row r="19278" spans="2:2">
      <c r="B19278"/>
    </row>
    <row r="19279" spans="2:2">
      <c r="B19279"/>
    </row>
    <row r="19280" spans="2:2">
      <c r="B19280"/>
    </row>
    <row r="19281" spans="2:2">
      <c r="B19281"/>
    </row>
    <row r="19282" spans="2:2">
      <c r="B19282"/>
    </row>
    <row r="19283" spans="2:2">
      <c r="B19283"/>
    </row>
    <row r="19284" spans="2:2">
      <c r="B19284"/>
    </row>
    <row r="19285" spans="2:2">
      <c r="B19285"/>
    </row>
    <row r="19286" spans="2:2">
      <c r="B19286"/>
    </row>
    <row r="19287" spans="2:2">
      <c r="B19287"/>
    </row>
    <row r="19288" spans="2:2">
      <c r="B19288"/>
    </row>
    <row r="19289" spans="2:2">
      <c r="B19289"/>
    </row>
    <row r="19290" spans="2:2">
      <c r="B19290"/>
    </row>
    <row r="19291" spans="2:2">
      <c r="B19291"/>
    </row>
    <row r="19292" spans="2:2">
      <c r="B19292"/>
    </row>
    <row r="19293" spans="2:2">
      <c r="B19293"/>
    </row>
    <row r="19294" spans="2:2">
      <c r="B19294"/>
    </row>
    <row r="19295" spans="2:2">
      <c r="B19295"/>
    </row>
    <row r="19296" spans="2:2">
      <c r="B19296"/>
    </row>
    <row r="19297" spans="2:2">
      <c r="B19297"/>
    </row>
    <row r="19298" spans="2:2">
      <c r="B19298"/>
    </row>
    <row r="19299" spans="2:2">
      <c r="B19299"/>
    </row>
    <row r="19300" spans="2:2">
      <c r="B19300"/>
    </row>
    <row r="19301" spans="2:2">
      <c r="B19301"/>
    </row>
    <row r="19302" spans="2:2">
      <c r="B19302"/>
    </row>
    <row r="19303" spans="2:2">
      <c r="B19303"/>
    </row>
    <row r="19304" spans="2:2">
      <c r="B19304"/>
    </row>
    <row r="19305" spans="2:2">
      <c r="B19305"/>
    </row>
    <row r="19306" spans="2:2">
      <c r="B19306"/>
    </row>
    <row r="19307" spans="2:2">
      <c r="B19307"/>
    </row>
    <row r="19308" spans="2:2">
      <c r="B19308"/>
    </row>
    <row r="19309" spans="2:2">
      <c r="B19309"/>
    </row>
    <row r="19310" spans="2:2">
      <c r="B19310"/>
    </row>
    <row r="19311" spans="2:2">
      <c r="B19311"/>
    </row>
    <row r="19312" spans="2:2">
      <c r="B19312"/>
    </row>
    <row r="19313" spans="2:2">
      <c r="B19313"/>
    </row>
    <row r="19314" spans="2:2">
      <c r="B19314"/>
    </row>
    <row r="19315" spans="2:2">
      <c r="B19315"/>
    </row>
    <row r="19316" spans="2:2">
      <c r="B19316"/>
    </row>
    <row r="19317" spans="2:2">
      <c r="B19317"/>
    </row>
    <row r="19318" spans="2:2">
      <c r="B19318"/>
    </row>
    <row r="19319" spans="2:2">
      <c r="B19319"/>
    </row>
    <row r="19320" spans="2:2">
      <c r="B19320"/>
    </row>
    <row r="19321" spans="2:2">
      <c r="B19321"/>
    </row>
    <row r="19322" spans="2:2">
      <c r="B19322"/>
    </row>
    <row r="19323" spans="2:2">
      <c r="B19323"/>
    </row>
    <row r="19324" spans="2:2">
      <c r="B19324"/>
    </row>
    <row r="19325" spans="2:2">
      <c r="B19325"/>
    </row>
    <row r="19326" spans="2:2">
      <c r="B19326"/>
    </row>
    <row r="19327" spans="2:2">
      <c r="B19327"/>
    </row>
    <row r="19328" spans="2:2">
      <c r="B19328"/>
    </row>
    <row r="19329" spans="2:2">
      <c r="B19329"/>
    </row>
    <row r="19330" spans="2:2">
      <c r="B19330"/>
    </row>
    <row r="19331" spans="2:2">
      <c r="B19331"/>
    </row>
    <row r="19332" spans="2:2">
      <c r="B19332"/>
    </row>
    <row r="19333" spans="2:2">
      <c r="B19333"/>
    </row>
    <row r="19334" spans="2:2">
      <c r="B19334"/>
    </row>
    <row r="19335" spans="2:2">
      <c r="B19335"/>
    </row>
    <row r="19336" spans="2:2">
      <c r="B19336"/>
    </row>
    <row r="19337" spans="2:2">
      <c r="B19337"/>
    </row>
    <row r="19338" spans="2:2">
      <c r="B19338"/>
    </row>
    <row r="19339" spans="2:2">
      <c r="B19339"/>
    </row>
    <row r="19340" spans="2:2">
      <c r="B19340"/>
    </row>
    <row r="19341" spans="2:2">
      <c r="B19341"/>
    </row>
    <row r="19342" spans="2:2">
      <c r="B19342"/>
    </row>
    <row r="19343" spans="2:2">
      <c r="B19343"/>
    </row>
    <row r="19344" spans="2:2">
      <c r="B19344"/>
    </row>
    <row r="19345" spans="2:2">
      <c r="B19345"/>
    </row>
    <row r="19346" spans="2:2">
      <c r="B19346"/>
    </row>
    <row r="19347" spans="2:2">
      <c r="B19347"/>
    </row>
    <row r="19348" spans="2:2">
      <c r="B19348"/>
    </row>
    <row r="19349" spans="2:2">
      <c r="B19349"/>
    </row>
    <row r="19350" spans="2:2">
      <c r="B19350"/>
    </row>
    <row r="19351" spans="2:2">
      <c r="B19351"/>
    </row>
    <row r="19352" spans="2:2">
      <c r="B19352"/>
    </row>
    <row r="19353" spans="2:2">
      <c r="B19353"/>
    </row>
    <row r="19354" spans="2:2">
      <c r="B19354"/>
    </row>
    <row r="19355" spans="2:2">
      <c r="B19355"/>
    </row>
    <row r="19356" spans="2:2">
      <c r="B19356"/>
    </row>
    <row r="19357" spans="2:2">
      <c r="B19357"/>
    </row>
    <row r="19358" spans="2:2">
      <c r="B19358"/>
    </row>
    <row r="19359" spans="2:2">
      <c r="B19359"/>
    </row>
    <row r="19360" spans="2:2">
      <c r="B19360"/>
    </row>
    <row r="19361" spans="2:2">
      <c r="B19361"/>
    </row>
    <row r="19362" spans="2:2">
      <c r="B19362"/>
    </row>
    <row r="19363" spans="2:2">
      <c r="B19363"/>
    </row>
    <row r="19364" spans="2:2">
      <c r="B19364"/>
    </row>
    <row r="19365" spans="2:2">
      <c r="B19365"/>
    </row>
    <row r="19366" spans="2:2">
      <c r="B19366"/>
    </row>
    <row r="19367" spans="2:2">
      <c r="B19367"/>
    </row>
    <row r="19368" spans="2:2">
      <c r="B19368"/>
    </row>
    <row r="19369" spans="2:2">
      <c r="B19369"/>
    </row>
    <row r="19370" spans="2:2">
      <c r="B19370"/>
    </row>
    <row r="19371" spans="2:2">
      <c r="B19371"/>
    </row>
    <row r="19372" spans="2:2">
      <c r="B19372"/>
    </row>
    <row r="19373" spans="2:2">
      <c r="B19373"/>
    </row>
    <row r="19374" spans="2:2">
      <c r="B19374"/>
    </row>
    <row r="19375" spans="2:2">
      <c r="B19375"/>
    </row>
    <row r="19376" spans="2:2">
      <c r="B19376"/>
    </row>
    <row r="19377" spans="2:2">
      <c r="B19377"/>
    </row>
    <row r="19378" spans="2:2">
      <c r="B19378"/>
    </row>
    <row r="19379" spans="2:2">
      <c r="B19379"/>
    </row>
    <row r="19380" spans="2:2">
      <c r="B19380"/>
    </row>
    <row r="19381" spans="2:2">
      <c r="B19381"/>
    </row>
    <row r="19382" spans="2:2">
      <c r="B19382"/>
    </row>
    <row r="19383" spans="2:2">
      <c r="B19383"/>
    </row>
    <row r="19384" spans="2:2">
      <c r="B19384"/>
    </row>
    <row r="19385" spans="2:2">
      <c r="B19385"/>
    </row>
    <row r="19386" spans="2:2">
      <c r="B19386"/>
    </row>
    <row r="19387" spans="2:2">
      <c r="B19387"/>
    </row>
    <row r="19388" spans="2:2">
      <c r="B19388"/>
    </row>
    <row r="19389" spans="2:2">
      <c r="B19389"/>
    </row>
    <row r="19390" spans="2:2">
      <c r="B19390"/>
    </row>
    <row r="19391" spans="2:2">
      <c r="B19391"/>
    </row>
    <row r="19392" spans="2:2">
      <c r="B19392"/>
    </row>
    <row r="19393" spans="2:2">
      <c r="B19393"/>
    </row>
    <row r="19394" spans="2:2">
      <c r="B19394"/>
    </row>
    <row r="19395" spans="2:2">
      <c r="B19395"/>
    </row>
    <row r="19396" spans="2:2">
      <c r="B19396"/>
    </row>
    <row r="19397" spans="2:2">
      <c r="B19397"/>
    </row>
    <row r="19398" spans="2:2">
      <c r="B19398"/>
    </row>
    <row r="19399" spans="2:2">
      <c r="B19399"/>
    </row>
    <row r="19400" spans="2:2">
      <c r="B19400"/>
    </row>
    <row r="19401" spans="2:2">
      <c r="B19401"/>
    </row>
    <row r="19402" spans="2:2">
      <c r="B19402"/>
    </row>
    <row r="19403" spans="2:2">
      <c r="B19403"/>
    </row>
    <row r="19404" spans="2:2">
      <c r="B19404"/>
    </row>
    <row r="19405" spans="2:2">
      <c r="B19405"/>
    </row>
    <row r="19406" spans="2:2">
      <c r="B19406"/>
    </row>
    <row r="19407" spans="2:2">
      <c r="B19407"/>
    </row>
    <row r="19408" spans="2:2">
      <c r="B19408"/>
    </row>
    <row r="19409" spans="2:2">
      <c r="B19409"/>
    </row>
    <row r="19410" spans="2:2">
      <c r="B19410"/>
    </row>
    <row r="19411" spans="2:2">
      <c r="B19411"/>
    </row>
    <row r="19412" spans="2:2">
      <c r="B19412"/>
    </row>
    <row r="19413" spans="2:2">
      <c r="B19413"/>
    </row>
    <row r="19414" spans="2:2">
      <c r="B19414"/>
    </row>
    <row r="19415" spans="2:2">
      <c r="B19415"/>
    </row>
    <row r="19416" spans="2:2">
      <c r="B19416"/>
    </row>
    <row r="19417" spans="2:2">
      <c r="B19417"/>
    </row>
    <row r="19418" spans="2:2">
      <c r="B19418"/>
    </row>
    <row r="19419" spans="2:2">
      <c r="B19419"/>
    </row>
    <row r="19420" spans="2:2">
      <c r="B19420"/>
    </row>
    <row r="19421" spans="2:2">
      <c r="B19421"/>
    </row>
    <row r="19422" spans="2:2">
      <c r="B19422"/>
    </row>
    <row r="19423" spans="2:2">
      <c r="B19423"/>
    </row>
    <row r="19424" spans="2:2">
      <c r="B19424"/>
    </row>
    <row r="19425" spans="2:2">
      <c r="B19425"/>
    </row>
    <row r="19426" spans="2:2">
      <c r="B19426"/>
    </row>
    <row r="19427" spans="2:2">
      <c r="B19427"/>
    </row>
    <row r="19428" spans="2:2">
      <c r="B19428"/>
    </row>
    <row r="19429" spans="2:2">
      <c r="B19429"/>
    </row>
    <row r="19430" spans="2:2">
      <c r="B19430"/>
    </row>
    <row r="19431" spans="2:2">
      <c r="B19431"/>
    </row>
    <row r="19432" spans="2:2">
      <c r="B19432"/>
    </row>
    <row r="19433" spans="2:2">
      <c r="B19433"/>
    </row>
    <row r="19434" spans="2:2">
      <c r="B19434"/>
    </row>
    <row r="19435" spans="2:2">
      <c r="B19435"/>
    </row>
    <row r="19436" spans="2:2">
      <c r="B19436"/>
    </row>
    <row r="19437" spans="2:2">
      <c r="B19437"/>
    </row>
    <row r="19438" spans="2:2">
      <c r="B19438"/>
    </row>
    <row r="19439" spans="2:2">
      <c r="B19439"/>
    </row>
    <row r="19440" spans="2:2">
      <c r="B19440"/>
    </row>
    <row r="19441" spans="2:2">
      <c r="B19441"/>
    </row>
    <row r="19442" spans="2:2">
      <c r="B19442"/>
    </row>
    <row r="19443" spans="2:2">
      <c r="B19443"/>
    </row>
    <row r="19444" spans="2:2">
      <c r="B19444"/>
    </row>
    <row r="19445" spans="2:2">
      <c r="B19445"/>
    </row>
    <row r="19446" spans="2:2">
      <c r="B19446"/>
    </row>
    <row r="19447" spans="2:2">
      <c r="B19447"/>
    </row>
    <row r="19448" spans="2:2">
      <c r="B19448"/>
    </row>
    <row r="19449" spans="2:2">
      <c r="B19449"/>
    </row>
    <row r="19450" spans="2:2">
      <c r="B19450"/>
    </row>
    <row r="19451" spans="2:2">
      <c r="B19451"/>
    </row>
    <row r="19452" spans="2:2">
      <c r="B19452"/>
    </row>
    <row r="19453" spans="2:2">
      <c r="B19453"/>
    </row>
    <row r="19454" spans="2:2">
      <c r="B19454"/>
    </row>
    <row r="19455" spans="2:2">
      <c r="B19455"/>
    </row>
    <row r="19456" spans="2:2">
      <c r="B19456"/>
    </row>
    <row r="19457" spans="2:2">
      <c r="B19457"/>
    </row>
    <row r="19458" spans="2:2">
      <c r="B19458"/>
    </row>
    <row r="19459" spans="2:2">
      <c r="B19459"/>
    </row>
    <row r="19460" spans="2:2">
      <c r="B19460"/>
    </row>
    <row r="19461" spans="2:2">
      <c r="B19461"/>
    </row>
    <row r="19462" spans="2:2">
      <c r="B19462"/>
    </row>
    <row r="19463" spans="2:2">
      <c r="B19463"/>
    </row>
    <row r="19464" spans="2:2">
      <c r="B19464"/>
    </row>
    <row r="19465" spans="2:2">
      <c r="B19465"/>
    </row>
    <row r="19466" spans="2:2">
      <c r="B19466"/>
    </row>
    <row r="19467" spans="2:2">
      <c r="B19467"/>
    </row>
    <row r="19468" spans="2:2">
      <c r="B19468"/>
    </row>
    <row r="19469" spans="2:2">
      <c r="B19469"/>
    </row>
    <row r="19470" spans="2:2">
      <c r="B19470"/>
    </row>
    <row r="19471" spans="2:2">
      <c r="B19471"/>
    </row>
    <row r="19472" spans="2:2">
      <c r="B19472"/>
    </row>
    <row r="19473" spans="2:2">
      <c r="B19473"/>
    </row>
    <row r="19474" spans="2:2">
      <c r="B19474"/>
    </row>
    <row r="19475" spans="2:2">
      <c r="B19475"/>
    </row>
    <row r="19476" spans="2:2">
      <c r="B19476"/>
    </row>
    <row r="19477" spans="2:2">
      <c r="B19477"/>
    </row>
    <row r="19478" spans="2:2">
      <c r="B19478"/>
    </row>
    <row r="19479" spans="2:2">
      <c r="B19479"/>
    </row>
    <row r="19480" spans="2:2">
      <c r="B19480"/>
    </row>
    <row r="19481" spans="2:2">
      <c r="B19481"/>
    </row>
    <row r="19482" spans="2:2">
      <c r="B19482"/>
    </row>
    <row r="19483" spans="2:2">
      <c r="B19483"/>
    </row>
    <row r="19484" spans="2:2">
      <c r="B19484"/>
    </row>
    <row r="19485" spans="2:2">
      <c r="B19485"/>
    </row>
    <row r="19486" spans="2:2">
      <c r="B19486"/>
    </row>
    <row r="19487" spans="2:2">
      <c r="B19487"/>
    </row>
    <row r="19488" spans="2:2">
      <c r="B19488"/>
    </row>
    <row r="19489" spans="2:2">
      <c r="B19489"/>
    </row>
    <row r="19490" spans="2:2">
      <c r="B19490"/>
    </row>
    <row r="19491" spans="2:2">
      <c r="B19491"/>
    </row>
    <row r="19492" spans="2:2">
      <c r="B19492"/>
    </row>
    <row r="19493" spans="2:2">
      <c r="B19493"/>
    </row>
    <row r="19494" spans="2:2">
      <c r="B19494"/>
    </row>
    <row r="19495" spans="2:2">
      <c r="B19495"/>
    </row>
    <row r="19496" spans="2:2">
      <c r="B19496"/>
    </row>
    <row r="19497" spans="2:2">
      <c r="B19497"/>
    </row>
    <row r="19498" spans="2:2">
      <c r="B19498"/>
    </row>
    <row r="19499" spans="2:2">
      <c r="B19499"/>
    </row>
    <row r="19500" spans="2:2">
      <c r="B19500"/>
    </row>
    <row r="19501" spans="2:2">
      <c r="B19501"/>
    </row>
    <row r="19502" spans="2:2">
      <c r="B19502"/>
    </row>
    <row r="19503" spans="2:2">
      <c r="B19503"/>
    </row>
    <row r="19504" spans="2:2">
      <c r="B19504"/>
    </row>
    <row r="19505" spans="2:2">
      <c r="B19505"/>
    </row>
    <row r="19506" spans="2:2">
      <c r="B19506"/>
    </row>
    <row r="19507" spans="2:2">
      <c r="B19507"/>
    </row>
    <row r="19508" spans="2:2">
      <c r="B19508"/>
    </row>
    <row r="19509" spans="2:2">
      <c r="B19509"/>
    </row>
    <row r="19510" spans="2:2">
      <c r="B19510"/>
    </row>
    <row r="19511" spans="2:2">
      <c r="B19511"/>
    </row>
    <row r="19512" spans="2:2">
      <c r="B19512"/>
    </row>
    <row r="19513" spans="2:2">
      <c r="B19513"/>
    </row>
    <row r="19514" spans="2:2">
      <c r="B19514"/>
    </row>
    <row r="19515" spans="2:2">
      <c r="B19515"/>
    </row>
    <row r="19516" spans="2:2">
      <c r="B19516"/>
    </row>
    <row r="19517" spans="2:2">
      <c r="B19517"/>
    </row>
    <row r="19518" spans="2:2">
      <c r="B19518"/>
    </row>
    <row r="19519" spans="2:2">
      <c r="B19519"/>
    </row>
    <row r="19520" spans="2:2">
      <c r="B19520"/>
    </row>
    <row r="19521" spans="2:2">
      <c r="B19521"/>
    </row>
    <row r="19522" spans="2:2">
      <c r="B19522"/>
    </row>
    <row r="19523" spans="2:2">
      <c r="B19523"/>
    </row>
    <row r="19524" spans="2:2">
      <c r="B19524"/>
    </row>
    <row r="19525" spans="2:2">
      <c r="B19525"/>
    </row>
    <row r="19526" spans="2:2">
      <c r="B19526"/>
    </row>
    <row r="19527" spans="2:2">
      <c r="B19527"/>
    </row>
    <row r="19528" spans="2:2">
      <c r="B19528"/>
    </row>
    <row r="19529" spans="2:2">
      <c r="B19529"/>
    </row>
    <row r="19530" spans="2:2">
      <c r="B19530"/>
    </row>
    <row r="19531" spans="2:2">
      <c r="B19531"/>
    </row>
    <row r="19532" spans="2:2">
      <c r="B19532"/>
    </row>
    <row r="19533" spans="2:2">
      <c r="B19533"/>
    </row>
    <row r="19534" spans="2:2">
      <c r="B19534"/>
    </row>
    <row r="19535" spans="2:2">
      <c r="B19535"/>
    </row>
    <row r="19536" spans="2:2">
      <c r="B19536"/>
    </row>
    <row r="19537" spans="2:2">
      <c r="B19537"/>
    </row>
    <row r="19538" spans="2:2">
      <c r="B19538"/>
    </row>
    <row r="19539" spans="2:2">
      <c r="B19539"/>
    </row>
    <row r="19540" spans="2:2">
      <c r="B19540"/>
    </row>
    <row r="19541" spans="2:2">
      <c r="B19541"/>
    </row>
    <row r="19542" spans="2:2">
      <c r="B19542"/>
    </row>
    <row r="19543" spans="2:2">
      <c r="B19543"/>
    </row>
    <row r="19544" spans="2:2">
      <c r="B19544"/>
    </row>
    <row r="19545" spans="2:2">
      <c r="B19545"/>
    </row>
    <row r="19546" spans="2:2">
      <c r="B19546"/>
    </row>
    <row r="19547" spans="2:2">
      <c r="B19547"/>
    </row>
    <row r="19548" spans="2:2">
      <c r="B19548"/>
    </row>
    <row r="19549" spans="2:2">
      <c r="B19549"/>
    </row>
    <row r="19550" spans="2:2">
      <c r="B19550"/>
    </row>
    <row r="19551" spans="2:2">
      <c r="B19551"/>
    </row>
    <row r="19552" spans="2:2">
      <c r="B19552"/>
    </row>
    <row r="19553" spans="2:2">
      <c r="B19553"/>
    </row>
    <row r="19554" spans="2:2">
      <c r="B19554"/>
    </row>
    <row r="19555" spans="2:2">
      <c r="B19555"/>
    </row>
    <row r="19556" spans="2:2">
      <c r="B19556"/>
    </row>
    <row r="19557" spans="2:2">
      <c r="B19557"/>
    </row>
    <row r="19558" spans="2:2">
      <c r="B19558"/>
    </row>
    <row r="19559" spans="2:2">
      <c r="B19559"/>
    </row>
    <row r="19560" spans="2:2">
      <c r="B19560"/>
    </row>
    <row r="19561" spans="2:2">
      <c r="B19561"/>
    </row>
    <row r="19562" spans="2:2">
      <c r="B19562"/>
    </row>
    <row r="19563" spans="2:2">
      <c r="B19563"/>
    </row>
    <row r="19564" spans="2:2">
      <c r="B19564"/>
    </row>
    <row r="19565" spans="2:2">
      <c r="B19565"/>
    </row>
    <row r="19566" spans="2:2">
      <c r="B19566"/>
    </row>
    <row r="19567" spans="2:2">
      <c r="B19567"/>
    </row>
    <row r="19568" spans="2:2">
      <c r="B19568"/>
    </row>
    <row r="19569" spans="2:2">
      <c r="B19569"/>
    </row>
    <row r="19570" spans="2:2">
      <c r="B19570"/>
    </row>
    <row r="19571" spans="2:2">
      <c r="B19571"/>
    </row>
    <row r="19572" spans="2:2">
      <c r="B19572"/>
    </row>
    <row r="19573" spans="2:2">
      <c r="B19573"/>
    </row>
    <row r="19574" spans="2:2">
      <c r="B19574"/>
    </row>
    <row r="19575" spans="2:2">
      <c r="B19575"/>
    </row>
    <row r="19576" spans="2:2">
      <c r="B19576"/>
    </row>
    <row r="19577" spans="2:2">
      <c r="B19577"/>
    </row>
    <row r="19578" spans="2:2">
      <c r="B19578"/>
    </row>
    <row r="19579" spans="2:2">
      <c r="B19579"/>
    </row>
    <row r="19580" spans="2:2">
      <c r="B19580"/>
    </row>
    <row r="19581" spans="2:2">
      <c r="B19581"/>
    </row>
    <row r="19582" spans="2:2">
      <c r="B19582"/>
    </row>
    <row r="19583" spans="2:2">
      <c r="B19583"/>
    </row>
    <row r="19584" spans="2:2">
      <c r="B19584"/>
    </row>
    <row r="19585" spans="2:2">
      <c r="B19585"/>
    </row>
    <row r="19586" spans="2:2">
      <c r="B19586"/>
    </row>
    <row r="19587" spans="2:2">
      <c r="B19587"/>
    </row>
    <row r="19588" spans="2:2">
      <c r="B19588"/>
    </row>
    <row r="19589" spans="2:2">
      <c r="B19589"/>
    </row>
    <row r="19590" spans="2:2">
      <c r="B19590"/>
    </row>
    <row r="19591" spans="2:2">
      <c r="B19591"/>
    </row>
    <row r="19592" spans="2:2">
      <c r="B19592"/>
    </row>
    <row r="19593" spans="2:2">
      <c r="B19593"/>
    </row>
    <row r="19594" spans="2:2">
      <c r="B19594"/>
    </row>
    <row r="19595" spans="2:2">
      <c r="B19595"/>
    </row>
    <row r="19596" spans="2:2">
      <c r="B19596"/>
    </row>
    <row r="19597" spans="2:2">
      <c r="B19597"/>
    </row>
    <row r="19598" spans="2:2">
      <c r="B19598"/>
    </row>
    <row r="19599" spans="2:2">
      <c r="B19599"/>
    </row>
    <row r="19600" spans="2:2">
      <c r="B19600"/>
    </row>
    <row r="19601" spans="2:2">
      <c r="B19601"/>
    </row>
    <row r="19602" spans="2:2">
      <c r="B19602"/>
    </row>
    <row r="19603" spans="2:2">
      <c r="B19603"/>
    </row>
    <row r="19604" spans="2:2">
      <c r="B19604"/>
    </row>
    <row r="19605" spans="2:2">
      <c r="B19605"/>
    </row>
    <row r="19606" spans="2:2">
      <c r="B19606"/>
    </row>
    <row r="19607" spans="2:2">
      <c r="B19607"/>
    </row>
    <row r="19608" spans="2:2">
      <c r="B19608"/>
    </row>
    <row r="19609" spans="2:2">
      <c r="B19609"/>
    </row>
    <row r="19610" spans="2:2">
      <c r="B19610"/>
    </row>
    <row r="19611" spans="2:2">
      <c r="B19611"/>
    </row>
    <row r="19612" spans="2:2">
      <c r="B19612"/>
    </row>
    <row r="19613" spans="2:2">
      <c r="B19613"/>
    </row>
    <row r="19614" spans="2:2">
      <c r="B19614"/>
    </row>
    <row r="19615" spans="2:2">
      <c r="B19615"/>
    </row>
    <row r="19616" spans="2:2">
      <c r="B19616"/>
    </row>
    <row r="19617" spans="2:2">
      <c r="B19617"/>
    </row>
    <row r="19618" spans="2:2">
      <c r="B19618"/>
    </row>
    <row r="19619" spans="2:2">
      <c r="B19619"/>
    </row>
    <row r="19620" spans="2:2">
      <c r="B19620"/>
    </row>
    <row r="19621" spans="2:2">
      <c r="B19621"/>
    </row>
    <row r="19622" spans="2:2">
      <c r="B19622"/>
    </row>
    <row r="19623" spans="2:2">
      <c r="B19623"/>
    </row>
    <row r="19624" spans="2:2">
      <c r="B19624"/>
    </row>
    <row r="19625" spans="2:2">
      <c r="B19625"/>
    </row>
    <row r="19626" spans="2:2">
      <c r="B19626"/>
    </row>
    <row r="19627" spans="2:2">
      <c r="B19627"/>
    </row>
    <row r="19628" spans="2:2">
      <c r="B19628"/>
    </row>
    <row r="19629" spans="2:2">
      <c r="B19629"/>
    </row>
    <row r="19630" spans="2:2">
      <c r="B19630"/>
    </row>
    <row r="19631" spans="2:2">
      <c r="B19631"/>
    </row>
    <row r="19632" spans="2:2">
      <c r="B19632"/>
    </row>
    <row r="19633" spans="2:2">
      <c r="B19633"/>
    </row>
    <row r="19634" spans="2:2">
      <c r="B19634"/>
    </row>
    <row r="19635" spans="2:2">
      <c r="B19635"/>
    </row>
    <row r="19636" spans="2:2">
      <c r="B19636"/>
    </row>
    <row r="19637" spans="2:2">
      <c r="B19637"/>
    </row>
    <row r="19638" spans="2:2">
      <c r="B19638"/>
    </row>
    <row r="19639" spans="2:2">
      <c r="B19639"/>
    </row>
    <row r="19640" spans="2:2">
      <c r="B19640"/>
    </row>
    <row r="19641" spans="2:2">
      <c r="B19641"/>
    </row>
    <row r="19642" spans="2:2">
      <c r="B19642"/>
    </row>
    <row r="19643" spans="2:2">
      <c r="B19643"/>
    </row>
    <row r="19644" spans="2:2">
      <c r="B19644"/>
    </row>
    <row r="19645" spans="2:2">
      <c r="B19645"/>
    </row>
    <row r="19646" spans="2:2">
      <c r="B19646"/>
    </row>
    <row r="19647" spans="2:2">
      <c r="B19647"/>
    </row>
    <row r="19648" spans="2:2">
      <c r="B19648"/>
    </row>
    <row r="19649" spans="2:2">
      <c r="B19649"/>
    </row>
    <row r="19650" spans="2:2">
      <c r="B19650"/>
    </row>
    <row r="19651" spans="2:2">
      <c r="B19651"/>
    </row>
    <row r="19652" spans="2:2">
      <c r="B19652"/>
    </row>
    <row r="19653" spans="2:2">
      <c r="B19653"/>
    </row>
    <row r="19654" spans="2:2">
      <c r="B19654"/>
    </row>
    <row r="19655" spans="2:2">
      <c r="B19655"/>
    </row>
    <row r="19656" spans="2:2">
      <c r="B19656"/>
    </row>
    <row r="19657" spans="2:2">
      <c r="B19657"/>
    </row>
    <row r="19658" spans="2:2">
      <c r="B19658"/>
    </row>
    <row r="19659" spans="2:2">
      <c r="B19659"/>
    </row>
    <row r="19660" spans="2:2">
      <c r="B19660"/>
    </row>
    <row r="19661" spans="2:2">
      <c r="B19661"/>
    </row>
    <row r="19662" spans="2:2">
      <c r="B19662"/>
    </row>
    <row r="19663" spans="2:2">
      <c r="B19663"/>
    </row>
    <row r="19664" spans="2:2">
      <c r="B19664"/>
    </row>
    <row r="19665" spans="2:2">
      <c r="B19665"/>
    </row>
    <row r="19666" spans="2:2">
      <c r="B19666"/>
    </row>
    <row r="19667" spans="2:2">
      <c r="B19667"/>
    </row>
    <row r="19668" spans="2:2">
      <c r="B19668"/>
    </row>
    <row r="19669" spans="2:2">
      <c r="B19669"/>
    </row>
    <row r="19670" spans="2:2">
      <c r="B19670"/>
    </row>
    <row r="19671" spans="2:2">
      <c r="B19671"/>
    </row>
    <row r="19672" spans="2:2">
      <c r="B19672"/>
    </row>
    <row r="19673" spans="2:2">
      <c r="B19673"/>
    </row>
    <row r="19674" spans="2:2">
      <c r="B19674"/>
    </row>
    <row r="19675" spans="2:2">
      <c r="B19675"/>
    </row>
    <row r="19676" spans="2:2">
      <c r="B19676"/>
    </row>
    <row r="19677" spans="2:2">
      <c r="B19677"/>
    </row>
    <row r="19678" spans="2:2">
      <c r="B19678"/>
    </row>
    <row r="19679" spans="2:2">
      <c r="B19679"/>
    </row>
    <row r="19680" spans="2:2">
      <c r="B19680"/>
    </row>
    <row r="19681" spans="2:2">
      <c r="B19681"/>
    </row>
    <row r="19682" spans="2:2">
      <c r="B19682"/>
    </row>
    <row r="19683" spans="2:2">
      <c r="B19683"/>
    </row>
    <row r="19684" spans="2:2">
      <c r="B19684"/>
    </row>
    <row r="19685" spans="2:2">
      <c r="B19685"/>
    </row>
    <row r="19686" spans="2:2">
      <c r="B19686"/>
    </row>
    <row r="19687" spans="2:2">
      <c r="B19687"/>
    </row>
    <row r="19688" spans="2:2">
      <c r="B19688"/>
    </row>
    <row r="19689" spans="2:2">
      <c r="B19689"/>
    </row>
    <row r="19690" spans="2:2">
      <c r="B19690"/>
    </row>
    <row r="19691" spans="2:2">
      <c r="B19691"/>
    </row>
    <row r="19692" spans="2:2">
      <c r="B19692"/>
    </row>
    <row r="19693" spans="2:2">
      <c r="B19693"/>
    </row>
    <row r="19694" spans="2:2">
      <c r="B19694"/>
    </row>
    <row r="19695" spans="2:2">
      <c r="B19695"/>
    </row>
    <row r="19696" spans="2:2">
      <c r="B19696"/>
    </row>
    <row r="19697" spans="2:2">
      <c r="B19697"/>
    </row>
    <row r="19698" spans="2:2">
      <c r="B19698"/>
    </row>
    <row r="19699" spans="2:2">
      <c r="B19699"/>
    </row>
    <row r="19700" spans="2:2">
      <c r="B19700"/>
    </row>
    <row r="19701" spans="2:2">
      <c r="B19701"/>
    </row>
    <row r="19702" spans="2:2">
      <c r="B19702"/>
    </row>
    <row r="19703" spans="2:2">
      <c r="B19703"/>
    </row>
    <row r="19704" spans="2:2">
      <c r="B19704"/>
    </row>
    <row r="19705" spans="2:2">
      <c r="B19705"/>
    </row>
    <row r="19706" spans="2:2">
      <c r="B19706"/>
    </row>
    <row r="19707" spans="2:2">
      <c r="B19707"/>
    </row>
    <row r="19708" spans="2:2">
      <c r="B19708"/>
    </row>
    <row r="19709" spans="2:2">
      <c r="B19709"/>
    </row>
    <row r="19710" spans="2:2">
      <c r="B19710"/>
    </row>
    <row r="19711" spans="2:2">
      <c r="B19711"/>
    </row>
    <row r="19712" spans="2:2">
      <c r="B19712"/>
    </row>
    <row r="19713" spans="2:2">
      <c r="B19713"/>
    </row>
    <row r="19714" spans="2:2">
      <c r="B19714"/>
    </row>
    <row r="19715" spans="2:2">
      <c r="B19715"/>
    </row>
    <row r="19716" spans="2:2">
      <c r="B19716"/>
    </row>
    <row r="19717" spans="2:2">
      <c r="B19717"/>
    </row>
    <row r="19718" spans="2:2">
      <c r="B19718"/>
    </row>
    <row r="19719" spans="2:2">
      <c r="B19719"/>
    </row>
    <row r="19720" spans="2:2">
      <c r="B19720"/>
    </row>
    <row r="19721" spans="2:2">
      <c r="B19721"/>
    </row>
    <row r="19722" spans="2:2">
      <c r="B19722"/>
    </row>
    <row r="19723" spans="2:2">
      <c r="B19723"/>
    </row>
    <row r="19724" spans="2:2">
      <c r="B19724"/>
    </row>
    <row r="19725" spans="2:2">
      <c r="B19725"/>
    </row>
    <row r="19726" spans="2:2">
      <c r="B19726"/>
    </row>
    <row r="19727" spans="2:2">
      <c r="B19727"/>
    </row>
    <row r="19728" spans="2:2">
      <c r="B19728"/>
    </row>
    <row r="19729" spans="2:2">
      <c r="B19729"/>
    </row>
    <row r="19730" spans="2:2">
      <c r="B19730"/>
    </row>
    <row r="19731" spans="2:2">
      <c r="B19731"/>
    </row>
    <row r="19732" spans="2:2">
      <c r="B19732"/>
    </row>
    <row r="19733" spans="2:2">
      <c r="B19733"/>
    </row>
    <row r="19734" spans="2:2">
      <c r="B19734"/>
    </row>
    <row r="19735" spans="2:2">
      <c r="B19735"/>
    </row>
    <row r="19736" spans="2:2">
      <c r="B19736"/>
    </row>
    <row r="19737" spans="2:2">
      <c r="B19737"/>
    </row>
    <row r="19738" spans="2:2">
      <c r="B19738"/>
    </row>
    <row r="19739" spans="2:2">
      <c r="B19739"/>
    </row>
    <row r="19740" spans="2:2">
      <c r="B19740"/>
    </row>
    <row r="19741" spans="2:2">
      <c r="B19741"/>
    </row>
    <row r="19742" spans="2:2">
      <c r="B19742"/>
    </row>
    <row r="19743" spans="2:2">
      <c r="B19743"/>
    </row>
    <row r="19744" spans="2:2">
      <c r="B19744"/>
    </row>
    <row r="19745" spans="2:2">
      <c r="B19745"/>
    </row>
    <row r="19746" spans="2:2">
      <c r="B19746"/>
    </row>
    <row r="19747" spans="2:2">
      <c r="B19747"/>
    </row>
    <row r="19748" spans="2:2">
      <c r="B19748"/>
    </row>
    <row r="19749" spans="2:2">
      <c r="B19749"/>
    </row>
    <row r="19750" spans="2:2">
      <c r="B19750"/>
    </row>
    <row r="19751" spans="2:2">
      <c r="B19751"/>
    </row>
    <row r="19752" spans="2:2">
      <c r="B19752"/>
    </row>
    <row r="19753" spans="2:2">
      <c r="B19753"/>
    </row>
    <row r="19754" spans="2:2">
      <c r="B19754"/>
    </row>
    <row r="19755" spans="2:2">
      <c r="B19755"/>
    </row>
    <row r="19756" spans="2:2">
      <c r="B19756"/>
    </row>
    <row r="19757" spans="2:2">
      <c r="B19757"/>
    </row>
    <row r="19758" spans="2:2">
      <c r="B19758"/>
    </row>
    <row r="19759" spans="2:2">
      <c r="B19759"/>
    </row>
    <row r="19760" spans="2:2">
      <c r="B19760"/>
    </row>
    <row r="19761" spans="2:2">
      <c r="B19761"/>
    </row>
    <row r="19762" spans="2:2">
      <c r="B19762"/>
    </row>
    <row r="19763" spans="2:2">
      <c r="B19763"/>
    </row>
    <row r="19764" spans="2:2">
      <c r="B19764"/>
    </row>
    <row r="19765" spans="2:2">
      <c r="B19765"/>
    </row>
    <row r="19766" spans="2:2">
      <c r="B19766"/>
    </row>
    <row r="19767" spans="2:2">
      <c r="B19767"/>
    </row>
    <row r="19768" spans="2:2">
      <c r="B19768"/>
    </row>
    <row r="19769" spans="2:2">
      <c r="B19769"/>
    </row>
    <row r="19770" spans="2:2">
      <c r="B19770"/>
    </row>
    <row r="19771" spans="2:2">
      <c r="B19771"/>
    </row>
    <row r="19772" spans="2:2">
      <c r="B19772"/>
    </row>
    <row r="19773" spans="2:2">
      <c r="B19773"/>
    </row>
    <row r="19774" spans="2:2">
      <c r="B19774"/>
    </row>
    <row r="19775" spans="2:2">
      <c r="B19775"/>
    </row>
    <row r="19776" spans="2:2">
      <c r="B19776"/>
    </row>
    <row r="19777" spans="2:2">
      <c r="B19777"/>
    </row>
    <row r="19778" spans="2:2">
      <c r="B19778"/>
    </row>
    <row r="19779" spans="2:2">
      <c r="B19779"/>
    </row>
    <row r="19780" spans="2:2">
      <c r="B19780"/>
    </row>
    <row r="19781" spans="2:2">
      <c r="B19781"/>
    </row>
    <row r="19782" spans="2:2">
      <c r="B19782"/>
    </row>
    <row r="19783" spans="2:2">
      <c r="B19783"/>
    </row>
    <row r="19784" spans="2:2">
      <c r="B19784"/>
    </row>
    <row r="19785" spans="2:2">
      <c r="B19785"/>
    </row>
    <row r="19786" spans="2:2">
      <c r="B19786"/>
    </row>
    <row r="19787" spans="2:2">
      <c r="B19787"/>
    </row>
    <row r="19788" spans="2:2">
      <c r="B19788"/>
    </row>
    <row r="19789" spans="2:2">
      <c r="B19789"/>
    </row>
    <row r="19790" spans="2:2">
      <c r="B19790"/>
    </row>
    <row r="19791" spans="2:2">
      <c r="B19791"/>
    </row>
    <row r="19792" spans="2:2">
      <c r="B19792"/>
    </row>
    <row r="19793" spans="2:2">
      <c r="B19793"/>
    </row>
    <row r="19794" spans="2:2">
      <c r="B19794"/>
    </row>
    <row r="19795" spans="2:2">
      <c r="B19795"/>
    </row>
    <row r="19796" spans="2:2">
      <c r="B19796"/>
    </row>
    <row r="19797" spans="2:2">
      <c r="B19797"/>
    </row>
    <row r="19798" spans="2:2">
      <c r="B19798"/>
    </row>
    <row r="19799" spans="2:2">
      <c r="B19799"/>
    </row>
    <row r="19800" spans="2:2">
      <c r="B19800"/>
    </row>
    <row r="19801" spans="2:2">
      <c r="B19801"/>
    </row>
    <row r="19802" spans="2:2">
      <c r="B19802"/>
    </row>
    <row r="19803" spans="2:2">
      <c r="B19803"/>
    </row>
    <row r="19804" spans="2:2">
      <c r="B19804"/>
    </row>
    <row r="19805" spans="2:2">
      <c r="B19805"/>
    </row>
    <row r="19806" spans="2:2">
      <c r="B19806"/>
    </row>
    <row r="19807" spans="2:2">
      <c r="B19807"/>
    </row>
    <row r="19808" spans="2:2">
      <c r="B19808"/>
    </row>
    <row r="19809" spans="2:2">
      <c r="B19809"/>
    </row>
    <row r="19810" spans="2:2">
      <c r="B19810"/>
    </row>
    <row r="19811" spans="2:2">
      <c r="B19811"/>
    </row>
    <row r="19812" spans="2:2">
      <c r="B19812"/>
    </row>
    <row r="19813" spans="2:2">
      <c r="B19813"/>
    </row>
    <row r="19814" spans="2:2">
      <c r="B19814"/>
    </row>
    <row r="19815" spans="2:2">
      <c r="B19815"/>
    </row>
    <row r="19816" spans="2:2">
      <c r="B19816"/>
    </row>
    <row r="19817" spans="2:2">
      <c r="B19817"/>
    </row>
    <row r="19818" spans="2:2">
      <c r="B19818"/>
    </row>
    <row r="19819" spans="2:2">
      <c r="B19819"/>
    </row>
    <row r="19820" spans="2:2">
      <c r="B19820"/>
    </row>
    <row r="19821" spans="2:2">
      <c r="B19821"/>
    </row>
    <row r="19822" spans="2:2">
      <c r="B19822"/>
    </row>
    <row r="19823" spans="2:2">
      <c r="B19823"/>
    </row>
    <row r="19824" spans="2:2">
      <c r="B19824"/>
    </row>
    <row r="19825" spans="2:2">
      <c r="B19825"/>
    </row>
    <row r="19826" spans="2:2">
      <c r="B19826"/>
    </row>
    <row r="19827" spans="2:2">
      <c r="B19827"/>
    </row>
    <row r="19828" spans="2:2">
      <c r="B19828"/>
    </row>
    <row r="19829" spans="2:2">
      <c r="B19829"/>
    </row>
    <row r="19830" spans="2:2">
      <c r="B19830"/>
    </row>
    <row r="19831" spans="2:2">
      <c r="B19831"/>
    </row>
    <row r="19832" spans="2:2">
      <c r="B19832"/>
    </row>
    <row r="19833" spans="2:2">
      <c r="B19833"/>
    </row>
    <row r="19834" spans="2:2">
      <c r="B19834"/>
    </row>
    <row r="19835" spans="2:2">
      <c r="B19835"/>
    </row>
    <row r="19836" spans="2:2">
      <c r="B19836"/>
    </row>
    <row r="19837" spans="2:2">
      <c r="B19837"/>
    </row>
    <row r="19838" spans="2:2">
      <c r="B19838"/>
    </row>
    <row r="19839" spans="2:2">
      <c r="B19839"/>
    </row>
    <row r="19840" spans="2:2">
      <c r="B19840"/>
    </row>
    <row r="19841" spans="2:2">
      <c r="B19841"/>
    </row>
    <row r="19842" spans="2:2">
      <c r="B19842"/>
    </row>
    <row r="19843" spans="2:2">
      <c r="B19843"/>
    </row>
    <row r="19844" spans="2:2">
      <c r="B19844"/>
    </row>
    <row r="19845" spans="2:2">
      <c r="B19845"/>
    </row>
    <row r="19846" spans="2:2">
      <c r="B19846"/>
    </row>
    <row r="19847" spans="2:2">
      <c r="B19847"/>
    </row>
    <row r="19848" spans="2:2">
      <c r="B19848"/>
    </row>
    <row r="19849" spans="2:2">
      <c r="B19849"/>
    </row>
    <row r="19850" spans="2:2">
      <c r="B19850"/>
    </row>
    <row r="19851" spans="2:2">
      <c r="B19851"/>
    </row>
    <row r="19852" spans="2:2">
      <c r="B19852"/>
    </row>
    <row r="19853" spans="2:2">
      <c r="B19853"/>
    </row>
    <row r="19854" spans="2:2">
      <c r="B19854"/>
    </row>
    <row r="19855" spans="2:2">
      <c r="B19855"/>
    </row>
    <row r="19856" spans="2:2">
      <c r="B19856"/>
    </row>
    <row r="19857" spans="2:2">
      <c r="B19857"/>
    </row>
    <row r="19858" spans="2:2">
      <c r="B19858"/>
    </row>
    <row r="19859" spans="2:2">
      <c r="B19859"/>
    </row>
    <row r="19860" spans="2:2">
      <c r="B19860"/>
    </row>
    <row r="19861" spans="2:2">
      <c r="B19861"/>
    </row>
    <row r="19862" spans="2:2">
      <c r="B19862"/>
    </row>
    <row r="19863" spans="2:2">
      <c r="B19863"/>
    </row>
    <row r="19864" spans="2:2">
      <c r="B19864"/>
    </row>
    <row r="19865" spans="2:2">
      <c r="B19865"/>
    </row>
    <row r="19866" spans="2:2">
      <c r="B19866"/>
    </row>
    <row r="19867" spans="2:2">
      <c r="B19867"/>
    </row>
    <row r="19868" spans="2:2">
      <c r="B19868"/>
    </row>
    <row r="19869" spans="2:2">
      <c r="B19869"/>
    </row>
    <row r="19870" spans="2:2">
      <c r="B19870"/>
    </row>
    <row r="19871" spans="2:2">
      <c r="B19871"/>
    </row>
    <row r="19872" spans="2:2">
      <c r="B19872"/>
    </row>
    <row r="19873" spans="2:2">
      <c r="B19873"/>
    </row>
    <row r="19874" spans="2:2">
      <c r="B19874"/>
    </row>
    <row r="19875" spans="2:2">
      <c r="B19875"/>
    </row>
    <row r="19876" spans="2:2">
      <c r="B19876"/>
    </row>
    <row r="19877" spans="2:2">
      <c r="B19877"/>
    </row>
    <row r="19878" spans="2:2">
      <c r="B19878"/>
    </row>
    <row r="19879" spans="2:2">
      <c r="B19879"/>
    </row>
    <row r="19880" spans="2:2">
      <c r="B19880"/>
    </row>
    <row r="19881" spans="2:2">
      <c r="B19881"/>
    </row>
    <row r="19882" spans="2:2">
      <c r="B19882"/>
    </row>
    <row r="19883" spans="2:2">
      <c r="B19883"/>
    </row>
    <row r="19884" spans="2:2">
      <c r="B19884"/>
    </row>
    <row r="19885" spans="2:2">
      <c r="B19885"/>
    </row>
    <row r="19886" spans="2:2">
      <c r="B19886"/>
    </row>
    <row r="19887" spans="2:2">
      <c r="B19887"/>
    </row>
    <row r="19888" spans="2:2">
      <c r="B19888"/>
    </row>
    <row r="19889" spans="2:2">
      <c r="B19889"/>
    </row>
    <row r="19890" spans="2:2">
      <c r="B19890"/>
    </row>
    <row r="19891" spans="2:2">
      <c r="B19891"/>
    </row>
    <row r="19892" spans="2:2">
      <c r="B19892"/>
    </row>
    <row r="19893" spans="2:2">
      <c r="B19893"/>
    </row>
    <row r="19894" spans="2:2">
      <c r="B19894"/>
    </row>
    <row r="19895" spans="2:2">
      <c r="B19895"/>
    </row>
    <row r="19896" spans="2:2">
      <c r="B19896"/>
    </row>
    <row r="19897" spans="2:2">
      <c r="B19897"/>
    </row>
    <row r="19898" spans="2:2">
      <c r="B19898"/>
    </row>
    <row r="19899" spans="2:2">
      <c r="B19899"/>
    </row>
    <row r="19900" spans="2:2">
      <c r="B19900"/>
    </row>
    <row r="19901" spans="2:2">
      <c r="B19901"/>
    </row>
    <row r="19902" spans="2:2">
      <c r="B19902"/>
    </row>
    <row r="19903" spans="2:2">
      <c r="B19903"/>
    </row>
    <row r="19904" spans="2:2">
      <c r="B19904"/>
    </row>
    <row r="19905" spans="2:2">
      <c r="B19905"/>
    </row>
    <row r="19906" spans="2:2">
      <c r="B19906"/>
    </row>
    <row r="19907" spans="2:2">
      <c r="B19907"/>
    </row>
    <row r="19908" spans="2:2">
      <c r="B19908"/>
    </row>
    <row r="19909" spans="2:2">
      <c r="B19909"/>
    </row>
    <row r="19910" spans="2:2">
      <c r="B19910"/>
    </row>
    <row r="19911" spans="2:2">
      <c r="B19911"/>
    </row>
    <row r="19912" spans="2:2">
      <c r="B19912"/>
    </row>
    <row r="19913" spans="2:2">
      <c r="B19913"/>
    </row>
    <row r="19914" spans="2:2">
      <c r="B19914"/>
    </row>
    <row r="19915" spans="2:2">
      <c r="B19915"/>
    </row>
    <row r="19916" spans="2:2">
      <c r="B19916"/>
    </row>
    <row r="19917" spans="2:2">
      <c r="B19917"/>
    </row>
    <row r="19918" spans="2:2">
      <c r="B19918"/>
    </row>
    <row r="19919" spans="2:2">
      <c r="B19919"/>
    </row>
    <row r="19920" spans="2:2">
      <c r="B19920"/>
    </row>
    <row r="19921" spans="2:2">
      <c r="B19921"/>
    </row>
    <row r="19922" spans="2:2">
      <c r="B19922"/>
    </row>
    <row r="19923" spans="2:2">
      <c r="B19923"/>
    </row>
    <row r="19924" spans="2:2">
      <c r="B19924"/>
    </row>
    <row r="19925" spans="2:2">
      <c r="B19925"/>
    </row>
    <row r="19926" spans="2:2">
      <c r="B19926"/>
    </row>
    <row r="19927" spans="2:2">
      <c r="B19927"/>
    </row>
    <row r="19928" spans="2:2">
      <c r="B19928"/>
    </row>
    <row r="19929" spans="2:2">
      <c r="B19929"/>
    </row>
    <row r="19930" spans="2:2">
      <c r="B19930"/>
    </row>
    <row r="19931" spans="2:2">
      <c r="B19931"/>
    </row>
    <row r="19932" spans="2:2">
      <c r="B19932"/>
    </row>
    <row r="19933" spans="2:2">
      <c r="B19933"/>
    </row>
    <row r="19934" spans="2:2">
      <c r="B19934"/>
    </row>
    <row r="19935" spans="2:2">
      <c r="B19935"/>
    </row>
    <row r="19936" spans="2:2">
      <c r="B19936"/>
    </row>
    <row r="19937" spans="2:2">
      <c r="B19937"/>
    </row>
    <row r="19938" spans="2:2">
      <c r="B19938"/>
    </row>
    <row r="19939" spans="2:2">
      <c r="B19939"/>
    </row>
    <row r="19940" spans="2:2">
      <c r="B19940"/>
    </row>
    <row r="19941" spans="2:2">
      <c r="B19941"/>
    </row>
    <row r="19942" spans="2:2">
      <c r="B19942"/>
    </row>
    <row r="19943" spans="2:2">
      <c r="B19943"/>
    </row>
    <row r="19944" spans="2:2">
      <c r="B19944"/>
    </row>
    <row r="19945" spans="2:2">
      <c r="B19945"/>
    </row>
    <row r="19946" spans="2:2">
      <c r="B19946"/>
    </row>
    <row r="19947" spans="2:2">
      <c r="B19947"/>
    </row>
    <row r="19948" spans="2:2">
      <c r="B19948"/>
    </row>
    <row r="19949" spans="2:2">
      <c r="B19949"/>
    </row>
    <row r="19950" spans="2:2">
      <c r="B19950"/>
    </row>
    <row r="19951" spans="2:2">
      <c r="B19951"/>
    </row>
    <row r="19952" spans="2:2">
      <c r="B19952"/>
    </row>
    <row r="19953" spans="2:2">
      <c r="B19953"/>
    </row>
    <row r="19954" spans="2:2">
      <c r="B19954"/>
    </row>
    <row r="19955" spans="2:2">
      <c r="B19955"/>
    </row>
    <row r="19956" spans="2:2">
      <c r="B19956"/>
    </row>
    <row r="19957" spans="2:2">
      <c r="B19957"/>
    </row>
    <row r="19958" spans="2:2">
      <c r="B19958"/>
    </row>
    <row r="19959" spans="2:2">
      <c r="B19959"/>
    </row>
    <row r="19960" spans="2:2">
      <c r="B19960"/>
    </row>
    <row r="19961" spans="2:2">
      <c r="B19961"/>
    </row>
    <row r="19962" spans="2:2">
      <c r="B19962"/>
    </row>
    <row r="19963" spans="2:2">
      <c r="B19963"/>
    </row>
    <row r="19964" spans="2:2">
      <c r="B19964"/>
    </row>
    <row r="19965" spans="2:2">
      <c r="B19965"/>
    </row>
    <row r="19966" spans="2:2">
      <c r="B19966"/>
    </row>
    <row r="19967" spans="2:2">
      <c r="B19967"/>
    </row>
    <row r="19968" spans="2:2">
      <c r="B19968"/>
    </row>
    <row r="19969" spans="2:2">
      <c r="B19969"/>
    </row>
    <row r="19970" spans="2:2">
      <c r="B19970"/>
    </row>
    <row r="19971" spans="2:2">
      <c r="B19971"/>
    </row>
    <row r="19972" spans="2:2">
      <c r="B19972"/>
    </row>
    <row r="19973" spans="2:2">
      <c r="B19973"/>
    </row>
    <row r="19974" spans="2:2">
      <c r="B19974"/>
    </row>
    <row r="19975" spans="2:2">
      <c r="B19975"/>
    </row>
    <row r="19976" spans="2:2">
      <c r="B19976"/>
    </row>
    <row r="19977" spans="2:2">
      <c r="B19977"/>
    </row>
    <row r="19978" spans="2:2">
      <c r="B19978"/>
    </row>
    <row r="19979" spans="2:2">
      <c r="B19979"/>
    </row>
    <row r="19980" spans="2:2">
      <c r="B19980"/>
    </row>
    <row r="19981" spans="2:2">
      <c r="B19981"/>
    </row>
    <row r="19982" spans="2:2">
      <c r="B19982"/>
    </row>
    <row r="19983" spans="2:2">
      <c r="B19983"/>
    </row>
    <row r="19984" spans="2:2">
      <c r="B19984"/>
    </row>
    <row r="19985" spans="2:2">
      <c r="B19985"/>
    </row>
    <row r="19986" spans="2:2">
      <c r="B19986"/>
    </row>
    <row r="19987" spans="2:2">
      <c r="B19987"/>
    </row>
    <row r="19988" spans="2:2">
      <c r="B19988"/>
    </row>
    <row r="19989" spans="2:2">
      <c r="B19989"/>
    </row>
    <row r="19990" spans="2:2">
      <c r="B19990"/>
    </row>
    <row r="19991" spans="2:2">
      <c r="B19991"/>
    </row>
    <row r="19992" spans="2:2">
      <c r="B19992"/>
    </row>
    <row r="19993" spans="2:2">
      <c r="B19993"/>
    </row>
    <row r="19994" spans="2:2">
      <c r="B19994"/>
    </row>
    <row r="19995" spans="2:2">
      <c r="B19995"/>
    </row>
    <row r="19996" spans="2:2">
      <c r="B19996"/>
    </row>
    <row r="19997" spans="2:2">
      <c r="B19997"/>
    </row>
    <row r="19998" spans="2:2">
      <c r="B19998"/>
    </row>
    <row r="19999" spans="2:2">
      <c r="B19999"/>
    </row>
    <row r="20000" spans="2:2">
      <c r="B20000"/>
    </row>
    <row r="20001" spans="2:2">
      <c r="B20001"/>
    </row>
    <row r="20002" spans="2:2">
      <c r="B20002"/>
    </row>
    <row r="20003" spans="2:2">
      <c r="B20003"/>
    </row>
    <row r="20004" spans="2:2">
      <c r="B20004"/>
    </row>
    <row r="20005" spans="2:2">
      <c r="B20005"/>
    </row>
    <row r="20006" spans="2:2">
      <c r="B20006"/>
    </row>
    <row r="20007" spans="2:2">
      <c r="B20007"/>
    </row>
    <row r="20008" spans="2:2">
      <c r="B20008"/>
    </row>
    <row r="20009" spans="2:2">
      <c r="B20009"/>
    </row>
    <row r="20010" spans="2:2">
      <c r="B20010"/>
    </row>
    <row r="20011" spans="2:2">
      <c r="B20011"/>
    </row>
    <row r="20012" spans="2:2">
      <c r="B20012"/>
    </row>
    <row r="20013" spans="2:2">
      <c r="B20013"/>
    </row>
    <row r="20014" spans="2:2">
      <c r="B20014"/>
    </row>
    <row r="20015" spans="2:2">
      <c r="B20015"/>
    </row>
    <row r="20016" spans="2:2">
      <c r="B20016"/>
    </row>
    <row r="20017" spans="2:2">
      <c r="B20017"/>
    </row>
    <row r="20018" spans="2:2">
      <c r="B20018"/>
    </row>
    <row r="20019" spans="2:2">
      <c r="B20019"/>
    </row>
    <row r="20020" spans="2:2">
      <c r="B20020"/>
    </row>
    <row r="20021" spans="2:2">
      <c r="B20021"/>
    </row>
    <row r="20022" spans="2:2">
      <c r="B20022"/>
    </row>
    <row r="20023" spans="2:2">
      <c r="B20023"/>
    </row>
    <row r="20024" spans="2:2">
      <c r="B20024"/>
    </row>
    <row r="20025" spans="2:2">
      <c r="B20025"/>
    </row>
    <row r="20026" spans="2:2">
      <c r="B20026"/>
    </row>
    <row r="20027" spans="2:2">
      <c r="B20027"/>
    </row>
    <row r="20028" spans="2:2">
      <c r="B20028"/>
    </row>
    <row r="20029" spans="2:2">
      <c r="B20029"/>
    </row>
    <row r="20030" spans="2:2">
      <c r="B20030"/>
    </row>
    <row r="20031" spans="2:2">
      <c r="B20031"/>
    </row>
    <row r="20032" spans="2:2">
      <c r="B20032"/>
    </row>
    <row r="20033" spans="2:2">
      <c r="B20033"/>
    </row>
    <row r="20034" spans="2:2">
      <c r="B20034"/>
    </row>
    <row r="20035" spans="2:2">
      <c r="B20035"/>
    </row>
    <row r="20036" spans="2:2">
      <c r="B20036"/>
    </row>
    <row r="20037" spans="2:2">
      <c r="B20037"/>
    </row>
    <row r="20038" spans="2:2">
      <c r="B20038"/>
    </row>
    <row r="20039" spans="2:2">
      <c r="B20039"/>
    </row>
    <row r="20040" spans="2:2">
      <c r="B20040"/>
    </row>
    <row r="20041" spans="2:2">
      <c r="B20041"/>
    </row>
    <row r="20042" spans="2:2">
      <c r="B20042"/>
    </row>
    <row r="20043" spans="2:2">
      <c r="B20043"/>
    </row>
    <row r="20044" spans="2:2">
      <c r="B20044"/>
    </row>
    <row r="20045" spans="2:2">
      <c r="B20045"/>
    </row>
    <row r="20046" spans="2:2">
      <c r="B20046"/>
    </row>
    <row r="20047" spans="2:2">
      <c r="B20047"/>
    </row>
    <row r="20048" spans="2:2">
      <c r="B20048"/>
    </row>
    <row r="20049" spans="2:2">
      <c r="B20049"/>
    </row>
    <row r="20050" spans="2:2">
      <c r="B20050"/>
    </row>
    <row r="20051" spans="2:2">
      <c r="B20051"/>
    </row>
    <row r="20052" spans="2:2">
      <c r="B20052"/>
    </row>
    <row r="20053" spans="2:2">
      <c r="B20053"/>
    </row>
    <row r="20054" spans="2:2">
      <c r="B20054"/>
    </row>
    <row r="20055" spans="2:2">
      <c r="B20055"/>
    </row>
    <row r="20056" spans="2:2">
      <c r="B20056"/>
    </row>
    <row r="20057" spans="2:2">
      <c r="B20057"/>
    </row>
    <row r="20058" spans="2:2">
      <c r="B20058"/>
    </row>
    <row r="20059" spans="2:2">
      <c r="B20059"/>
    </row>
    <row r="20060" spans="2:2">
      <c r="B20060"/>
    </row>
    <row r="20061" spans="2:2">
      <c r="B20061"/>
    </row>
    <row r="20062" spans="2:2">
      <c r="B20062"/>
    </row>
    <row r="20063" spans="2:2">
      <c r="B20063"/>
    </row>
    <row r="20064" spans="2:2">
      <c r="B20064"/>
    </row>
    <row r="20065" spans="2:2">
      <c r="B20065"/>
    </row>
    <row r="20066" spans="2:2">
      <c r="B20066"/>
    </row>
    <row r="20067" spans="2:2">
      <c r="B20067"/>
    </row>
    <row r="20068" spans="2:2">
      <c r="B20068"/>
    </row>
    <row r="20069" spans="2:2">
      <c r="B20069"/>
    </row>
    <row r="20070" spans="2:2">
      <c r="B20070"/>
    </row>
    <row r="20071" spans="2:2">
      <c r="B20071"/>
    </row>
    <row r="20072" spans="2:2">
      <c r="B20072"/>
    </row>
    <row r="20073" spans="2:2">
      <c r="B20073"/>
    </row>
    <row r="20074" spans="2:2">
      <c r="B20074"/>
    </row>
    <row r="20075" spans="2:2">
      <c r="B20075"/>
    </row>
    <row r="20076" spans="2:2">
      <c r="B20076"/>
    </row>
    <row r="20077" spans="2:2">
      <c r="B20077"/>
    </row>
    <row r="20078" spans="2:2">
      <c r="B20078"/>
    </row>
    <row r="20079" spans="2:2">
      <c r="B20079"/>
    </row>
    <row r="20080" spans="2:2">
      <c r="B20080"/>
    </row>
    <row r="20081" spans="2:2">
      <c r="B20081"/>
    </row>
    <row r="20082" spans="2:2">
      <c r="B20082"/>
    </row>
    <row r="20083" spans="2:2">
      <c r="B20083"/>
    </row>
    <row r="20084" spans="2:2">
      <c r="B20084"/>
    </row>
    <row r="20085" spans="2:2">
      <c r="B20085"/>
    </row>
    <row r="20086" spans="2:2">
      <c r="B20086"/>
    </row>
    <row r="20087" spans="2:2">
      <c r="B20087"/>
    </row>
    <row r="20088" spans="2:2">
      <c r="B20088"/>
    </row>
    <row r="20089" spans="2:2">
      <c r="B20089"/>
    </row>
    <row r="20090" spans="2:2">
      <c r="B20090"/>
    </row>
    <row r="20091" spans="2:2">
      <c r="B20091"/>
    </row>
    <row r="20092" spans="2:2">
      <c r="B20092"/>
    </row>
    <row r="20093" spans="2:2">
      <c r="B20093"/>
    </row>
    <row r="20094" spans="2:2">
      <c r="B20094"/>
    </row>
    <row r="20095" spans="2:2">
      <c r="B20095"/>
    </row>
    <row r="20096" spans="2:2">
      <c r="B20096"/>
    </row>
    <row r="20097" spans="2:2">
      <c r="B20097"/>
    </row>
    <row r="20098" spans="2:2">
      <c r="B20098"/>
    </row>
    <row r="20099" spans="2:2">
      <c r="B20099"/>
    </row>
    <row r="20100" spans="2:2">
      <c r="B20100"/>
    </row>
    <row r="20101" spans="2:2">
      <c r="B20101"/>
    </row>
    <row r="20102" spans="2:2">
      <c r="B20102"/>
    </row>
    <row r="20103" spans="2:2">
      <c r="B20103"/>
    </row>
    <row r="20104" spans="2:2">
      <c r="B20104"/>
    </row>
    <row r="20105" spans="2:2">
      <c r="B20105"/>
    </row>
    <row r="20106" spans="2:2">
      <c r="B20106"/>
    </row>
    <row r="20107" spans="2:2">
      <c r="B20107"/>
    </row>
    <row r="20108" spans="2:2">
      <c r="B20108"/>
    </row>
    <row r="20109" spans="2:2">
      <c r="B20109"/>
    </row>
    <row r="20110" spans="2:2">
      <c r="B20110"/>
    </row>
    <row r="20111" spans="2:2">
      <c r="B20111"/>
    </row>
    <row r="20112" spans="2:2">
      <c r="B20112"/>
    </row>
    <row r="20113" spans="2:2">
      <c r="B20113"/>
    </row>
    <row r="20114" spans="2:2">
      <c r="B20114"/>
    </row>
    <row r="20115" spans="2:2">
      <c r="B20115"/>
    </row>
    <row r="20116" spans="2:2">
      <c r="B20116"/>
    </row>
    <row r="20117" spans="2:2">
      <c r="B20117"/>
    </row>
    <row r="20118" spans="2:2">
      <c r="B20118"/>
    </row>
    <row r="20119" spans="2:2">
      <c r="B20119"/>
    </row>
    <row r="20120" spans="2:2">
      <c r="B20120"/>
    </row>
    <row r="20121" spans="2:2">
      <c r="B20121"/>
    </row>
    <row r="20122" spans="2:2">
      <c r="B20122"/>
    </row>
    <row r="20123" spans="2:2">
      <c r="B20123"/>
    </row>
    <row r="20124" spans="2:2">
      <c r="B20124"/>
    </row>
    <row r="20125" spans="2:2">
      <c r="B20125"/>
    </row>
    <row r="20126" spans="2:2">
      <c r="B20126"/>
    </row>
    <row r="20127" spans="2:2">
      <c r="B20127"/>
    </row>
    <row r="20128" spans="2:2">
      <c r="B20128"/>
    </row>
    <row r="20129" spans="2:2">
      <c r="B20129"/>
    </row>
    <row r="20130" spans="2:2">
      <c r="B20130"/>
    </row>
    <row r="20131" spans="2:2">
      <c r="B20131"/>
    </row>
    <row r="20132" spans="2:2">
      <c r="B20132"/>
    </row>
    <row r="20133" spans="2:2">
      <c r="B20133"/>
    </row>
    <row r="20134" spans="2:2">
      <c r="B20134"/>
    </row>
    <row r="20135" spans="2:2">
      <c r="B20135"/>
    </row>
    <row r="20136" spans="2:2">
      <c r="B20136"/>
    </row>
    <row r="20137" spans="2:2">
      <c r="B20137"/>
    </row>
    <row r="20138" spans="2:2">
      <c r="B20138"/>
    </row>
    <row r="20139" spans="2:2">
      <c r="B20139"/>
    </row>
    <row r="20140" spans="2:2">
      <c r="B20140"/>
    </row>
    <row r="20141" spans="2:2">
      <c r="B20141"/>
    </row>
    <row r="20142" spans="2:2">
      <c r="B20142"/>
    </row>
    <row r="20143" spans="2:2">
      <c r="B20143"/>
    </row>
    <row r="20144" spans="2:2">
      <c r="B20144"/>
    </row>
    <row r="20145" spans="2:2">
      <c r="B20145"/>
    </row>
    <row r="20146" spans="2:2">
      <c r="B20146"/>
    </row>
    <row r="20147" spans="2:2">
      <c r="B20147"/>
    </row>
    <row r="20148" spans="2:2">
      <c r="B20148"/>
    </row>
    <row r="20149" spans="2:2">
      <c r="B20149"/>
    </row>
    <row r="20150" spans="2:2">
      <c r="B20150"/>
    </row>
    <row r="20151" spans="2:2">
      <c r="B20151"/>
    </row>
    <row r="20152" spans="2:2">
      <c r="B20152"/>
    </row>
    <row r="20153" spans="2:2">
      <c r="B20153"/>
    </row>
    <row r="20154" spans="2:2">
      <c r="B20154"/>
    </row>
    <row r="20155" spans="2:2">
      <c r="B20155"/>
    </row>
    <row r="20156" spans="2:2">
      <c r="B20156"/>
    </row>
    <row r="20157" spans="2:2">
      <c r="B20157"/>
    </row>
    <row r="20158" spans="2:2">
      <c r="B20158"/>
    </row>
    <row r="20159" spans="2:2">
      <c r="B20159"/>
    </row>
    <row r="20160" spans="2:2">
      <c r="B20160"/>
    </row>
    <row r="20161" spans="2:2">
      <c r="B20161"/>
    </row>
    <row r="20162" spans="2:2">
      <c r="B20162"/>
    </row>
    <row r="20163" spans="2:2">
      <c r="B20163"/>
    </row>
    <row r="20164" spans="2:2">
      <c r="B20164"/>
    </row>
    <row r="20165" spans="2:2">
      <c r="B20165"/>
    </row>
    <row r="20166" spans="2:2">
      <c r="B20166"/>
    </row>
    <row r="20167" spans="2:2">
      <c r="B20167"/>
    </row>
    <row r="20168" spans="2:2">
      <c r="B20168"/>
    </row>
    <row r="20169" spans="2:2">
      <c r="B20169"/>
    </row>
    <row r="20170" spans="2:2">
      <c r="B20170"/>
    </row>
    <row r="20171" spans="2:2">
      <c r="B20171"/>
    </row>
    <row r="20172" spans="2:2">
      <c r="B20172"/>
    </row>
    <row r="20173" spans="2:2">
      <c r="B20173"/>
    </row>
    <row r="20174" spans="2:2">
      <c r="B20174"/>
    </row>
    <row r="20175" spans="2:2">
      <c r="B20175"/>
    </row>
    <row r="20176" spans="2:2">
      <c r="B20176"/>
    </row>
    <row r="20177" spans="2:2">
      <c r="B20177"/>
    </row>
    <row r="20178" spans="2:2">
      <c r="B20178"/>
    </row>
    <row r="20179" spans="2:2">
      <c r="B20179"/>
    </row>
    <row r="20180" spans="2:2">
      <c r="B20180"/>
    </row>
    <row r="20181" spans="2:2">
      <c r="B20181"/>
    </row>
    <row r="20182" spans="2:2">
      <c r="B20182"/>
    </row>
    <row r="20183" spans="2:2">
      <c r="B20183"/>
    </row>
    <row r="20184" spans="2:2">
      <c r="B20184"/>
    </row>
    <row r="20185" spans="2:2">
      <c r="B20185"/>
    </row>
    <row r="20186" spans="2:2">
      <c r="B20186"/>
    </row>
    <row r="20187" spans="2:2">
      <c r="B20187"/>
    </row>
    <row r="20188" spans="2:2">
      <c r="B20188"/>
    </row>
    <row r="20189" spans="2:2">
      <c r="B20189"/>
    </row>
    <row r="20190" spans="2:2">
      <c r="B20190"/>
    </row>
    <row r="20191" spans="2:2">
      <c r="B20191"/>
    </row>
    <row r="20192" spans="2:2">
      <c r="B20192"/>
    </row>
    <row r="20193" spans="2:2">
      <c r="B20193"/>
    </row>
    <row r="20194" spans="2:2">
      <c r="B20194"/>
    </row>
    <row r="20195" spans="2:2">
      <c r="B20195"/>
    </row>
    <row r="20196" spans="2:2">
      <c r="B20196"/>
    </row>
    <row r="20197" spans="2:2">
      <c r="B20197"/>
    </row>
    <row r="20198" spans="2:2">
      <c r="B20198"/>
    </row>
    <row r="20199" spans="2:2">
      <c r="B20199"/>
    </row>
    <row r="20200" spans="2:2">
      <c r="B20200"/>
    </row>
    <row r="20201" spans="2:2">
      <c r="B20201"/>
    </row>
    <row r="20202" spans="2:2">
      <c r="B20202"/>
    </row>
    <row r="20203" spans="2:2">
      <c r="B20203"/>
    </row>
    <row r="20204" spans="2:2">
      <c r="B20204"/>
    </row>
    <row r="20205" spans="2:2">
      <c r="B20205"/>
    </row>
    <row r="20206" spans="2:2">
      <c r="B20206"/>
    </row>
    <row r="20207" spans="2:2">
      <c r="B20207"/>
    </row>
    <row r="20208" spans="2:2">
      <c r="B20208"/>
    </row>
    <row r="20209" spans="2:2">
      <c r="B20209"/>
    </row>
    <row r="20210" spans="2:2">
      <c r="B20210"/>
    </row>
    <row r="20211" spans="2:2">
      <c r="B20211"/>
    </row>
    <row r="20212" spans="2:2">
      <c r="B20212"/>
    </row>
    <row r="20213" spans="2:2">
      <c r="B20213"/>
    </row>
    <row r="20214" spans="2:2">
      <c r="B20214"/>
    </row>
    <row r="20215" spans="2:2">
      <c r="B20215"/>
    </row>
    <row r="20216" spans="2:2">
      <c r="B20216"/>
    </row>
    <row r="20217" spans="2:2">
      <c r="B20217"/>
    </row>
    <row r="20218" spans="2:2">
      <c r="B20218"/>
    </row>
    <row r="20219" spans="2:2">
      <c r="B20219"/>
    </row>
    <row r="20220" spans="2:2">
      <c r="B20220"/>
    </row>
    <row r="20221" spans="2:2">
      <c r="B20221"/>
    </row>
    <row r="20222" spans="2:2">
      <c r="B20222"/>
    </row>
    <row r="20223" spans="2:2">
      <c r="B20223"/>
    </row>
    <row r="20224" spans="2:2">
      <c r="B20224"/>
    </row>
    <row r="20225" spans="2:2">
      <c r="B20225"/>
    </row>
    <row r="20226" spans="2:2">
      <c r="B20226"/>
    </row>
    <row r="20227" spans="2:2">
      <c r="B20227"/>
    </row>
    <row r="20228" spans="2:2">
      <c r="B20228"/>
    </row>
    <row r="20229" spans="2:2">
      <c r="B20229"/>
    </row>
    <row r="20230" spans="2:2">
      <c r="B20230"/>
    </row>
    <row r="20231" spans="2:2">
      <c r="B20231"/>
    </row>
    <row r="20232" spans="2:2">
      <c r="B20232"/>
    </row>
    <row r="20233" spans="2:2">
      <c r="B20233"/>
    </row>
    <row r="20234" spans="2:2">
      <c r="B20234"/>
    </row>
    <row r="20235" spans="2:2">
      <c r="B20235"/>
    </row>
    <row r="20236" spans="2:2">
      <c r="B20236"/>
    </row>
    <row r="20237" spans="2:2">
      <c r="B20237"/>
    </row>
    <row r="20238" spans="2:2">
      <c r="B20238"/>
    </row>
    <row r="20239" spans="2:2">
      <c r="B20239"/>
    </row>
    <row r="20240" spans="2:2">
      <c r="B20240"/>
    </row>
    <row r="20241" spans="2:2">
      <c r="B20241"/>
    </row>
    <row r="20242" spans="2:2">
      <c r="B20242"/>
    </row>
    <row r="20243" spans="2:2">
      <c r="B20243"/>
    </row>
    <row r="20244" spans="2:2">
      <c r="B20244"/>
    </row>
    <row r="20245" spans="2:2">
      <c r="B20245"/>
    </row>
    <row r="20246" spans="2:2">
      <c r="B20246"/>
    </row>
    <row r="20247" spans="2:2">
      <c r="B20247"/>
    </row>
    <row r="20248" spans="2:2">
      <c r="B20248"/>
    </row>
    <row r="20249" spans="2:2">
      <c r="B20249"/>
    </row>
    <row r="20250" spans="2:2">
      <c r="B20250"/>
    </row>
    <row r="20251" spans="2:2">
      <c r="B20251"/>
    </row>
    <row r="20252" spans="2:2">
      <c r="B20252"/>
    </row>
    <row r="20253" spans="2:2">
      <c r="B20253"/>
    </row>
    <row r="20254" spans="2:2">
      <c r="B20254"/>
    </row>
    <row r="20255" spans="2:2">
      <c r="B20255"/>
    </row>
    <row r="20256" spans="2:2">
      <c r="B20256"/>
    </row>
    <row r="20257" spans="2:2">
      <c r="B20257"/>
    </row>
    <row r="20258" spans="2:2">
      <c r="B20258"/>
    </row>
    <row r="20259" spans="2:2">
      <c r="B20259"/>
    </row>
    <row r="20260" spans="2:2">
      <c r="B20260"/>
    </row>
    <row r="20261" spans="2:2">
      <c r="B20261"/>
    </row>
    <row r="20262" spans="2:2">
      <c r="B20262"/>
    </row>
    <row r="20263" spans="2:2">
      <c r="B20263"/>
    </row>
    <row r="20264" spans="2:2">
      <c r="B20264"/>
    </row>
    <row r="20265" spans="2:2">
      <c r="B20265"/>
    </row>
    <row r="20266" spans="2:2">
      <c r="B20266"/>
    </row>
    <row r="20267" spans="2:2">
      <c r="B20267"/>
    </row>
    <row r="20268" spans="2:2">
      <c r="B20268"/>
    </row>
    <row r="20269" spans="2:2">
      <c r="B20269"/>
    </row>
    <row r="20270" spans="2:2">
      <c r="B20270"/>
    </row>
    <row r="20271" spans="2:2">
      <c r="B20271"/>
    </row>
    <row r="20272" spans="2:2">
      <c r="B20272"/>
    </row>
    <row r="20273" spans="2:2">
      <c r="B20273"/>
    </row>
    <row r="20274" spans="2:2">
      <c r="B20274"/>
    </row>
    <row r="20275" spans="2:2">
      <c r="B20275"/>
    </row>
    <row r="20276" spans="2:2">
      <c r="B20276"/>
    </row>
    <row r="20277" spans="2:2">
      <c r="B20277"/>
    </row>
    <row r="20278" spans="2:2">
      <c r="B20278"/>
    </row>
    <row r="20279" spans="2:2">
      <c r="B20279"/>
    </row>
    <row r="20280" spans="2:2">
      <c r="B20280"/>
    </row>
    <row r="20281" spans="2:2">
      <c r="B20281"/>
    </row>
    <row r="20282" spans="2:2">
      <c r="B20282"/>
    </row>
    <row r="20283" spans="2:2">
      <c r="B20283"/>
    </row>
    <row r="20284" spans="2:2">
      <c r="B20284"/>
    </row>
    <row r="20285" spans="2:2">
      <c r="B20285"/>
    </row>
    <row r="20286" spans="2:2">
      <c r="B20286"/>
    </row>
    <row r="20287" spans="2:2">
      <c r="B20287"/>
    </row>
    <row r="20288" spans="2:2">
      <c r="B20288"/>
    </row>
    <row r="20289" spans="2:2">
      <c r="B20289"/>
    </row>
    <row r="20290" spans="2:2">
      <c r="B20290"/>
    </row>
    <row r="20291" spans="2:2">
      <c r="B20291"/>
    </row>
    <row r="20292" spans="2:2">
      <c r="B20292"/>
    </row>
    <row r="20293" spans="2:2">
      <c r="B20293"/>
    </row>
    <row r="20294" spans="2:2">
      <c r="B20294"/>
    </row>
    <row r="20295" spans="2:2">
      <c r="B20295"/>
    </row>
    <row r="20296" spans="2:2">
      <c r="B20296"/>
    </row>
    <row r="20297" spans="2:2">
      <c r="B20297"/>
    </row>
    <row r="20298" spans="2:2">
      <c r="B20298"/>
    </row>
    <row r="20299" spans="2:2">
      <c r="B20299"/>
    </row>
    <row r="20300" spans="2:2">
      <c r="B20300"/>
    </row>
    <row r="20301" spans="2:2">
      <c r="B20301"/>
    </row>
    <row r="20302" spans="2:2">
      <c r="B20302"/>
    </row>
    <row r="20303" spans="2:2">
      <c r="B20303"/>
    </row>
    <row r="20304" spans="2:2">
      <c r="B20304"/>
    </row>
    <row r="20305" spans="2:2">
      <c r="B20305"/>
    </row>
    <row r="20306" spans="2:2">
      <c r="B20306"/>
    </row>
    <row r="20307" spans="2:2">
      <c r="B20307"/>
    </row>
    <row r="20308" spans="2:2">
      <c r="B20308"/>
    </row>
    <row r="20309" spans="2:2">
      <c r="B20309"/>
    </row>
    <row r="20310" spans="2:2">
      <c r="B20310"/>
    </row>
    <row r="20311" spans="2:2">
      <c r="B20311"/>
    </row>
    <row r="20312" spans="2:2">
      <c r="B20312"/>
    </row>
    <row r="20313" spans="2:2">
      <c r="B20313"/>
    </row>
    <row r="20314" spans="2:2">
      <c r="B20314"/>
    </row>
    <row r="20315" spans="2:2">
      <c r="B20315"/>
    </row>
    <row r="20316" spans="2:2">
      <c r="B20316"/>
    </row>
    <row r="20317" spans="2:2">
      <c r="B20317"/>
    </row>
    <row r="20318" spans="2:2">
      <c r="B20318"/>
    </row>
    <row r="20319" spans="2:2">
      <c r="B20319"/>
    </row>
    <row r="20320" spans="2:2">
      <c r="B20320"/>
    </row>
    <row r="20321" spans="2:2">
      <c r="B20321"/>
    </row>
    <row r="20322" spans="2:2">
      <c r="B20322"/>
    </row>
    <row r="20323" spans="2:2">
      <c r="B20323"/>
    </row>
    <row r="20324" spans="2:2">
      <c r="B20324"/>
    </row>
    <row r="20325" spans="2:2">
      <c r="B20325"/>
    </row>
    <row r="20326" spans="2:2">
      <c r="B20326"/>
    </row>
    <row r="20327" spans="2:2">
      <c r="B20327"/>
    </row>
    <row r="20328" spans="2:2">
      <c r="B20328"/>
    </row>
    <row r="20329" spans="2:2">
      <c r="B20329"/>
    </row>
    <row r="20330" spans="2:2">
      <c r="B20330"/>
    </row>
    <row r="20331" spans="2:2">
      <c r="B20331"/>
    </row>
    <row r="20332" spans="2:2">
      <c r="B20332"/>
    </row>
    <row r="20333" spans="2:2">
      <c r="B20333"/>
    </row>
    <row r="20334" spans="2:2">
      <c r="B20334"/>
    </row>
    <row r="20335" spans="2:2">
      <c r="B20335"/>
    </row>
    <row r="20336" spans="2:2">
      <c r="B20336"/>
    </row>
    <row r="20337" spans="2:2">
      <c r="B20337"/>
    </row>
    <row r="20338" spans="2:2">
      <c r="B20338"/>
    </row>
    <row r="20339" spans="2:2">
      <c r="B20339"/>
    </row>
    <row r="20340" spans="2:2">
      <c r="B20340"/>
    </row>
    <row r="20341" spans="2:2">
      <c r="B20341"/>
    </row>
    <row r="20342" spans="2:2">
      <c r="B20342"/>
    </row>
    <row r="20343" spans="2:2">
      <c r="B20343"/>
    </row>
    <row r="20344" spans="2:2">
      <c r="B20344"/>
    </row>
    <row r="20345" spans="2:2">
      <c r="B20345"/>
    </row>
    <row r="20346" spans="2:2">
      <c r="B20346"/>
    </row>
    <row r="20347" spans="2:2">
      <c r="B20347"/>
    </row>
    <row r="20348" spans="2:2">
      <c r="B20348"/>
    </row>
    <row r="20349" spans="2:2">
      <c r="B20349"/>
    </row>
    <row r="20350" spans="2:2">
      <c r="B20350"/>
    </row>
    <row r="20351" spans="2:2">
      <c r="B20351"/>
    </row>
    <row r="20352" spans="2:2">
      <c r="B20352"/>
    </row>
    <row r="20353" spans="2:2">
      <c r="B20353"/>
    </row>
    <row r="20354" spans="2:2">
      <c r="B20354"/>
    </row>
    <row r="20355" spans="2:2">
      <c r="B20355"/>
    </row>
    <row r="20356" spans="2:2">
      <c r="B20356"/>
    </row>
    <row r="20357" spans="2:2">
      <c r="B20357"/>
    </row>
    <row r="20358" spans="2:2">
      <c r="B20358"/>
    </row>
    <row r="20359" spans="2:2">
      <c r="B20359"/>
    </row>
    <row r="20360" spans="2:2">
      <c r="B20360"/>
    </row>
    <row r="20361" spans="2:2">
      <c r="B20361"/>
    </row>
    <row r="20362" spans="2:2">
      <c r="B20362"/>
    </row>
    <row r="20363" spans="2:2">
      <c r="B20363"/>
    </row>
    <row r="20364" spans="2:2">
      <c r="B20364"/>
    </row>
    <row r="20365" spans="2:2">
      <c r="B20365"/>
    </row>
    <row r="20366" spans="2:2">
      <c r="B20366"/>
    </row>
    <row r="20367" spans="2:2">
      <c r="B20367"/>
    </row>
    <row r="20368" spans="2:2">
      <c r="B20368"/>
    </row>
    <row r="20369" spans="2:2">
      <c r="B20369"/>
    </row>
    <row r="20370" spans="2:2">
      <c r="B20370"/>
    </row>
    <row r="20371" spans="2:2">
      <c r="B20371"/>
    </row>
    <row r="20372" spans="2:2">
      <c r="B20372"/>
    </row>
    <row r="20373" spans="2:2">
      <c r="B20373"/>
    </row>
    <row r="20374" spans="2:2">
      <c r="B20374"/>
    </row>
    <row r="20375" spans="2:2">
      <c r="B20375"/>
    </row>
    <row r="20376" spans="2:2">
      <c r="B20376"/>
    </row>
    <row r="20377" spans="2:2">
      <c r="B20377"/>
    </row>
    <row r="20378" spans="2:2">
      <c r="B20378"/>
    </row>
    <row r="20379" spans="2:2">
      <c r="B20379"/>
    </row>
    <row r="20380" spans="2:2">
      <c r="B20380"/>
    </row>
    <row r="20381" spans="2:2">
      <c r="B20381"/>
    </row>
    <row r="20382" spans="2:2">
      <c r="B20382"/>
    </row>
    <row r="20383" spans="2:2">
      <c r="B20383"/>
    </row>
    <row r="20384" spans="2:2">
      <c r="B20384"/>
    </row>
    <row r="20385" spans="2:2">
      <c r="B20385"/>
    </row>
    <row r="20386" spans="2:2">
      <c r="B20386"/>
    </row>
    <row r="20387" spans="2:2">
      <c r="B20387"/>
    </row>
    <row r="20388" spans="2:2">
      <c r="B20388"/>
    </row>
    <row r="20389" spans="2:2">
      <c r="B20389"/>
    </row>
    <row r="20390" spans="2:2">
      <c r="B20390"/>
    </row>
    <row r="20391" spans="2:2">
      <c r="B20391"/>
    </row>
    <row r="20392" spans="2:2">
      <c r="B20392"/>
    </row>
    <row r="20393" spans="2:2">
      <c r="B20393"/>
    </row>
    <row r="20394" spans="2:2">
      <c r="B20394"/>
    </row>
    <row r="20395" spans="2:2">
      <c r="B20395"/>
    </row>
    <row r="20396" spans="2:2">
      <c r="B20396"/>
    </row>
    <row r="20397" spans="2:2">
      <c r="B20397"/>
    </row>
    <row r="20398" spans="2:2">
      <c r="B20398"/>
    </row>
    <row r="20399" spans="2:2">
      <c r="B20399"/>
    </row>
    <row r="20400" spans="2:2">
      <c r="B20400"/>
    </row>
    <row r="20401" spans="2:2">
      <c r="B20401"/>
    </row>
    <row r="20402" spans="2:2">
      <c r="B20402"/>
    </row>
    <row r="20403" spans="2:2">
      <c r="B20403"/>
    </row>
    <row r="20404" spans="2:2">
      <c r="B20404"/>
    </row>
    <row r="20405" spans="2:2">
      <c r="B20405"/>
    </row>
    <row r="20406" spans="2:2">
      <c r="B20406"/>
    </row>
    <row r="20407" spans="2:2">
      <c r="B20407"/>
    </row>
    <row r="20408" spans="2:2">
      <c r="B20408"/>
    </row>
    <row r="20409" spans="2:2">
      <c r="B20409"/>
    </row>
    <row r="20410" spans="2:2">
      <c r="B20410"/>
    </row>
    <row r="20411" spans="2:2">
      <c r="B20411"/>
    </row>
    <row r="20412" spans="2:2">
      <c r="B20412"/>
    </row>
    <row r="20413" spans="2:2">
      <c r="B20413"/>
    </row>
    <row r="20414" spans="2:2">
      <c r="B20414"/>
    </row>
    <row r="20415" spans="2:2">
      <c r="B20415"/>
    </row>
    <row r="20416" spans="2:2">
      <c r="B20416"/>
    </row>
    <row r="20417" spans="2:2">
      <c r="B20417"/>
    </row>
    <row r="20418" spans="2:2">
      <c r="B20418"/>
    </row>
    <row r="20419" spans="2:2">
      <c r="B20419"/>
    </row>
    <row r="20420" spans="2:2">
      <c r="B20420"/>
    </row>
    <row r="20421" spans="2:2">
      <c r="B20421"/>
    </row>
    <row r="20422" spans="2:2">
      <c r="B20422"/>
    </row>
    <row r="20423" spans="2:2">
      <c r="B20423"/>
    </row>
    <row r="20424" spans="2:2">
      <c r="B20424"/>
    </row>
    <row r="20425" spans="2:2">
      <c r="B20425"/>
    </row>
    <row r="20426" spans="2:2">
      <c r="B20426"/>
    </row>
    <row r="20427" spans="2:2">
      <c r="B20427"/>
    </row>
    <row r="20428" spans="2:2">
      <c r="B20428"/>
    </row>
    <row r="20429" spans="2:2">
      <c r="B20429"/>
    </row>
    <row r="20430" spans="2:2">
      <c r="B20430"/>
    </row>
    <row r="20431" spans="2:2">
      <c r="B20431"/>
    </row>
    <row r="20432" spans="2:2">
      <c r="B20432"/>
    </row>
    <row r="20433" spans="2:2">
      <c r="B20433"/>
    </row>
    <row r="20434" spans="2:2">
      <c r="B20434"/>
    </row>
    <row r="20435" spans="2:2">
      <c r="B20435"/>
    </row>
    <row r="20436" spans="2:2">
      <c r="B20436"/>
    </row>
    <row r="20437" spans="2:2">
      <c r="B20437"/>
    </row>
    <row r="20438" spans="2:2">
      <c r="B20438"/>
    </row>
    <row r="20439" spans="2:2">
      <c r="B20439"/>
    </row>
    <row r="20440" spans="2:2">
      <c r="B20440"/>
    </row>
    <row r="20441" spans="2:2">
      <c r="B20441"/>
    </row>
    <row r="20442" spans="2:2">
      <c r="B20442"/>
    </row>
    <row r="20443" spans="2:2">
      <c r="B20443"/>
    </row>
    <row r="20444" spans="2:2">
      <c r="B20444"/>
    </row>
    <row r="20445" spans="2:2">
      <c r="B20445"/>
    </row>
    <row r="20446" spans="2:2">
      <c r="B20446"/>
    </row>
    <row r="20447" spans="2:2">
      <c r="B20447"/>
    </row>
    <row r="20448" spans="2:2">
      <c r="B20448"/>
    </row>
    <row r="20449" spans="2:2">
      <c r="B20449"/>
    </row>
    <row r="20450" spans="2:2">
      <c r="B20450"/>
    </row>
    <row r="20451" spans="2:2">
      <c r="B20451"/>
    </row>
    <row r="20452" spans="2:2">
      <c r="B20452"/>
    </row>
    <row r="20453" spans="2:2">
      <c r="B20453"/>
    </row>
    <row r="20454" spans="2:2">
      <c r="B20454"/>
    </row>
    <row r="20455" spans="2:2">
      <c r="B20455"/>
    </row>
    <row r="20456" spans="2:2">
      <c r="B20456"/>
    </row>
    <row r="20457" spans="2:2">
      <c r="B20457"/>
    </row>
    <row r="20458" spans="2:2">
      <c r="B20458"/>
    </row>
    <row r="20459" spans="2:2">
      <c r="B20459"/>
    </row>
    <row r="20460" spans="2:2">
      <c r="B20460"/>
    </row>
    <row r="20461" spans="2:2">
      <c r="B20461"/>
    </row>
    <row r="20462" spans="2:2">
      <c r="B20462"/>
    </row>
    <row r="20463" spans="2:2">
      <c r="B20463"/>
    </row>
    <row r="20464" spans="2:2">
      <c r="B20464"/>
    </row>
    <row r="20465" spans="2:2">
      <c r="B20465"/>
    </row>
    <row r="20466" spans="2:2">
      <c r="B20466"/>
    </row>
    <row r="20467" spans="2:2">
      <c r="B20467"/>
    </row>
    <row r="20468" spans="2:2">
      <c r="B20468"/>
    </row>
    <row r="20469" spans="2:2">
      <c r="B20469"/>
    </row>
    <row r="20470" spans="2:2">
      <c r="B20470"/>
    </row>
    <row r="20471" spans="2:2">
      <c r="B20471"/>
    </row>
    <row r="20472" spans="2:2">
      <c r="B20472"/>
    </row>
    <row r="20473" spans="2:2">
      <c r="B20473"/>
    </row>
    <row r="20474" spans="2:2">
      <c r="B20474"/>
    </row>
    <row r="20475" spans="2:2">
      <c r="B20475"/>
    </row>
    <row r="20476" spans="2:2">
      <c r="B20476"/>
    </row>
    <row r="20477" spans="2:2">
      <c r="B20477"/>
    </row>
    <row r="20478" spans="2:2">
      <c r="B20478"/>
    </row>
    <row r="20479" spans="2:2">
      <c r="B20479"/>
    </row>
    <row r="20480" spans="2:2">
      <c r="B20480"/>
    </row>
    <row r="20481" spans="2:2">
      <c r="B20481"/>
    </row>
    <row r="20482" spans="2:2">
      <c r="B20482"/>
    </row>
    <row r="20483" spans="2:2">
      <c r="B20483"/>
    </row>
    <row r="20484" spans="2:2">
      <c r="B20484"/>
    </row>
    <row r="20485" spans="2:2">
      <c r="B20485"/>
    </row>
    <row r="20486" spans="2:2">
      <c r="B20486"/>
    </row>
    <row r="20487" spans="2:2">
      <c r="B20487"/>
    </row>
    <row r="20488" spans="2:2">
      <c r="B20488"/>
    </row>
    <row r="20489" spans="2:2">
      <c r="B20489"/>
    </row>
    <row r="20490" spans="2:2">
      <c r="B20490"/>
    </row>
    <row r="20491" spans="2:2">
      <c r="B20491"/>
    </row>
    <row r="20492" spans="2:2">
      <c r="B20492"/>
    </row>
    <row r="20493" spans="2:2">
      <c r="B20493"/>
    </row>
    <row r="20494" spans="2:2">
      <c r="B20494"/>
    </row>
    <row r="20495" spans="2:2">
      <c r="B20495"/>
    </row>
    <row r="20496" spans="2:2">
      <c r="B20496"/>
    </row>
    <row r="20497" spans="2:2">
      <c r="B20497"/>
    </row>
    <row r="20498" spans="2:2">
      <c r="B20498"/>
    </row>
    <row r="20499" spans="2:2">
      <c r="B20499"/>
    </row>
    <row r="20500" spans="2:2">
      <c r="B20500"/>
    </row>
    <row r="20501" spans="2:2">
      <c r="B20501"/>
    </row>
    <row r="20502" spans="2:2">
      <c r="B20502"/>
    </row>
    <row r="20503" spans="2:2">
      <c r="B20503"/>
    </row>
    <row r="20504" spans="2:2">
      <c r="B20504"/>
    </row>
    <row r="20505" spans="2:2">
      <c r="B20505"/>
    </row>
    <row r="20506" spans="2:2">
      <c r="B20506"/>
    </row>
    <row r="20507" spans="2:2">
      <c r="B20507"/>
    </row>
    <row r="20508" spans="2:2">
      <c r="B20508"/>
    </row>
    <row r="20509" spans="2:2">
      <c r="B20509"/>
    </row>
    <row r="20510" spans="2:2">
      <c r="B20510"/>
    </row>
    <row r="20511" spans="2:2">
      <c r="B20511"/>
    </row>
    <row r="20512" spans="2:2">
      <c r="B20512"/>
    </row>
    <row r="20513" spans="2:2">
      <c r="B20513"/>
    </row>
    <row r="20514" spans="2:2">
      <c r="B20514"/>
    </row>
    <row r="20515" spans="2:2">
      <c r="B20515"/>
    </row>
    <row r="20516" spans="2:2">
      <c r="B20516"/>
    </row>
    <row r="20517" spans="2:2">
      <c r="B20517"/>
    </row>
    <row r="20518" spans="2:2">
      <c r="B20518"/>
    </row>
    <row r="20519" spans="2:2">
      <c r="B20519"/>
    </row>
    <row r="20520" spans="2:2">
      <c r="B20520"/>
    </row>
    <row r="20521" spans="2:2">
      <c r="B20521"/>
    </row>
    <row r="20522" spans="2:2">
      <c r="B20522"/>
    </row>
    <row r="20523" spans="2:2">
      <c r="B20523"/>
    </row>
    <row r="20524" spans="2:2">
      <c r="B20524"/>
    </row>
    <row r="20525" spans="2:2">
      <c r="B20525"/>
    </row>
    <row r="20526" spans="2:2">
      <c r="B20526"/>
    </row>
    <row r="20527" spans="2:2">
      <c r="B20527"/>
    </row>
    <row r="20528" spans="2:2">
      <c r="B20528"/>
    </row>
    <row r="20529" spans="2:2">
      <c r="B20529"/>
    </row>
    <row r="20530" spans="2:2">
      <c r="B20530"/>
    </row>
    <row r="20531" spans="2:2">
      <c r="B20531"/>
    </row>
    <row r="20532" spans="2:2">
      <c r="B20532"/>
    </row>
    <row r="20533" spans="2:2">
      <c r="B20533"/>
    </row>
    <row r="20534" spans="2:2">
      <c r="B20534"/>
    </row>
    <row r="20535" spans="2:2">
      <c r="B20535"/>
    </row>
    <row r="20536" spans="2:2">
      <c r="B20536"/>
    </row>
    <row r="20537" spans="2:2">
      <c r="B20537"/>
    </row>
    <row r="20538" spans="2:2">
      <c r="B20538"/>
    </row>
    <row r="20539" spans="2:2">
      <c r="B20539"/>
    </row>
    <row r="20540" spans="2:2">
      <c r="B20540"/>
    </row>
    <row r="20541" spans="2:2">
      <c r="B20541"/>
    </row>
    <row r="20542" spans="2:2">
      <c r="B20542"/>
    </row>
    <row r="20543" spans="2:2">
      <c r="B20543"/>
    </row>
    <row r="20544" spans="2:2">
      <c r="B20544"/>
    </row>
    <row r="20545" spans="2:2">
      <c r="B20545"/>
    </row>
    <row r="20546" spans="2:2">
      <c r="B20546"/>
    </row>
    <row r="20547" spans="2:2">
      <c r="B20547"/>
    </row>
    <row r="20548" spans="2:2">
      <c r="B20548"/>
    </row>
    <row r="20549" spans="2:2">
      <c r="B20549"/>
    </row>
    <row r="20550" spans="2:2">
      <c r="B20550"/>
    </row>
    <row r="20551" spans="2:2">
      <c r="B20551"/>
    </row>
    <row r="20552" spans="2:2">
      <c r="B20552"/>
    </row>
    <row r="20553" spans="2:2">
      <c r="B20553"/>
    </row>
    <row r="20554" spans="2:2">
      <c r="B20554"/>
    </row>
    <row r="20555" spans="2:2">
      <c r="B20555"/>
    </row>
    <row r="20556" spans="2:2">
      <c r="B20556"/>
    </row>
    <row r="20557" spans="2:2">
      <c r="B20557"/>
    </row>
    <row r="20558" spans="2:2">
      <c r="B20558"/>
    </row>
    <row r="20559" spans="2:2">
      <c r="B20559"/>
    </row>
    <row r="20560" spans="2:2">
      <c r="B20560"/>
    </row>
    <row r="20561" spans="2:2">
      <c r="B20561"/>
    </row>
    <row r="20562" spans="2:2">
      <c r="B20562"/>
    </row>
    <row r="20563" spans="2:2">
      <c r="B20563"/>
    </row>
    <row r="20564" spans="2:2">
      <c r="B20564"/>
    </row>
    <row r="20565" spans="2:2">
      <c r="B20565"/>
    </row>
    <row r="20566" spans="2:2">
      <c r="B20566"/>
    </row>
    <row r="20567" spans="2:2">
      <c r="B20567"/>
    </row>
    <row r="20568" spans="2:2">
      <c r="B20568"/>
    </row>
    <row r="20569" spans="2:2">
      <c r="B20569"/>
    </row>
    <row r="20570" spans="2:2">
      <c r="B20570"/>
    </row>
    <row r="20571" spans="2:2">
      <c r="B20571"/>
    </row>
    <row r="20572" spans="2:2">
      <c r="B20572"/>
    </row>
    <row r="20573" spans="2:2">
      <c r="B20573"/>
    </row>
    <row r="20574" spans="2:2">
      <c r="B20574"/>
    </row>
    <row r="20575" spans="2:2">
      <c r="B20575"/>
    </row>
    <row r="20576" spans="2:2">
      <c r="B20576"/>
    </row>
    <row r="20577" spans="2:2">
      <c r="B20577"/>
    </row>
    <row r="20578" spans="2:2">
      <c r="B20578"/>
    </row>
    <row r="20579" spans="2:2">
      <c r="B20579"/>
    </row>
    <row r="20580" spans="2:2">
      <c r="B20580"/>
    </row>
    <row r="20581" spans="2:2">
      <c r="B20581"/>
    </row>
    <row r="20582" spans="2:2">
      <c r="B20582"/>
    </row>
    <row r="20583" spans="2:2">
      <c r="B20583"/>
    </row>
    <row r="20584" spans="2:2">
      <c r="B20584"/>
    </row>
    <row r="20585" spans="2:2">
      <c r="B20585"/>
    </row>
    <row r="20586" spans="2:2">
      <c r="B20586"/>
    </row>
    <row r="20587" spans="2:2">
      <c r="B20587"/>
    </row>
    <row r="20588" spans="2:2">
      <c r="B20588"/>
    </row>
    <row r="20589" spans="2:2">
      <c r="B20589"/>
    </row>
    <row r="20590" spans="2:2">
      <c r="B20590"/>
    </row>
    <row r="20591" spans="2:2">
      <c r="B20591"/>
    </row>
    <row r="20592" spans="2:2">
      <c r="B20592"/>
    </row>
    <row r="20593" spans="2:2">
      <c r="B20593"/>
    </row>
    <row r="20594" spans="2:2">
      <c r="B20594"/>
    </row>
    <row r="20595" spans="2:2">
      <c r="B20595"/>
    </row>
    <row r="20596" spans="2:2">
      <c r="B20596"/>
    </row>
    <row r="20597" spans="2:2">
      <c r="B20597"/>
    </row>
    <row r="20598" spans="2:2">
      <c r="B20598"/>
    </row>
    <row r="20599" spans="2:2">
      <c r="B20599"/>
    </row>
    <row r="20600" spans="2:2">
      <c r="B20600"/>
    </row>
    <row r="20601" spans="2:2">
      <c r="B20601"/>
    </row>
    <row r="20602" spans="2:2">
      <c r="B20602"/>
    </row>
    <row r="20603" spans="2:2">
      <c r="B20603"/>
    </row>
    <row r="20604" spans="2:2">
      <c r="B20604"/>
    </row>
    <row r="20605" spans="2:2">
      <c r="B20605"/>
    </row>
    <row r="20606" spans="2:2">
      <c r="B20606"/>
    </row>
    <row r="20607" spans="2:2">
      <c r="B20607"/>
    </row>
    <row r="20608" spans="2:2">
      <c r="B20608"/>
    </row>
    <row r="20609" spans="2:2">
      <c r="B20609"/>
    </row>
    <row r="20610" spans="2:2">
      <c r="B20610"/>
    </row>
    <row r="20611" spans="2:2">
      <c r="B20611"/>
    </row>
    <row r="20612" spans="2:2">
      <c r="B20612"/>
    </row>
    <row r="20613" spans="2:2">
      <c r="B20613"/>
    </row>
    <row r="20614" spans="2:2">
      <c r="B20614"/>
    </row>
    <row r="20615" spans="2:2">
      <c r="B20615"/>
    </row>
    <row r="20616" spans="2:2">
      <c r="B20616"/>
    </row>
    <row r="20617" spans="2:2">
      <c r="B20617"/>
    </row>
    <row r="20618" spans="2:2">
      <c r="B20618"/>
    </row>
    <row r="20619" spans="2:2">
      <c r="B20619"/>
    </row>
    <row r="20620" spans="2:2">
      <c r="B20620"/>
    </row>
    <row r="20621" spans="2:2">
      <c r="B20621"/>
    </row>
    <row r="20622" spans="2:2">
      <c r="B20622"/>
    </row>
    <row r="20623" spans="2:2">
      <c r="B20623"/>
    </row>
    <row r="20624" spans="2:2">
      <c r="B20624"/>
    </row>
    <row r="20625" spans="2:2">
      <c r="B20625"/>
    </row>
    <row r="20626" spans="2:2">
      <c r="B20626"/>
    </row>
    <row r="20627" spans="2:2">
      <c r="B20627"/>
    </row>
    <row r="20628" spans="2:2">
      <c r="B20628"/>
    </row>
    <row r="20629" spans="2:2">
      <c r="B20629"/>
    </row>
    <row r="20630" spans="2:2">
      <c r="B20630"/>
    </row>
    <row r="20631" spans="2:2">
      <c r="B20631"/>
    </row>
    <row r="20632" spans="2:2">
      <c r="B20632"/>
    </row>
    <row r="20633" spans="2:2">
      <c r="B20633"/>
    </row>
    <row r="20634" spans="2:2">
      <c r="B20634"/>
    </row>
    <row r="20635" spans="2:2">
      <c r="B20635"/>
    </row>
    <row r="20636" spans="2:2">
      <c r="B20636"/>
    </row>
    <row r="20637" spans="2:2">
      <c r="B20637"/>
    </row>
    <row r="20638" spans="2:2">
      <c r="B20638"/>
    </row>
    <row r="20639" spans="2:2">
      <c r="B20639"/>
    </row>
    <row r="20640" spans="2:2">
      <c r="B20640"/>
    </row>
    <row r="20641" spans="2:2">
      <c r="B20641"/>
    </row>
    <row r="20642" spans="2:2">
      <c r="B20642"/>
    </row>
    <row r="20643" spans="2:2">
      <c r="B20643"/>
    </row>
    <row r="20644" spans="2:2">
      <c r="B20644"/>
    </row>
    <row r="20645" spans="2:2">
      <c r="B20645"/>
    </row>
    <row r="20646" spans="2:2">
      <c r="B20646"/>
    </row>
    <row r="20647" spans="2:2">
      <c r="B20647"/>
    </row>
    <row r="20648" spans="2:2">
      <c r="B20648"/>
    </row>
    <row r="20649" spans="2:2">
      <c r="B20649"/>
    </row>
    <row r="20650" spans="2:2">
      <c r="B20650"/>
    </row>
    <row r="20651" spans="2:2">
      <c r="B20651"/>
    </row>
    <row r="20652" spans="2:2">
      <c r="B20652"/>
    </row>
    <row r="20653" spans="2:2">
      <c r="B20653"/>
    </row>
    <row r="20654" spans="2:2">
      <c r="B20654"/>
    </row>
    <row r="20655" spans="2:2">
      <c r="B20655"/>
    </row>
    <row r="20656" spans="2:2">
      <c r="B20656"/>
    </row>
    <row r="20657" spans="2:2">
      <c r="B20657"/>
    </row>
    <row r="20658" spans="2:2">
      <c r="B20658"/>
    </row>
    <row r="20659" spans="2:2">
      <c r="B20659"/>
    </row>
    <row r="20660" spans="2:2">
      <c r="B20660"/>
    </row>
    <row r="20661" spans="2:2">
      <c r="B20661"/>
    </row>
    <row r="20662" spans="2:2">
      <c r="B20662"/>
    </row>
    <row r="20663" spans="2:2">
      <c r="B20663"/>
    </row>
    <row r="20664" spans="2:2">
      <c r="B20664"/>
    </row>
    <row r="20665" spans="2:2">
      <c r="B20665"/>
    </row>
    <row r="20666" spans="2:2">
      <c r="B20666"/>
    </row>
    <row r="20667" spans="2:2">
      <c r="B20667"/>
    </row>
    <row r="20668" spans="2:2">
      <c r="B20668"/>
    </row>
    <row r="20669" spans="2:2">
      <c r="B20669"/>
    </row>
    <row r="20670" spans="2:2">
      <c r="B20670"/>
    </row>
    <row r="20671" spans="2:2">
      <c r="B20671"/>
    </row>
    <row r="20672" spans="2:2">
      <c r="B20672"/>
    </row>
    <row r="20673" spans="2:2">
      <c r="B20673"/>
    </row>
    <row r="20674" spans="2:2">
      <c r="B20674"/>
    </row>
    <row r="20675" spans="2:2">
      <c r="B20675"/>
    </row>
    <row r="20676" spans="2:2">
      <c r="B20676"/>
    </row>
    <row r="20677" spans="2:2">
      <c r="B20677"/>
    </row>
    <row r="20678" spans="2:2">
      <c r="B20678"/>
    </row>
    <row r="20679" spans="2:2">
      <c r="B20679"/>
    </row>
    <row r="20680" spans="2:2">
      <c r="B20680"/>
    </row>
    <row r="20681" spans="2:2">
      <c r="B20681"/>
    </row>
    <row r="20682" spans="2:2">
      <c r="B20682"/>
    </row>
    <row r="20683" spans="2:2">
      <c r="B20683"/>
    </row>
    <row r="20684" spans="2:2">
      <c r="B20684"/>
    </row>
    <row r="20685" spans="2:2">
      <c r="B20685"/>
    </row>
    <row r="20686" spans="2:2">
      <c r="B20686"/>
    </row>
    <row r="20687" spans="2:2">
      <c r="B20687"/>
    </row>
    <row r="20688" spans="2:2">
      <c r="B20688"/>
    </row>
    <row r="20689" spans="2:2">
      <c r="B20689"/>
    </row>
    <row r="20690" spans="2:2">
      <c r="B20690"/>
    </row>
    <row r="20691" spans="2:2">
      <c r="B20691"/>
    </row>
    <row r="20692" spans="2:2">
      <c r="B20692"/>
    </row>
    <row r="20693" spans="2:2">
      <c r="B20693"/>
    </row>
    <row r="20694" spans="2:2">
      <c r="B20694"/>
    </row>
    <row r="20695" spans="2:2">
      <c r="B20695"/>
    </row>
    <row r="20696" spans="2:2">
      <c r="B20696"/>
    </row>
    <row r="20697" spans="2:2">
      <c r="B20697"/>
    </row>
    <row r="20698" spans="2:2">
      <c r="B20698"/>
    </row>
    <row r="20699" spans="2:2">
      <c r="B20699"/>
    </row>
    <row r="20700" spans="2:2">
      <c r="B20700"/>
    </row>
    <row r="20701" spans="2:2">
      <c r="B20701"/>
    </row>
    <row r="20702" spans="2:2">
      <c r="B20702"/>
    </row>
    <row r="20703" spans="2:2">
      <c r="B20703"/>
    </row>
    <row r="20704" spans="2:2">
      <c r="B20704"/>
    </row>
    <row r="20705" spans="2:2">
      <c r="B20705"/>
    </row>
    <row r="20706" spans="2:2">
      <c r="B20706"/>
    </row>
    <row r="20707" spans="2:2">
      <c r="B20707"/>
    </row>
    <row r="20708" spans="2:2">
      <c r="B20708"/>
    </row>
    <row r="20709" spans="2:2">
      <c r="B20709"/>
    </row>
    <row r="20710" spans="2:2">
      <c r="B20710"/>
    </row>
    <row r="20711" spans="2:2">
      <c r="B20711"/>
    </row>
    <row r="20712" spans="2:2">
      <c r="B20712"/>
    </row>
    <row r="20713" spans="2:2">
      <c r="B20713"/>
    </row>
    <row r="20714" spans="2:2">
      <c r="B20714"/>
    </row>
    <row r="20715" spans="2:2">
      <c r="B20715"/>
    </row>
    <row r="20716" spans="2:2">
      <c r="B20716"/>
    </row>
    <row r="20717" spans="2:2">
      <c r="B20717"/>
    </row>
    <row r="20718" spans="2:2">
      <c r="B20718"/>
    </row>
    <row r="20719" spans="2:2">
      <c r="B20719"/>
    </row>
    <row r="20720" spans="2:2">
      <c r="B20720"/>
    </row>
    <row r="20721" spans="2:2">
      <c r="B20721"/>
    </row>
    <row r="20722" spans="2:2">
      <c r="B20722"/>
    </row>
    <row r="20723" spans="2:2">
      <c r="B20723"/>
    </row>
    <row r="20724" spans="2:2">
      <c r="B20724"/>
    </row>
    <row r="20725" spans="2:2">
      <c r="B20725"/>
    </row>
    <row r="20726" spans="2:2">
      <c r="B20726"/>
    </row>
    <row r="20727" spans="2:2">
      <c r="B20727"/>
    </row>
    <row r="20728" spans="2:2">
      <c r="B20728"/>
    </row>
    <row r="20729" spans="2:2">
      <c r="B20729"/>
    </row>
    <row r="20730" spans="2:2">
      <c r="B20730"/>
    </row>
    <row r="20731" spans="2:2">
      <c r="B20731"/>
    </row>
    <row r="20732" spans="2:2">
      <c r="B20732"/>
    </row>
    <row r="20733" spans="2:2">
      <c r="B20733"/>
    </row>
    <row r="20734" spans="2:2">
      <c r="B20734"/>
    </row>
    <row r="20735" spans="2:2">
      <c r="B20735"/>
    </row>
    <row r="20736" spans="2:2">
      <c r="B20736"/>
    </row>
    <row r="20737" spans="2:2">
      <c r="B20737"/>
    </row>
    <row r="20738" spans="2:2">
      <c r="B20738"/>
    </row>
    <row r="20739" spans="2:2">
      <c r="B20739"/>
    </row>
    <row r="20740" spans="2:2">
      <c r="B20740"/>
    </row>
    <row r="20741" spans="2:2">
      <c r="B20741"/>
    </row>
    <row r="20742" spans="2:2">
      <c r="B20742"/>
    </row>
    <row r="20743" spans="2:2">
      <c r="B20743"/>
    </row>
    <row r="20744" spans="2:2">
      <c r="B20744"/>
    </row>
    <row r="20745" spans="2:2">
      <c r="B20745"/>
    </row>
    <row r="20746" spans="2:2">
      <c r="B20746"/>
    </row>
    <row r="20747" spans="2:2">
      <c r="B20747"/>
    </row>
    <row r="20748" spans="2:2">
      <c r="B20748"/>
    </row>
    <row r="20749" spans="2:2">
      <c r="B20749"/>
    </row>
    <row r="20750" spans="2:2">
      <c r="B20750"/>
    </row>
    <row r="20751" spans="2:2">
      <c r="B20751"/>
    </row>
    <row r="20752" spans="2:2">
      <c r="B20752"/>
    </row>
    <row r="20753" spans="2:2">
      <c r="B20753"/>
    </row>
    <row r="20754" spans="2:2">
      <c r="B20754"/>
    </row>
    <row r="20755" spans="2:2">
      <c r="B20755"/>
    </row>
    <row r="20756" spans="2:2">
      <c r="B20756"/>
    </row>
    <row r="20757" spans="2:2">
      <c r="B20757"/>
    </row>
    <row r="20758" spans="2:2">
      <c r="B20758"/>
    </row>
    <row r="20759" spans="2:2">
      <c r="B20759"/>
    </row>
    <row r="20760" spans="2:2">
      <c r="B20760"/>
    </row>
    <row r="20761" spans="2:2">
      <c r="B20761"/>
    </row>
    <row r="20762" spans="2:2">
      <c r="B20762"/>
    </row>
    <row r="20763" spans="2:2">
      <c r="B20763"/>
    </row>
    <row r="20764" spans="2:2">
      <c r="B20764"/>
    </row>
    <row r="20765" spans="2:2">
      <c r="B20765"/>
    </row>
    <row r="20766" spans="2:2">
      <c r="B20766"/>
    </row>
    <row r="20767" spans="2:2">
      <c r="B20767"/>
    </row>
    <row r="20768" spans="2:2">
      <c r="B20768"/>
    </row>
    <row r="20769" spans="2:2">
      <c r="B20769"/>
    </row>
    <row r="20770" spans="2:2">
      <c r="B20770"/>
    </row>
    <row r="20771" spans="2:2">
      <c r="B20771"/>
    </row>
    <row r="20772" spans="2:2">
      <c r="B20772"/>
    </row>
    <row r="20773" spans="2:2">
      <c r="B20773"/>
    </row>
    <row r="20774" spans="2:2">
      <c r="B20774"/>
    </row>
    <row r="20775" spans="2:2">
      <c r="B20775"/>
    </row>
    <row r="20776" spans="2:2">
      <c r="B20776"/>
    </row>
    <row r="20777" spans="2:2">
      <c r="B20777"/>
    </row>
    <row r="20778" spans="2:2">
      <c r="B20778"/>
    </row>
    <row r="20779" spans="2:2">
      <c r="B20779"/>
    </row>
    <row r="20780" spans="2:2">
      <c r="B20780"/>
    </row>
    <row r="20781" spans="2:2">
      <c r="B20781"/>
    </row>
    <row r="20782" spans="2:2">
      <c r="B20782"/>
    </row>
    <row r="20783" spans="2:2">
      <c r="B20783"/>
    </row>
    <row r="20784" spans="2:2">
      <c r="B20784"/>
    </row>
    <row r="20785" spans="2:2">
      <c r="B20785"/>
    </row>
    <row r="20786" spans="2:2">
      <c r="B20786"/>
    </row>
    <row r="20787" spans="2:2">
      <c r="B20787"/>
    </row>
    <row r="20788" spans="2:2">
      <c r="B20788"/>
    </row>
    <row r="20789" spans="2:2">
      <c r="B20789"/>
    </row>
    <row r="20790" spans="2:2">
      <c r="B20790"/>
    </row>
    <row r="20791" spans="2:2">
      <c r="B20791"/>
    </row>
    <row r="20792" spans="2:2">
      <c r="B20792"/>
    </row>
    <row r="20793" spans="2:2">
      <c r="B20793"/>
    </row>
    <row r="20794" spans="2:2">
      <c r="B20794"/>
    </row>
    <row r="20795" spans="2:2">
      <c r="B20795"/>
    </row>
    <row r="20796" spans="2:2">
      <c r="B20796"/>
    </row>
    <row r="20797" spans="2:2">
      <c r="B20797"/>
    </row>
    <row r="20798" spans="2:2">
      <c r="B20798"/>
    </row>
    <row r="20799" spans="2:2">
      <c r="B20799"/>
    </row>
    <row r="20800" spans="2:2">
      <c r="B20800"/>
    </row>
    <row r="20801" spans="2:2">
      <c r="B20801"/>
    </row>
    <row r="20802" spans="2:2">
      <c r="B20802"/>
    </row>
    <row r="20803" spans="2:2">
      <c r="B20803"/>
    </row>
    <row r="20804" spans="2:2">
      <c r="B20804"/>
    </row>
    <row r="20805" spans="2:2">
      <c r="B20805"/>
    </row>
    <row r="20806" spans="2:2">
      <c r="B20806"/>
    </row>
    <row r="20807" spans="2:2">
      <c r="B20807"/>
    </row>
    <row r="20808" spans="2:2">
      <c r="B20808"/>
    </row>
    <row r="20809" spans="2:2">
      <c r="B20809"/>
    </row>
    <row r="20810" spans="2:2">
      <c r="B20810"/>
    </row>
    <row r="20811" spans="2:2">
      <c r="B20811"/>
    </row>
    <row r="20812" spans="2:2">
      <c r="B20812"/>
    </row>
    <row r="20813" spans="2:2">
      <c r="B20813"/>
    </row>
    <row r="20814" spans="2:2">
      <c r="B20814"/>
    </row>
    <row r="20815" spans="2:2">
      <c r="B20815"/>
    </row>
    <row r="20816" spans="2:2">
      <c r="B20816"/>
    </row>
    <row r="20817" spans="2:2">
      <c r="B20817"/>
    </row>
    <row r="20818" spans="2:2">
      <c r="B20818"/>
    </row>
    <row r="20819" spans="2:2">
      <c r="B20819"/>
    </row>
    <row r="20820" spans="2:2">
      <c r="B20820"/>
    </row>
    <row r="20821" spans="2:2">
      <c r="B20821"/>
    </row>
    <row r="20822" spans="2:2">
      <c r="B20822"/>
    </row>
    <row r="20823" spans="2:2">
      <c r="B20823"/>
    </row>
    <row r="20824" spans="2:2">
      <c r="B20824"/>
    </row>
    <row r="20825" spans="2:2">
      <c r="B20825"/>
    </row>
    <row r="20826" spans="2:2">
      <c r="B20826"/>
    </row>
    <row r="20827" spans="2:2">
      <c r="B20827"/>
    </row>
    <row r="20828" spans="2:2">
      <c r="B20828"/>
    </row>
    <row r="20829" spans="2:2">
      <c r="B20829"/>
    </row>
    <row r="20830" spans="2:2">
      <c r="B20830"/>
    </row>
    <row r="20831" spans="2:2">
      <c r="B20831"/>
    </row>
    <row r="20832" spans="2:2">
      <c r="B20832"/>
    </row>
    <row r="20833" spans="2:2">
      <c r="B20833"/>
    </row>
    <row r="20834" spans="2:2">
      <c r="B20834"/>
    </row>
    <row r="20835" spans="2:2">
      <c r="B20835"/>
    </row>
    <row r="20836" spans="2:2">
      <c r="B20836"/>
    </row>
    <row r="20837" spans="2:2">
      <c r="B20837"/>
    </row>
    <row r="20838" spans="2:2">
      <c r="B20838"/>
    </row>
    <row r="20839" spans="2:2">
      <c r="B20839"/>
    </row>
    <row r="20840" spans="2:2">
      <c r="B20840"/>
    </row>
    <row r="20841" spans="2:2">
      <c r="B20841"/>
    </row>
    <row r="20842" spans="2:2">
      <c r="B20842"/>
    </row>
    <row r="20843" spans="2:2">
      <c r="B20843"/>
    </row>
    <row r="20844" spans="2:2">
      <c r="B20844"/>
    </row>
    <row r="20845" spans="2:2">
      <c r="B20845"/>
    </row>
    <row r="20846" spans="2:2">
      <c r="B20846"/>
    </row>
    <row r="20847" spans="2:2">
      <c r="B20847"/>
    </row>
    <row r="20848" spans="2:2">
      <c r="B20848"/>
    </row>
    <row r="20849" spans="2:2">
      <c r="B20849"/>
    </row>
    <row r="20850" spans="2:2">
      <c r="B20850"/>
    </row>
    <row r="20851" spans="2:2">
      <c r="B20851"/>
    </row>
    <row r="20852" spans="2:2">
      <c r="B20852"/>
    </row>
    <row r="20853" spans="2:2">
      <c r="B20853"/>
    </row>
    <row r="20854" spans="2:2">
      <c r="B20854"/>
    </row>
    <row r="20855" spans="2:2">
      <c r="B20855"/>
    </row>
    <row r="20856" spans="2:2">
      <c r="B20856"/>
    </row>
    <row r="20857" spans="2:2">
      <c r="B20857"/>
    </row>
    <row r="20858" spans="2:2">
      <c r="B20858"/>
    </row>
    <row r="20859" spans="2:2">
      <c r="B20859"/>
    </row>
    <row r="20860" spans="2:2">
      <c r="B20860"/>
    </row>
    <row r="20861" spans="2:2">
      <c r="B20861"/>
    </row>
    <row r="20862" spans="2:2">
      <c r="B20862"/>
    </row>
    <row r="20863" spans="2:2">
      <c r="B20863"/>
    </row>
    <row r="20864" spans="2:2">
      <c r="B20864"/>
    </row>
    <row r="20865" spans="2:2">
      <c r="B20865"/>
    </row>
    <row r="20866" spans="2:2">
      <c r="B20866"/>
    </row>
    <row r="20867" spans="2:2">
      <c r="B20867"/>
    </row>
    <row r="20868" spans="2:2">
      <c r="B20868"/>
    </row>
    <row r="20869" spans="2:2">
      <c r="B20869"/>
    </row>
    <row r="20870" spans="2:2">
      <c r="B20870"/>
    </row>
    <row r="20871" spans="2:2">
      <c r="B20871"/>
    </row>
    <row r="20872" spans="2:2">
      <c r="B20872"/>
    </row>
    <row r="20873" spans="2:2">
      <c r="B20873"/>
    </row>
    <row r="20874" spans="2:2">
      <c r="B20874"/>
    </row>
    <row r="20875" spans="2:2">
      <c r="B20875"/>
    </row>
    <row r="20876" spans="2:2">
      <c r="B20876"/>
    </row>
    <row r="20877" spans="2:2">
      <c r="B20877"/>
    </row>
    <row r="20878" spans="2:2">
      <c r="B20878"/>
    </row>
    <row r="20879" spans="2:2">
      <c r="B20879"/>
    </row>
    <row r="20880" spans="2:2">
      <c r="B20880"/>
    </row>
    <row r="20881" spans="2:2">
      <c r="B20881"/>
    </row>
    <row r="20882" spans="2:2">
      <c r="B20882"/>
    </row>
    <row r="20883" spans="2:2">
      <c r="B20883"/>
    </row>
    <row r="20884" spans="2:2">
      <c r="B20884"/>
    </row>
    <row r="20885" spans="2:2">
      <c r="B20885"/>
    </row>
    <row r="20886" spans="2:2">
      <c r="B20886"/>
    </row>
    <row r="20887" spans="2:2">
      <c r="B20887"/>
    </row>
    <row r="20888" spans="2:2">
      <c r="B20888"/>
    </row>
    <row r="20889" spans="2:2">
      <c r="B20889"/>
    </row>
    <row r="20890" spans="2:2">
      <c r="B20890"/>
    </row>
    <row r="20891" spans="2:2">
      <c r="B20891"/>
    </row>
    <row r="20892" spans="2:2">
      <c r="B20892"/>
    </row>
    <row r="20893" spans="2:2">
      <c r="B20893"/>
    </row>
    <row r="20894" spans="2:2">
      <c r="B20894"/>
    </row>
    <row r="20895" spans="2:2">
      <c r="B20895"/>
    </row>
    <row r="20896" spans="2:2">
      <c r="B20896"/>
    </row>
    <row r="20897" spans="2:2">
      <c r="B20897"/>
    </row>
    <row r="20898" spans="2:2">
      <c r="B20898"/>
    </row>
    <row r="20899" spans="2:2">
      <c r="B20899"/>
    </row>
    <row r="20900" spans="2:2">
      <c r="B20900"/>
    </row>
    <row r="20901" spans="2:2">
      <c r="B20901"/>
    </row>
    <row r="20902" spans="2:2">
      <c r="B20902"/>
    </row>
    <row r="20903" spans="2:2">
      <c r="B20903"/>
    </row>
    <row r="20904" spans="2:2">
      <c r="B20904"/>
    </row>
    <row r="20905" spans="2:2">
      <c r="B20905"/>
    </row>
    <row r="20906" spans="2:2">
      <c r="B20906"/>
    </row>
    <row r="20907" spans="2:2">
      <c r="B20907"/>
    </row>
    <row r="20908" spans="2:2">
      <c r="B20908"/>
    </row>
    <row r="20909" spans="2:2">
      <c r="B20909"/>
    </row>
    <row r="20910" spans="2:2">
      <c r="B20910"/>
    </row>
    <row r="20911" spans="2:2">
      <c r="B20911"/>
    </row>
    <row r="20912" spans="2:2">
      <c r="B20912"/>
    </row>
    <row r="20913" spans="2:2">
      <c r="B20913"/>
    </row>
    <row r="20914" spans="2:2">
      <c r="B20914"/>
    </row>
    <row r="20915" spans="2:2">
      <c r="B20915"/>
    </row>
    <row r="20916" spans="2:2">
      <c r="B20916"/>
    </row>
    <row r="20917" spans="2:2">
      <c r="B20917"/>
    </row>
    <row r="20918" spans="2:2">
      <c r="B20918"/>
    </row>
    <row r="20919" spans="2:2">
      <c r="B20919"/>
    </row>
    <row r="20920" spans="2:2">
      <c r="B20920"/>
    </row>
    <row r="20921" spans="2:2">
      <c r="B20921"/>
    </row>
    <row r="20922" spans="2:2">
      <c r="B20922"/>
    </row>
    <row r="20923" spans="2:2">
      <c r="B20923"/>
    </row>
    <row r="20924" spans="2:2">
      <c r="B20924"/>
    </row>
    <row r="20925" spans="2:2">
      <c r="B20925"/>
    </row>
    <row r="20926" spans="2:2">
      <c r="B20926"/>
    </row>
    <row r="20927" spans="2:2">
      <c r="B20927"/>
    </row>
    <row r="20928" spans="2:2">
      <c r="B20928"/>
    </row>
    <row r="20929" spans="2:2">
      <c r="B20929"/>
    </row>
    <row r="20930" spans="2:2">
      <c r="B20930"/>
    </row>
    <row r="20931" spans="2:2">
      <c r="B20931"/>
    </row>
    <row r="20932" spans="2:2">
      <c r="B20932"/>
    </row>
    <row r="20933" spans="2:2">
      <c r="B20933"/>
    </row>
    <row r="20934" spans="2:2">
      <c r="B20934"/>
    </row>
    <row r="20935" spans="2:2">
      <c r="B20935"/>
    </row>
    <row r="20936" spans="2:2">
      <c r="B20936"/>
    </row>
    <row r="20937" spans="2:2">
      <c r="B20937"/>
    </row>
    <row r="20938" spans="2:2">
      <c r="B20938"/>
    </row>
    <row r="20939" spans="2:2">
      <c r="B20939"/>
    </row>
    <row r="20940" spans="2:2">
      <c r="B20940"/>
    </row>
    <row r="20941" spans="2:2">
      <c r="B20941"/>
    </row>
    <row r="20942" spans="2:2">
      <c r="B20942"/>
    </row>
    <row r="20943" spans="2:2">
      <c r="B20943"/>
    </row>
    <row r="20944" spans="2:2">
      <c r="B20944"/>
    </row>
    <row r="20945" spans="2:2">
      <c r="B20945"/>
    </row>
    <row r="20946" spans="2:2">
      <c r="B20946"/>
    </row>
    <row r="20947" spans="2:2">
      <c r="B20947"/>
    </row>
    <row r="20948" spans="2:2">
      <c r="B20948"/>
    </row>
    <row r="20949" spans="2:2">
      <c r="B20949"/>
    </row>
    <row r="20950" spans="2:2">
      <c r="B20950"/>
    </row>
    <row r="20951" spans="2:2">
      <c r="B20951"/>
    </row>
    <row r="20952" spans="2:2">
      <c r="B20952"/>
    </row>
    <row r="20953" spans="2:2">
      <c r="B20953"/>
    </row>
    <row r="20954" spans="2:2">
      <c r="B20954"/>
    </row>
    <row r="20955" spans="2:2">
      <c r="B20955"/>
    </row>
    <row r="20956" spans="2:2">
      <c r="B20956"/>
    </row>
    <row r="20957" spans="2:2">
      <c r="B20957"/>
    </row>
    <row r="20958" spans="2:2">
      <c r="B20958"/>
    </row>
    <row r="20959" spans="2:2">
      <c r="B20959"/>
    </row>
    <row r="20960" spans="2:2">
      <c r="B20960"/>
    </row>
    <row r="20961" spans="2:2">
      <c r="B20961"/>
    </row>
    <row r="20962" spans="2:2">
      <c r="B20962"/>
    </row>
    <row r="20963" spans="2:2">
      <c r="B20963"/>
    </row>
    <row r="20964" spans="2:2">
      <c r="B20964"/>
    </row>
    <row r="20965" spans="2:2">
      <c r="B20965"/>
    </row>
    <row r="20966" spans="2:2">
      <c r="B20966"/>
    </row>
    <row r="20967" spans="2:2">
      <c r="B20967"/>
    </row>
    <row r="20968" spans="2:2">
      <c r="B20968"/>
    </row>
    <row r="20969" spans="2:2">
      <c r="B20969"/>
    </row>
    <row r="20970" spans="2:2">
      <c r="B20970"/>
    </row>
    <row r="20971" spans="2:2">
      <c r="B20971"/>
    </row>
    <row r="20972" spans="2:2">
      <c r="B20972"/>
    </row>
    <row r="20973" spans="2:2">
      <c r="B20973"/>
    </row>
    <row r="20974" spans="2:2">
      <c r="B20974"/>
    </row>
    <row r="20975" spans="2:2">
      <c r="B20975"/>
    </row>
    <row r="20976" spans="2:2">
      <c r="B20976"/>
    </row>
    <row r="20977" spans="2:2">
      <c r="B20977"/>
    </row>
    <row r="20978" spans="2:2">
      <c r="B20978"/>
    </row>
    <row r="20979" spans="2:2">
      <c r="B20979"/>
    </row>
    <row r="20980" spans="2:2">
      <c r="B20980"/>
    </row>
    <row r="20981" spans="2:2">
      <c r="B20981"/>
    </row>
    <row r="20982" spans="2:2">
      <c r="B20982"/>
    </row>
    <row r="20983" spans="2:2">
      <c r="B20983"/>
    </row>
    <row r="20984" spans="2:2">
      <c r="B20984"/>
    </row>
    <row r="20985" spans="2:2">
      <c r="B20985"/>
    </row>
    <row r="20986" spans="2:2">
      <c r="B20986"/>
    </row>
    <row r="20987" spans="2:2">
      <c r="B20987"/>
    </row>
    <row r="20988" spans="2:2">
      <c r="B20988"/>
    </row>
    <row r="20989" spans="2:2">
      <c r="B20989"/>
    </row>
    <row r="20990" spans="2:2">
      <c r="B20990"/>
    </row>
    <row r="20991" spans="2:2">
      <c r="B20991"/>
    </row>
    <row r="20992" spans="2:2">
      <c r="B20992"/>
    </row>
    <row r="20993" spans="2:2">
      <c r="B20993"/>
    </row>
    <row r="20994" spans="2:2">
      <c r="B20994"/>
    </row>
    <row r="20995" spans="2:2">
      <c r="B20995"/>
    </row>
    <row r="20996" spans="2:2">
      <c r="B20996"/>
    </row>
    <row r="20997" spans="2:2">
      <c r="B20997"/>
    </row>
    <row r="20998" spans="2:2">
      <c r="B20998"/>
    </row>
    <row r="20999" spans="2:2">
      <c r="B20999"/>
    </row>
    <row r="21000" spans="2:2">
      <c r="B21000"/>
    </row>
    <row r="21001" spans="2:2">
      <c r="B21001"/>
    </row>
    <row r="21002" spans="2:2">
      <c r="B21002"/>
    </row>
    <row r="21003" spans="2:2">
      <c r="B21003"/>
    </row>
    <row r="21004" spans="2:2">
      <c r="B21004"/>
    </row>
    <row r="21005" spans="2:2">
      <c r="B21005"/>
    </row>
    <row r="21006" spans="2:2">
      <c r="B21006"/>
    </row>
    <row r="21007" spans="2:2">
      <c r="B21007"/>
    </row>
    <row r="21008" spans="2:2">
      <c r="B21008"/>
    </row>
    <row r="21009" spans="2:2">
      <c r="B21009"/>
    </row>
    <row r="21010" spans="2:2">
      <c r="B21010"/>
    </row>
    <row r="21011" spans="2:2">
      <c r="B21011"/>
    </row>
    <row r="21012" spans="2:2">
      <c r="B21012"/>
    </row>
    <row r="21013" spans="2:2">
      <c r="B21013"/>
    </row>
    <row r="21014" spans="2:2">
      <c r="B21014"/>
    </row>
    <row r="21015" spans="2:2">
      <c r="B21015"/>
    </row>
    <row r="21016" spans="2:2">
      <c r="B21016"/>
    </row>
    <row r="21017" spans="2:2">
      <c r="B21017"/>
    </row>
    <row r="21018" spans="2:2">
      <c r="B21018"/>
    </row>
    <row r="21019" spans="2:2">
      <c r="B21019"/>
    </row>
    <row r="21020" spans="2:2">
      <c r="B21020"/>
    </row>
    <row r="21021" spans="2:2">
      <c r="B21021"/>
    </row>
    <row r="21022" spans="2:2">
      <c r="B21022"/>
    </row>
    <row r="21023" spans="2:2">
      <c r="B21023"/>
    </row>
    <row r="21024" spans="2:2">
      <c r="B21024"/>
    </row>
    <row r="21025" spans="2:2">
      <c r="B21025"/>
    </row>
    <row r="21026" spans="2:2">
      <c r="B21026"/>
    </row>
    <row r="21027" spans="2:2">
      <c r="B21027"/>
    </row>
    <row r="21028" spans="2:2">
      <c r="B21028"/>
    </row>
    <row r="21029" spans="2:2">
      <c r="B21029"/>
    </row>
    <row r="21030" spans="2:2">
      <c r="B21030"/>
    </row>
    <row r="21031" spans="2:2">
      <c r="B21031"/>
    </row>
    <row r="21032" spans="2:2">
      <c r="B21032"/>
    </row>
    <row r="21033" spans="2:2">
      <c r="B21033"/>
    </row>
    <row r="21034" spans="2:2">
      <c r="B21034"/>
    </row>
    <row r="21035" spans="2:2">
      <c r="B21035"/>
    </row>
    <row r="21036" spans="2:2">
      <c r="B21036"/>
    </row>
    <row r="21037" spans="2:2">
      <c r="B21037"/>
    </row>
    <row r="21038" spans="2:2">
      <c r="B21038"/>
    </row>
    <row r="21039" spans="2:2">
      <c r="B21039"/>
    </row>
    <row r="21040" spans="2:2">
      <c r="B21040"/>
    </row>
    <row r="21041" spans="2:2">
      <c r="B21041"/>
    </row>
    <row r="21042" spans="2:2">
      <c r="B21042"/>
    </row>
    <row r="21043" spans="2:2">
      <c r="B21043"/>
    </row>
    <row r="21044" spans="2:2">
      <c r="B21044"/>
    </row>
    <row r="21045" spans="2:2">
      <c r="B21045"/>
    </row>
    <row r="21046" spans="2:2">
      <c r="B21046"/>
    </row>
    <row r="21047" spans="2:2">
      <c r="B21047"/>
    </row>
    <row r="21048" spans="2:2">
      <c r="B21048"/>
    </row>
    <row r="21049" spans="2:2">
      <c r="B21049"/>
    </row>
    <row r="21050" spans="2:2">
      <c r="B21050"/>
    </row>
    <row r="21051" spans="2:2">
      <c r="B21051"/>
    </row>
    <row r="21052" spans="2:2">
      <c r="B21052"/>
    </row>
    <row r="21053" spans="2:2">
      <c r="B21053"/>
    </row>
    <row r="21054" spans="2:2">
      <c r="B21054"/>
    </row>
    <row r="21055" spans="2:2">
      <c r="B21055"/>
    </row>
    <row r="21056" spans="2:2">
      <c r="B21056"/>
    </row>
    <row r="21057" spans="2:2">
      <c r="B21057"/>
    </row>
    <row r="21058" spans="2:2">
      <c r="B21058"/>
    </row>
    <row r="21059" spans="2:2">
      <c r="B21059"/>
    </row>
    <row r="21060" spans="2:2">
      <c r="B21060"/>
    </row>
    <row r="21061" spans="2:2">
      <c r="B21061"/>
    </row>
    <row r="21062" spans="2:2">
      <c r="B21062"/>
    </row>
    <row r="21063" spans="2:2">
      <c r="B21063"/>
    </row>
    <row r="21064" spans="2:2">
      <c r="B21064"/>
    </row>
    <row r="21065" spans="2:2">
      <c r="B21065"/>
    </row>
    <row r="21066" spans="2:2">
      <c r="B21066"/>
    </row>
    <row r="21067" spans="2:2">
      <c r="B21067"/>
    </row>
    <row r="21068" spans="2:2">
      <c r="B21068"/>
    </row>
    <row r="21069" spans="2:2">
      <c r="B21069"/>
    </row>
    <row r="21070" spans="2:2">
      <c r="B21070"/>
    </row>
    <row r="21071" spans="2:2">
      <c r="B21071"/>
    </row>
    <row r="21072" spans="2:2">
      <c r="B21072"/>
    </row>
    <row r="21073" spans="2:2">
      <c r="B21073"/>
    </row>
    <row r="21074" spans="2:2">
      <c r="B21074"/>
    </row>
    <row r="21075" spans="2:2">
      <c r="B21075"/>
    </row>
    <row r="21076" spans="2:2">
      <c r="B21076"/>
    </row>
    <row r="21077" spans="2:2">
      <c r="B21077"/>
    </row>
    <row r="21078" spans="2:2">
      <c r="B21078"/>
    </row>
    <row r="21079" spans="2:2">
      <c r="B21079"/>
    </row>
    <row r="21080" spans="2:2">
      <c r="B21080"/>
    </row>
    <row r="21081" spans="2:2">
      <c r="B21081"/>
    </row>
    <row r="21082" spans="2:2">
      <c r="B21082"/>
    </row>
    <row r="21083" spans="2:2">
      <c r="B21083"/>
    </row>
    <row r="21084" spans="2:2">
      <c r="B21084"/>
    </row>
    <row r="21085" spans="2:2">
      <c r="B21085"/>
    </row>
    <row r="21086" spans="2:2">
      <c r="B21086"/>
    </row>
    <row r="21087" spans="2:2">
      <c r="B21087"/>
    </row>
    <row r="21088" spans="2:2">
      <c r="B21088"/>
    </row>
    <row r="21089" spans="2:2">
      <c r="B21089"/>
    </row>
    <row r="21090" spans="2:2">
      <c r="B21090"/>
    </row>
    <row r="21091" spans="2:2">
      <c r="B21091"/>
    </row>
    <row r="21092" spans="2:2">
      <c r="B21092"/>
    </row>
    <row r="21093" spans="2:2">
      <c r="B21093"/>
    </row>
    <row r="21094" spans="2:2">
      <c r="B21094"/>
    </row>
    <row r="21095" spans="2:2">
      <c r="B21095"/>
    </row>
    <row r="21096" spans="2:2">
      <c r="B21096"/>
    </row>
    <row r="21097" spans="2:2">
      <c r="B21097"/>
    </row>
    <row r="21098" spans="2:2">
      <c r="B21098"/>
    </row>
    <row r="21099" spans="2:2">
      <c r="B21099"/>
    </row>
    <row r="21100" spans="2:2">
      <c r="B21100"/>
    </row>
    <row r="21101" spans="2:2">
      <c r="B21101"/>
    </row>
    <row r="21102" spans="2:2">
      <c r="B21102"/>
    </row>
    <row r="21103" spans="2:2">
      <c r="B21103"/>
    </row>
    <row r="21104" spans="2:2">
      <c r="B21104"/>
    </row>
    <row r="21105" spans="2:2">
      <c r="B21105"/>
    </row>
    <row r="21106" spans="2:2">
      <c r="B21106"/>
    </row>
    <row r="21107" spans="2:2">
      <c r="B21107"/>
    </row>
    <row r="21108" spans="2:2">
      <c r="B21108"/>
    </row>
    <row r="21109" spans="2:2">
      <c r="B21109"/>
    </row>
    <row r="21110" spans="2:2">
      <c r="B21110"/>
    </row>
    <row r="21111" spans="2:2">
      <c r="B21111"/>
    </row>
    <row r="21112" spans="2:2">
      <c r="B21112"/>
    </row>
    <row r="21113" spans="2:2">
      <c r="B21113"/>
    </row>
    <row r="21114" spans="2:2">
      <c r="B21114"/>
    </row>
    <row r="21115" spans="2:2">
      <c r="B21115"/>
    </row>
    <row r="21116" spans="2:2">
      <c r="B21116"/>
    </row>
    <row r="21117" spans="2:2">
      <c r="B21117"/>
    </row>
    <row r="21118" spans="2:2">
      <c r="B21118"/>
    </row>
    <row r="21119" spans="2:2">
      <c r="B21119"/>
    </row>
    <row r="21120" spans="2:2">
      <c r="B21120"/>
    </row>
    <row r="21121" spans="2:2">
      <c r="B21121"/>
    </row>
    <row r="21122" spans="2:2">
      <c r="B21122"/>
    </row>
    <row r="21123" spans="2:2">
      <c r="B21123"/>
    </row>
    <row r="21124" spans="2:2">
      <c r="B21124"/>
    </row>
    <row r="21125" spans="2:2">
      <c r="B21125"/>
    </row>
    <row r="21126" spans="2:2">
      <c r="B21126"/>
    </row>
    <row r="21127" spans="2:2">
      <c r="B21127"/>
    </row>
    <row r="21128" spans="2:2">
      <c r="B21128"/>
    </row>
    <row r="21129" spans="2:2">
      <c r="B21129"/>
    </row>
    <row r="21130" spans="2:2">
      <c r="B21130"/>
    </row>
    <row r="21131" spans="2:2">
      <c r="B21131"/>
    </row>
    <row r="21132" spans="2:2">
      <c r="B21132"/>
    </row>
    <row r="21133" spans="2:2">
      <c r="B21133"/>
    </row>
    <row r="21134" spans="2:2">
      <c r="B21134"/>
    </row>
    <row r="21135" spans="2:2">
      <c r="B21135"/>
    </row>
    <row r="21136" spans="2:2">
      <c r="B21136"/>
    </row>
    <row r="21137" spans="2:2">
      <c r="B21137"/>
    </row>
    <row r="21138" spans="2:2">
      <c r="B21138"/>
    </row>
    <row r="21139" spans="2:2">
      <c r="B21139"/>
    </row>
    <row r="21140" spans="2:2">
      <c r="B21140"/>
    </row>
    <row r="21141" spans="2:2">
      <c r="B21141"/>
    </row>
    <row r="21142" spans="2:2">
      <c r="B21142"/>
    </row>
    <row r="21143" spans="2:2">
      <c r="B21143"/>
    </row>
    <row r="21144" spans="2:2">
      <c r="B21144"/>
    </row>
    <row r="21145" spans="2:2">
      <c r="B21145"/>
    </row>
    <row r="21146" spans="2:2">
      <c r="B21146"/>
    </row>
    <row r="21147" spans="2:2">
      <c r="B21147"/>
    </row>
    <row r="21148" spans="2:2">
      <c r="B21148"/>
    </row>
    <row r="21149" spans="2:2">
      <c r="B21149"/>
    </row>
    <row r="21150" spans="2:2">
      <c r="B21150"/>
    </row>
    <row r="21151" spans="2:2">
      <c r="B21151"/>
    </row>
    <row r="21152" spans="2:2">
      <c r="B21152"/>
    </row>
    <row r="21153" spans="2:2">
      <c r="B21153"/>
    </row>
    <row r="21154" spans="2:2">
      <c r="B21154"/>
    </row>
    <row r="21155" spans="2:2">
      <c r="B21155"/>
    </row>
    <row r="21156" spans="2:2">
      <c r="B21156"/>
    </row>
    <row r="21157" spans="2:2">
      <c r="B21157"/>
    </row>
    <row r="21158" spans="2:2">
      <c r="B21158"/>
    </row>
    <row r="21159" spans="2:2">
      <c r="B21159"/>
    </row>
    <row r="21160" spans="2:2">
      <c r="B21160"/>
    </row>
    <row r="21161" spans="2:2">
      <c r="B21161"/>
    </row>
    <row r="21162" spans="2:2">
      <c r="B21162"/>
    </row>
    <row r="21163" spans="2:2">
      <c r="B21163"/>
    </row>
    <row r="21164" spans="2:2">
      <c r="B21164"/>
    </row>
    <row r="21165" spans="2:2">
      <c r="B21165"/>
    </row>
    <row r="21166" spans="2:2">
      <c r="B21166"/>
    </row>
    <row r="21167" spans="2:2">
      <c r="B21167"/>
    </row>
    <row r="21168" spans="2:2">
      <c r="B21168"/>
    </row>
    <row r="21169" spans="2:2">
      <c r="B21169"/>
    </row>
    <row r="21170" spans="2:2">
      <c r="B21170"/>
    </row>
    <row r="21171" spans="2:2">
      <c r="B21171"/>
    </row>
    <row r="21172" spans="2:2">
      <c r="B21172"/>
    </row>
    <row r="21173" spans="2:2">
      <c r="B21173"/>
    </row>
    <row r="21174" spans="2:2">
      <c r="B21174"/>
    </row>
    <row r="21175" spans="2:2">
      <c r="B21175"/>
    </row>
    <row r="21176" spans="2:2">
      <c r="B21176"/>
    </row>
    <row r="21177" spans="2:2">
      <c r="B21177"/>
    </row>
    <row r="21178" spans="2:2">
      <c r="B21178"/>
    </row>
    <row r="21179" spans="2:2">
      <c r="B21179"/>
    </row>
    <row r="21180" spans="2:2">
      <c r="B21180"/>
    </row>
    <row r="21181" spans="2:2">
      <c r="B21181"/>
    </row>
    <row r="21182" spans="2:2">
      <c r="B21182"/>
    </row>
    <row r="21183" spans="2:2">
      <c r="B21183"/>
    </row>
    <row r="21184" spans="2:2">
      <c r="B21184"/>
    </row>
    <row r="21185" spans="2:2">
      <c r="B21185"/>
    </row>
    <row r="21186" spans="2:2">
      <c r="B21186"/>
    </row>
    <row r="21187" spans="2:2">
      <c r="B21187"/>
    </row>
    <row r="21188" spans="2:2">
      <c r="B21188"/>
    </row>
    <row r="21189" spans="2:2">
      <c r="B21189"/>
    </row>
    <row r="21190" spans="2:2">
      <c r="B21190"/>
    </row>
    <row r="21191" spans="2:2">
      <c r="B21191"/>
    </row>
    <row r="21192" spans="2:2">
      <c r="B21192"/>
    </row>
    <row r="21193" spans="2:2">
      <c r="B21193"/>
    </row>
    <row r="21194" spans="2:2">
      <c r="B21194"/>
    </row>
    <row r="21195" spans="2:2">
      <c r="B21195"/>
    </row>
    <row r="21196" spans="2:2">
      <c r="B21196"/>
    </row>
    <row r="21197" spans="2:2">
      <c r="B21197"/>
    </row>
    <row r="21198" spans="2:2">
      <c r="B21198"/>
    </row>
    <row r="21199" spans="2:2">
      <c r="B21199"/>
    </row>
    <row r="21200" spans="2:2">
      <c r="B21200"/>
    </row>
    <row r="21201" spans="2:2">
      <c r="B21201"/>
    </row>
    <row r="21202" spans="2:2">
      <c r="B21202"/>
    </row>
    <row r="21203" spans="2:2">
      <c r="B21203"/>
    </row>
    <row r="21204" spans="2:2">
      <c r="B21204"/>
    </row>
    <row r="21205" spans="2:2">
      <c r="B21205"/>
    </row>
    <row r="21206" spans="2:2">
      <c r="B21206"/>
    </row>
    <row r="21207" spans="2:2">
      <c r="B21207"/>
    </row>
    <row r="21208" spans="2:2">
      <c r="B21208"/>
    </row>
    <row r="21209" spans="2:2">
      <c r="B21209"/>
    </row>
    <row r="21210" spans="2:2">
      <c r="B21210"/>
    </row>
    <row r="21211" spans="2:2">
      <c r="B21211"/>
    </row>
    <row r="21212" spans="2:2">
      <c r="B21212"/>
    </row>
    <row r="21213" spans="2:2">
      <c r="B21213"/>
    </row>
    <row r="21214" spans="2:2">
      <c r="B21214"/>
    </row>
    <row r="21215" spans="2:2">
      <c r="B21215"/>
    </row>
    <row r="21216" spans="2:2">
      <c r="B21216"/>
    </row>
    <row r="21217" spans="2:2">
      <c r="B21217"/>
    </row>
    <row r="21218" spans="2:2">
      <c r="B21218"/>
    </row>
    <row r="21219" spans="2:2">
      <c r="B21219"/>
    </row>
    <row r="21220" spans="2:2">
      <c r="B21220"/>
    </row>
    <row r="21221" spans="2:2">
      <c r="B21221"/>
    </row>
    <row r="21222" spans="2:2">
      <c r="B21222"/>
    </row>
    <row r="21223" spans="2:2">
      <c r="B21223"/>
    </row>
    <row r="21224" spans="2:2">
      <c r="B21224"/>
    </row>
    <row r="21225" spans="2:2">
      <c r="B21225"/>
    </row>
    <row r="21226" spans="2:2">
      <c r="B21226"/>
    </row>
    <row r="21227" spans="2:2">
      <c r="B21227"/>
    </row>
    <row r="21228" spans="2:2">
      <c r="B21228"/>
    </row>
    <row r="21229" spans="2:2">
      <c r="B21229"/>
    </row>
    <row r="21230" spans="2:2">
      <c r="B21230"/>
    </row>
    <row r="21231" spans="2:2">
      <c r="B21231"/>
    </row>
    <row r="21232" spans="2:2">
      <c r="B21232"/>
    </row>
    <row r="21233" spans="2:2">
      <c r="B21233"/>
    </row>
    <row r="21234" spans="2:2">
      <c r="B21234"/>
    </row>
    <row r="21235" spans="2:2">
      <c r="B21235"/>
    </row>
    <row r="21236" spans="2:2">
      <c r="B21236"/>
    </row>
    <row r="21237" spans="2:2">
      <c r="B21237"/>
    </row>
    <row r="21238" spans="2:2">
      <c r="B21238"/>
    </row>
    <row r="21239" spans="2:2">
      <c r="B21239"/>
    </row>
    <row r="21240" spans="2:2">
      <c r="B21240"/>
    </row>
    <row r="21241" spans="2:2">
      <c r="B21241"/>
    </row>
    <row r="21242" spans="2:2">
      <c r="B21242"/>
    </row>
    <row r="21243" spans="2:2">
      <c r="B21243"/>
    </row>
    <row r="21244" spans="2:2">
      <c r="B21244"/>
    </row>
    <row r="21245" spans="2:2">
      <c r="B21245"/>
    </row>
    <row r="21246" spans="2:2">
      <c r="B21246"/>
    </row>
    <row r="21247" spans="2:2">
      <c r="B21247"/>
    </row>
    <row r="21248" spans="2:2">
      <c r="B21248"/>
    </row>
    <row r="21249" spans="2:2">
      <c r="B21249"/>
    </row>
    <row r="21250" spans="2:2">
      <c r="B21250"/>
    </row>
    <row r="21251" spans="2:2">
      <c r="B21251"/>
    </row>
    <row r="21252" spans="2:2">
      <c r="B21252"/>
    </row>
    <row r="21253" spans="2:2">
      <c r="B21253"/>
    </row>
    <row r="21254" spans="2:2">
      <c r="B21254"/>
    </row>
    <row r="21255" spans="2:2">
      <c r="B21255"/>
    </row>
    <row r="21256" spans="2:2">
      <c r="B21256"/>
    </row>
    <row r="21257" spans="2:2">
      <c r="B21257"/>
    </row>
    <row r="21258" spans="2:2">
      <c r="B21258"/>
    </row>
    <row r="21259" spans="2:2">
      <c r="B21259"/>
    </row>
    <row r="21260" spans="2:2">
      <c r="B21260"/>
    </row>
    <row r="21261" spans="2:2">
      <c r="B21261"/>
    </row>
    <row r="21262" spans="2:2">
      <c r="B21262"/>
    </row>
    <row r="21263" spans="2:2">
      <c r="B21263"/>
    </row>
    <row r="21264" spans="2:2">
      <c r="B21264"/>
    </row>
    <row r="21265" spans="2:2">
      <c r="B21265"/>
    </row>
    <row r="21266" spans="2:2">
      <c r="B21266"/>
    </row>
    <row r="21267" spans="2:2">
      <c r="B21267"/>
    </row>
    <row r="21268" spans="2:2">
      <c r="B21268"/>
    </row>
    <row r="21269" spans="2:2">
      <c r="B21269"/>
    </row>
    <row r="21270" spans="2:2">
      <c r="B21270"/>
    </row>
    <row r="21271" spans="2:2">
      <c r="B21271"/>
    </row>
    <row r="21272" spans="2:2">
      <c r="B21272"/>
    </row>
    <row r="21273" spans="2:2">
      <c r="B21273"/>
    </row>
    <row r="21274" spans="2:2">
      <c r="B21274"/>
    </row>
    <row r="21275" spans="2:2">
      <c r="B21275"/>
    </row>
    <row r="21276" spans="2:2">
      <c r="B21276"/>
    </row>
    <row r="21277" spans="2:2">
      <c r="B21277"/>
    </row>
    <row r="21278" spans="2:2">
      <c r="B21278"/>
    </row>
    <row r="21279" spans="2:2">
      <c r="B21279"/>
    </row>
    <row r="21280" spans="2:2">
      <c r="B21280"/>
    </row>
    <row r="21281" spans="2:2">
      <c r="B21281"/>
    </row>
    <row r="21282" spans="2:2">
      <c r="B21282"/>
    </row>
    <row r="21283" spans="2:2">
      <c r="B21283"/>
    </row>
    <row r="21284" spans="2:2">
      <c r="B21284"/>
    </row>
    <row r="21285" spans="2:2">
      <c r="B21285"/>
    </row>
    <row r="21286" spans="2:2">
      <c r="B21286"/>
    </row>
    <row r="21287" spans="2:2">
      <c r="B21287"/>
    </row>
    <row r="21288" spans="2:2">
      <c r="B21288"/>
    </row>
    <row r="21289" spans="2:2">
      <c r="B21289"/>
    </row>
    <row r="21290" spans="2:2">
      <c r="B21290"/>
    </row>
    <row r="21291" spans="2:2">
      <c r="B21291"/>
    </row>
    <row r="21292" spans="2:2">
      <c r="B21292"/>
    </row>
    <row r="21293" spans="2:2">
      <c r="B21293"/>
    </row>
    <row r="21294" spans="2:2">
      <c r="B21294"/>
    </row>
    <row r="21295" spans="2:2">
      <c r="B21295"/>
    </row>
    <row r="21296" spans="2:2">
      <c r="B21296"/>
    </row>
    <row r="21297" spans="2:2">
      <c r="B21297"/>
    </row>
    <row r="21298" spans="2:2">
      <c r="B21298"/>
    </row>
    <row r="21299" spans="2:2">
      <c r="B21299"/>
    </row>
    <row r="21300" spans="2:2">
      <c r="B21300"/>
    </row>
    <row r="21301" spans="2:2">
      <c r="B21301"/>
    </row>
    <row r="21302" spans="2:2">
      <c r="B21302"/>
    </row>
    <row r="21303" spans="2:2">
      <c r="B21303"/>
    </row>
    <row r="21304" spans="2:2">
      <c r="B21304"/>
    </row>
    <row r="21305" spans="2:2">
      <c r="B21305"/>
    </row>
    <row r="21306" spans="2:2">
      <c r="B21306"/>
    </row>
    <row r="21307" spans="2:2">
      <c r="B21307"/>
    </row>
    <row r="21308" spans="2:2">
      <c r="B21308"/>
    </row>
    <row r="21309" spans="2:2">
      <c r="B21309"/>
    </row>
    <row r="21310" spans="2:2">
      <c r="B21310"/>
    </row>
    <row r="21311" spans="2:2">
      <c r="B21311"/>
    </row>
    <row r="21312" spans="2:2">
      <c r="B21312"/>
    </row>
    <row r="21313" spans="2:2">
      <c r="B21313"/>
    </row>
    <row r="21314" spans="2:2">
      <c r="B21314"/>
    </row>
    <row r="21315" spans="2:2">
      <c r="B21315"/>
    </row>
    <row r="21316" spans="2:2">
      <c r="B21316"/>
    </row>
    <row r="21317" spans="2:2">
      <c r="B21317"/>
    </row>
    <row r="21318" spans="2:2">
      <c r="B21318"/>
    </row>
    <row r="21319" spans="2:2">
      <c r="B21319"/>
    </row>
    <row r="21320" spans="2:2">
      <c r="B21320"/>
    </row>
    <row r="21321" spans="2:2">
      <c r="B21321"/>
    </row>
    <row r="21322" spans="2:2">
      <c r="B21322"/>
    </row>
    <row r="21323" spans="2:2">
      <c r="B21323"/>
    </row>
    <row r="21324" spans="2:2">
      <c r="B21324"/>
    </row>
    <row r="21325" spans="2:2">
      <c r="B21325"/>
    </row>
    <row r="21326" spans="2:2">
      <c r="B21326"/>
    </row>
    <row r="21327" spans="2:2">
      <c r="B21327"/>
    </row>
    <row r="21328" spans="2:2">
      <c r="B21328"/>
    </row>
    <row r="21329" spans="2:2">
      <c r="B21329"/>
    </row>
    <row r="21330" spans="2:2">
      <c r="B21330"/>
    </row>
    <row r="21331" spans="2:2">
      <c r="B21331"/>
    </row>
    <row r="21332" spans="2:2">
      <c r="B21332"/>
    </row>
    <row r="21333" spans="2:2">
      <c r="B21333"/>
    </row>
    <row r="21334" spans="2:2">
      <c r="B21334"/>
    </row>
    <row r="21335" spans="2:2">
      <c r="B21335"/>
    </row>
    <row r="21336" spans="2:2">
      <c r="B21336"/>
    </row>
    <row r="21337" spans="2:2">
      <c r="B21337"/>
    </row>
    <row r="21338" spans="2:2">
      <c r="B21338"/>
    </row>
    <row r="21339" spans="2:2">
      <c r="B21339"/>
    </row>
    <row r="21340" spans="2:2">
      <c r="B21340"/>
    </row>
    <row r="21341" spans="2:2">
      <c r="B21341"/>
    </row>
    <row r="21342" spans="2:2">
      <c r="B21342"/>
    </row>
    <row r="21343" spans="2:2">
      <c r="B21343"/>
    </row>
    <row r="21344" spans="2:2">
      <c r="B21344"/>
    </row>
    <row r="21345" spans="2:2">
      <c r="B21345"/>
    </row>
    <row r="21346" spans="2:2">
      <c r="B21346"/>
    </row>
    <row r="21347" spans="2:2">
      <c r="B21347"/>
    </row>
    <row r="21348" spans="2:2">
      <c r="B21348"/>
    </row>
    <row r="21349" spans="2:2">
      <c r="B21349"/>
    </row>
    <row r="21350" spans="2:2">
      <c r="B21350"/>
    </row>
    <row r="21351" spans="2:2">
      <c r="B21351"/>
    </row>
    <row r="21352" spans="2:2">
      <c r="B21352"/>
    </row>
    <row r="21353" spans="2:2">
      <c r="B21353"/>
    </row>
    <row r="21354" spans="2:2">
      <c r="B21354"/>
    </row>
    <row r="21355" spans="2:2">
      <c r="B21355"/>
    </row>
    <row r="21356" spans="2:2">
      <c r="B21356"/>
    </row>
    <row r="21357" spans="2:2">
      <c r="B21357"/>
    </row>
    <row r="21358" spans="2:2">
      <c r="B21358"/>
    </row>
    <row r="21359" spans="2:2">
      <c r="B21359"/>
    </row>
    <row r="21360" spans="2:2">
      <c r="B21360"/>
    </row>
    <row r="21361" spans="2:2">
      <c r="B21361"/>
    </row>
    <row r="21362" spans="2:2">
      <c r="B21362"/>
    </row>
    <row r="21363" spans="2:2">
      <c r="B21363"/>
    </row>
    <row r="21364" spans="2:2">
      <c r="B21364"/>
    </row>
    <row r="21365" spans="2:2">
      <c r="B21365"/>
    </row>
    <row r="21366" spans="2:2">
      <c r="B21366"/>
    </row>
    <row r="21367" spans="2:2">
      <c r="B21367"/>
    </row>
    <row r="21368" spans="2:2">
      <c r="B21368"/>
    </row>
    <row r="21369" spans="2:2">
      <c r="B21369"/>
    </row>
    <row r="21370" spans="2:2">
      <c r="B21370"/>
    </row>
    <row r="21371" spans="2:2">
      <c r="B21371"/>
    </row>
    <row r="21372" spans="2:2">
      <c r="B21372"/>
    </row>
    <row r="21373" spans="2:2">
      <c r="B21373"/>
    </row>
    <row r="21374" spans="2:2">
      <c r="B21374"/>
    </row>
    <row r="21375" spans="2:2">
      <c r="B21375"/>
    </row>
    <row r="21376" spans="2:2">
      <c r="B21376"/>
    </row>
    <row r="21377" spans="2:2">
      <c r="B21377"/>
    </row>
    <row r="21378" spans="2:2">
      <c r="B21378"/>
    </row>
    <row r="21379" spans="2:2">
      <c r="B21379"/>
    </row>
    <row r="21380" spans="2:2">
      <c r="B21380"/>
    </row>
    <row r="21381" spans="2:2">
      <c r="B21381"/>
    </row>
    <row r="21382" spans="2:2">
      <c r="B21382"/>
    </row>
    <row r="21383" spans="2:2">
      <c r="B21383"/>
    </row>
    <row r="21384" spans="2:2">
      <c r="B21384"/>
    </row>
    <row r="21385" spans="2:2">
      <c r="B21385"/>
    </row>
    <row r="21386" spans="2:2">
      <c r="B21386"/>
    </row>
    <row r="21387" spans="2:2">
      <c r="B21387"/>
    </row>
    <row r="21388" spans="2:2">
      <c r="B21388"/>
    </row>
    <row r="21389" spans="2:2">
      <c r="B21389"/>
    </row>
    <row r="21390" spans="2:2">
      <c r="B21390"/>
    </row>
    <row r="21391" spans="2:2">
      <c r="B21391"/>
    </row>
    <row r="21392" spans="2:2">
      <c r="B21392"/>
    </row>
    <row r="21393" spans="2:2">
      <c r="B21393"/>
    </row>
    <row r="21394" spans="2:2">
      <c r="B21394"/>
    </row>
    <row r="21395" spans="2:2">
      <c r="B21395"/>
    </row>
    <row r="21396" spans="2:2">
      <c r="B21396"/>
    </row>
    <row r="21397" spans="2:2">
      <c r="B21397"/>
    </row>
    <row r="21398" spans="2:2">
      <c r="B21398"/>
    </row>
    <row r="21399" spans="2:2">
      <c r="B21399"/>
    </row>
    <row r="21400" spans="2:2">
      <c r="B21400"/>
    </row>
    <row r="21401" spans="2:2">
      <c r="B21401"/>
    </row>
    <row r="21402" spans="2:2">
      <c r="B21402"/>
    </row>
    <row r="21403" spans="2:2">
      <c r="B21403"/>
    </row>
    <row r="21404" spans="2:2">
      <c r="B21404"/>
    </row>
    <row r="21405" spans="2:2">
      <c r="B21405"/>
    </row>
    <row r="21406" spans="2:2">
      <c r="B21406"/>
    </row>
    <row r="21407" spans="2:2">
      <c r="B21407"/>
    </row>
    <row r="21408" spans="2:2">
      <c r="B21408"/>
    </row>
    <row r="21409" spans="2:2">
      <c r="B21409"/>
    </row>
    <row r="21410" spans="2:2">
      <c r="B21410"/>
    </row>
    <row r="21411" spans="2:2">
      <c r="B21411"/>
    </row>
    <row r="21412" spans="2:2">
      <c r="B21412"/>
    </row>
    <row r="21413" spans="2:2">
      <c r="B21413"/>
    </row>
    <row r="21414" spans="2:2">
      <c r="B21414"/>
    </row>
    <row r="21415" spans="2:2">
      <c r="B21415"/>
    </row>
    <row r="21416" spans="2:2">
      <c r="B21416"/>
    </row>
    <row r="21417" spans="2:2">
      <c r="B21417"/>
    </row>
    <row r="21418" spans="2:2">
      <c r="B21418"/>
    </row>
    <row r="21419" spans="2:2">
      <c r="B21419"/>
    </row>
    <row r="21420" spans="2:2">
      <c r="B21420"/>
    </row>
    <row r="21421" spans="2:2">
      <c r="B21421"/>
    </row>
    <row r="21422" spans="2:2">
      <c r="B21422"/>
    </row>
    <row r="21423" spans="2:2">
      <c r="B21423"/>
    </row>
    <row r="21424" spans="2:2">
      <c r="B21424"/>
    </row>
    <row r="21425" spans="2:2">
      <c r="B21425"/>
    </row>
    <row r="21426" spans="2:2">
      <c r="B21426"/>
    </row>
    <row r="21427" spans="2:2">
      <c r="B21427"/>
    </row>
    <row r="21428" spans="2:2">
      <c r="B21428"/>
    </row>
    <row r="21429" spans="2:2">
      <c r="B21429"/>
    </row>
    <row r="21430" spans="2:2">
      <c r="B21430"/>
    </row>
    <row r="21431" spans="2:2">
      <c r="B21431"/>
    </row>
    <row r="21432" spans="2:2">
      <c r="B21432"/>
    </row>
    <row r="21433" spans="2:2">
      <c r="B21433"/>
    </row>
    <row r="21434" spans="2:2">
      <c r="B21434"/>
    </row>
    <row r="21435" spans="2:2">
      <c r="B21435"/>
    </row>
    <row r="21436" spans="2:2">
      <c r="B21436"/>
    </row>
    <row r="21437" spans="2:2">
      <c r="B21437"/>
    </row>
    <row r="21438" spans="2:2">
      <c r="B21438"/>
    </row>
    <row r="21439" spans="2:2">
      <c r="B21439"/>
    </row>
    <row r="21440" spans="2:2">
      <c r="B21440"/>
    </row>
    <row r="21441" spans="2:2">
      <c r="B21441"/>
    </row>
    <row r="21442" spans="2:2">
      <c r="B21442"/>
    </row>
    <row r="21443" spans="2:2">
      <c r="B21443"/>
    </row>
    <row r="21444" spans="2:2">
      <c r="B21444"/>
    </row>
    <row r="21445" spans="2:2">
      <c r="B21445"/>
    </row>
    <row r="21446" spans="2:2">
      <c r="B21446"/>
    </row>
    <row r="21447" spans="2:2">
      <c r="B21447"/>
    </row>
    <row r="21448" spans="2:2">
      <c r="B21448"/>
    </row>
    <row r="21449" spans="2:2">
      <c r="B21449"/>
    </row>
    <row r="21450" spans="2:2">
      <c r="B21450"/>
    </row>
    <row r="21451" spans="2:2">
      <c r="B21451"/>
    </row>
    <row r="21452" spans="2:2">
      <c r="B21452"/>
    </row>
    <row r="21453" spans="2:2">
      <c r="B21453"/>
    </row>
    <row r="21454" spans="2:2">
      <c r="B21454"/>
    </row>
    <row r="21455" spans="2:2">
      <c r="B21455"/>
    </row>
    <row r="21456" spans="2:2">
      <c r="B21456"/>
    </row>
    <row r="21457" spans="2:2">
      <c r="B21457"/>
    </row>
    <row r="21458" spans="2:2">
      <c r="B21458"/>
    </row>
    <row r="21459" spans="2:2">
      <c r="B21459"/>
    </row>
    <row r="21460" spans="2:2">
      <c r="B21460"/>
    </row>
    <row r="21461" spans="2:2">
      <c r="B21461"/>
    </row>
    <row r="21462" spans="2:2">
      <c r="B21462"/>
    </row>
    <row r="21463" spans="2:2">
      <c r="B21463"/>
    </row>
    <row r="21464" spans="2:2">
      <c r="B21464"/>
    </row>
    <row r="21465" spans="2:2">
      <c r="B21465"/>
    </row>
    <row r="21466" spans="2:2">
      <c r="B21466"/>
    </row>
    <row r="21467" spans="2:2">
      <c r="B21467"/>
    </row>
    <row r="21468" spans="2:2">
      <c r="B21468"/>
    </row>
    <row r="21469" spans="2:2">
      <c r="B21469"/>
    </row>
    <row r="21470" spans="2:2">
      <c r="B21470"/>
    </row>
    <row r="21471" spans="2:2">
      <c r="B21471"/>
    </row>
    <row r="21472" spans="2:2">
      <c r="B21472"/>
    </row>
    <row r="21473" spans="2:2">
      <c r="B21473"/>
    </row>
    <row r="21474" spans="2:2">
      <c r="B21474"/>
    </row>
    <row r="21475" spans="2:2">
      <c r="B21475"/>
    </row>
    <row r="21476" spans="2:2">
      <c r="B21476"/>
    </row>
    <row r="21477" spans="2:2">
      <c r="B21477"/>
    </row>
    <row r="21478" spans="2:2">
      <c r="B21478"/>
    </row>
    <row r="21479" spans="2:2">
      <c r="B21479"/>
    </row>
    <row r="21480" spans="2:2">
      <c r="B21480"/>
    </row>
    <row r="21481" spans="2:2">
      <c r="B21481"/>
    </row>
    <row r="21482" spans="2:2">
      <c r="B21482"/>
    </row>
    <row r="21483" spans="2:2">
      <c r="B21483"/>
    </row>
    <row r="21484" spans="2:2">
      <c r="B21484"/>
    </row>
    <row r="21485" spans="2:2">
      <c r="B21485"/>
    </row>
    <row r="21486" spans="2:2">
      <c r="B21486"/>
    </row>
    <row r="21487" spans="2:2">
      <c r="B21487"/>
    </row>
    <row r="21488" spans="2:2">
      <c r="B21488"/>
    </row>
    <row r="21489" spans="2:2">
      <c r="B21489"/>
    </row>
    <row r="21490" spans="2:2">
      <c r="B21490"/>
    </row>
    <row r="21491" spans="2:2">
      <c r="B21491"/>
    </row>
    <row r="21492" spans="2:2">
      <c r="B21492"/>
    </row>
    <row r="21493" spans="2:2">
      <c r="B21493"/>
    </row>
    <row r="21494" spans="2:2">
      <c r="B21494"/>
    </row>
    <row r="21495" spans="2:2">
      <c r="B21495"/>
    </row>
    <row r="21496" spans="2:2">
      <c r="B21496"/>
    </row>
    <row r="21497" spans="2:2">
      <c r="B21497"/>
    </row>
    <row r="21498" spans="2:2">
      <c r="B21498"/>
    </row>
    <row r="21499" spans="2:2">
      <c r="B21499"/>
    </row>
    <row r="21500" spans="2:2">
      <c r="B21500"/>
    </row>
    <row r="21501" spans="2:2">
      <c r="B21501"/>
    </row>
    <row r="21502" spans="2:2">
      <c r="B21502"/>
    </row>
    <row r="21503" spans="2:2">
      <c r="B21503"/>
    </row>
    <row r="21504" spans="2:2">
      <c r="B21504"/>
    </row>
    <row r="21505" spans="2:2">
      <c r="B21505"/>
    </row>
    <row r="21506" spans="2:2">
      <c r="B21506"/>
    </row>
    <row r="21507" spans="2:2">
      <c r="B21507"/>
    </row>
    <row r="21508" spans="2:2">
      <c r="B21508"/>
    </row>
    <row r="21509" spans="2:2">
      <c r="B21509"/>
    </row>
    <row r="21510" spans="2:2">
      <c r="B21510"/>
    </row>
    <row r="21511" spans="2:2">
      <c r="B21511"/>
    </row>
    <row r="21512" spans="2:2">
      <c r="B21512"/>
    </row>
    <row r="21513" spans="2:2">
      <c r="B21513"/>
    </row>
    <row r="21514" spans="2:2">
      <c r="B21514"/>
    </row>
    <row r="21515" spans="2:2">
      <c r="B21515"/>
    </row>
    <row r="21516" spans="2:2">
      <c r="B21516"/>
    </row>
    <row r="21517" spans="2:2">
      <c r="B21517"/>
    </row>
    <row r="21518" spans="2:2">
      <c r="B21518"/>
    </row>
    <row r="21519" spans="2:2">
      <c r="B21519"/>
    </row>
    <row r="21520" spans="2:2">
      <c r="B21520"/>
    </row>
    <row r="21521" spans="2:2">
      <c r="B21521"/>
    </row>
    <row r="21522" spans="2:2">
      <c r="B21522"/>
    </row>
    <row r="21523" spans="2:2">
      <c r="B21523"/>
    </row>
    <row r="21524" spans="2:2">
      <c r="B21524"/>
    </row>
    <row r="21525" spans="2:2">
      <c r="B21525"/>
    </row>
    <row r="21526" spans="2:2">
      <c r="B21526"/>
    </row>
    <row r="21527" spans="2:2">
      <c r="B21527"/>
    </row>
    <row r="21528" spans="2:2">
      <c r="B21528"/>
    </row>
    <row r="21529" spans="2:2">
      <c r="B21529"/>
    </row>
    <row r="21530" spans="2:2">
      <c r="B21530"/>
    </row>
    <row r="21531" spans="2:2">
      <c r="B21531"/>
    </row>
    <row r="21532" spans="2:2">
      <c r="B21532"/>
    </row>
    <row r="21533" spans="2:2">
      <c r="B21533"/>
    </row>
    <row r="21534" spans="2:2">
      <c r="B21534"/>
    </row>
    <row r="21535" spans="2:2">
      <c r="B21535"/>
    </row>
    <row r="21536" spans="2:2">
      <c r="B21536"/>
    </row>
    <row r="21537" spans="2:2">
      <c r="B21537"/>
    </row>
    <row r="21538" spans="2:2">
      <c r="B21538"/>
    </row>
    <row r="21539" spans="2:2">
      <c r="B21539"/>
    </row>
    <row r="21540" spans="2:2">
      <c r="B21540"/>
    </row>
    <row r="21541" spans="2:2">
      <c r="B21541"/>
    </row>
    <row r="21542" spans="2:2">
      <c r="B21542"/>
    </row>
    <row r="21543" spans="2:2">
      <c r="B21543"/>
    </row>
    <row r="21544" spans="2:2">
      <c r="B21544"/>
    </row>
    <row r="21545" spans="2:2">
      <c r="B21545"/>
    </row>
    <row r="21546" spans="2:2">
      <c r="B21546"/>
    </row>
    <row r="21547" spans="2:2">
      <c r="B21547"/>
    </row>
    <row r="21548" spans="2:2">
      <c r="B21548"/>
    </row>
    <row r="21549" spans="2:2">
      <c r="B21549"/>
    </row>
    <row r="21550" spans="2:2">
      <c r="B21550"/>
    </row>
    <row r="21551" spans="2:2">
      <c r="B21551"/>
    </row>
    <row r="21552" spans="2:2">
      <c r="B21552"/>
    </row>
    <row r="21553" spans="2:2">
      <c r="B21553"/>
    </row>
    <row r="21554" spans="2:2">
      <c r="B21554"/>
    </row>
    <row r="21555" spans="2:2">
      <c r="B21555"/>
    </row>
    <row r="21556" spans="2:2">
      <c r="B21556"/>
    </row>
    <row r="21557" spans="2:2">
      <c r="B21557"/>
    </row>
    <row r="21558" spans="2:2">
      <c r="B21558"/>
    </row>
    <row r="21559" spans="2:2">
      <c r="B21559"/>
    </row>
    <row r="21560" spans="2:2">
      <c r="B21560"/>
    </row>
    <row r="21561" spans="2:2">
      <c r="B21561"/>
    </row>
    <row r="21562" spans="2:2">
      <c r="B21562"/>
    </row>
    <row r="21563" spans="2:2">
      <c r="B21563"/>
    </row>
    <row r="21564" spans="2:2">
      <c r="B21564"/>
    </row>
    <row r="21565" spans="2:2">
      <c r="B21565"/>
    </row>
    <row r="21566" spans="2:2">
      <c r="B21566"/>
    </row>
    <row r="21567" spans="2:2">
      <c r="B21567"/>
    </row>
    <row r="21568" spans="2:2">
      <c r="B21568"/>
    </row>
    <row r="21569" spans="2:2">
      <c r="B21569"/>
    </row>
    <row r="21570" spans="2:2">
      <c r="B21570"/>
    </row>
    <row r="21571" spans="2:2">
      <c r="B21571"/>
    </row>
    <row r="21572" spans="2:2">
      <c r="B21572"/>
    </row>
    <row r="21573" spans="2:2">
      <c r="B21573"/>
    </row>
    <row r="21574" spans="2:2">
      <c r="B21574"/>
    </row>
    <row r="21575" spans="2:2">
      <c r="B21575"/>
    </row>
    <row r="21576" spans="2:2">
      <c r="B21576"/>
    </row>
    <row r="21577" spans="2:2">
      <c r="B21577"/>
    </row>
    <row r="21578" spans="2:2">
      <c r="B21578"/>
    </row>
    <row r="21579" spans="2:2">
      <c r="B21579"/>
    </row>
    <row r="21580" spans="2:2">
      <c r="B21580"/>
    </row>
    <row r="21581" spans="2:2">
      <c r="B21581"/>
    </row>
    <row r="21582" spans="2:2">
      <c r="B21582"/>
    </row>
    <row r="21583" spans="2:2">
      <c r="B21583"/>
    </row>
    <row r="21584" spans="2:2">
      <c r="B21584"/>
    </row>
    <row r="21585" spans="2:2">
      <c r="B21585"/>
    </row>
    <row r="21586" spans="2:2">
      <c r="B21586"/>
    </row>
    <row r="21587" spans="2:2">
      <c r="B21587"/>
    </row>
    <row r="21588" spans="2:2">
      <c r="B21588"/>
    </row>
    <row r="21589" spans="2:2">
      <c r="B21589"/>
    </row>
    <row r="21590" spans="2:2">
      <c r="B21590"/>
    </row>
    <row r="21591" spans="2:2">
      <c r="B21591"/>
    </row>
    <row r="21592" spans="2:2">
      <c r="B21592"/>
    </row>
    <row r="21593" spans="2:2">
      <c r="B21593"/>
    </row>
    <row r="21594" spans="2:2">
      <c r="B21594"/>
    </row>
    <row r="21595" spans="2:2">
      <c r="B21595"/>
    </row>
    <row r="21596" spans="2:2">
      <c r="B21596"/>
    </row>
    <row r="21597" spans="2:2">
      <c r="B21597"/>
    </row>
    <row r="21598" spans="2:2">
      <c r="B21598"/>
    </row>
    <row r="21599" spans="2:2">
      <c r="B21599"/>
    </row>
    <row r="21600" spans="2:2">
      <c r="B21600"/>
    </row>
    <row r="21601" spans="2:2">
      <c r="B21601"/>
    </row>
    <row r="21602" spans="2:2">
      <c r="B21602"/>
    </row>
    <row r="21603" spans="2:2">
      <c r="B21603"/>
    </row>
    <row r="21604" spans="2:2">
      <c r="B21604"/>
    </row>
    <row r="21605" spans="2:2">
      <c r="B21605"/>
    </row>
    <row r="21606" spans="2:2">
      <c r="B21606"/>
    </row>
    <row r="21607" spans="2:2">
      <c r="B21607"/>
    </row>
    <row r="21608" spans="2:2">
      <c r="B21608"/>
    </row>
    <row r="21609" spans="2:2">
      <c r="B21609"/>
    </row>
    <row r="21610" spans="2:2">
      <c r="B21610"/>
    </row>
    <row r="21611" spans="2:2">
      <c r="B21611"/>
    </row>
    <row r="21612" spans="2:2">
      <c r="B21612"/>
    </row>
    <row r="21613" spans="2:2">
      <c r="B21613"/>
    </row>
    <row r="21614" spans="2:2">
      <c r="B21614"/>
    </row>
    <row r="21615" spans="2:2">
      <c r="B21615"/>
    </row>
    <row r="21616" spans="2:2">
      <c r="B21616"/>
    </row>
    <row r="21617" spans="2:2">
      <c r="B21617"/>
    </row>
    <row r="21618" spans="2:2">
      <c r="B21618"/>
    </row>
    <row r="21619" spans="2:2">
      <c r="B21619"/>
    </row>
    <row r="21620" spans="2:2">
      <c r="B21620"/>
    </row>
    <row r="21621" spans="2:2">
      <c r="B21621"/>
    </row>
    <row r="21622" spans="2:2">
      <c r="B21622"/>
    </row>
    <row r="21623" spans="2:2">
      <c r="B21623"/>
    </row>
    <row r="21624" spans="2:2">
      <c r="B21624"/>
    </row>
    <row r="21625" spans="2:2">
      <c r="B21625"/>
    </row>
    <row r="21626" spans="2:2">
      <c r="B21626"/>
    </row>
    <row r="21627" spans="2:2">
      <c r="B21627"/>
    </row>
    <row r="21628" spans="2:2">
      <c r="B21628"/>
    </row>
    <row r="21629" spans="2:2">
      <c r="B21629"/>
    </row>
    <row r="21630" spans="2:2">
      <c r="B21630"/>
    </row>
    <row r="21631" spans="2:2">
      <c r="B21631"/>
    </row>
    <row r="21632" spans="2:2">
      <c r="B21632"/>
    </row>
    <row r="21633" spans="2:2">
      <c r="B21633"/>
    </row>
    <row r="21634" spans="2:2">
      <c r="B21634"/>
    </row>
    <row r="21635" spans="2:2">
      <c r="B21635"/>
    </row>
    <row r="21636" spans="2:2">
      <c r="B21636"/>
    </row>
    <row r="21637" spans="2:2">
      <c r="B21637"/>
    </row>
    <row r="21638" spans="2:2">
      <c r="B21638"/>
    </row>
    <row r="21639" spans="2:2">
      <c r="B21639"/>
    </row>
    <row r="21640" spans="2:2">
      <c r="B21640"/>
    </row>
    <row r="21641" spans="2:2">
      <c r="B21641"/>
    </row>
    <row r="21642" spans="2:2">
      <c r="B21642"/>
    </row>
    <row r="21643" spans="2:2">
      <c r="B21643"/>
    </row>
    <row r="21644" spans="2:2">
      <c r="B21644"/>
    </row>
    <row r="21645" spans="2:2">
      <c r="B21645"/>
    </row>
    <row r="21646" spans="2:2">
      <c r="B21646"/>
    </row>
    <row r="21647" spans="2:2">
      <c r="B21647"/>
    </row>
    <row r="21648" spans="2:2">
      <c r="B21648"/>
    </row>
    <row r="21649" spans="2:2">
      <c r="B21649"/>
    </row>
    <row r="21650" spans="2:2">
      <c r="B21650"/>
    </row>
    <row r="21651" spans="2:2">
      <c r="B21651"/>
    </row>
    <row r="21652" spans="2:2">
      <c r="B21652"/>
    </row>
    <row r="21653" spans="2:2">
      <c r="B21653"/>
    </row>
    <row r="21654" spans="2:2">
      <c r="B21654"/>
    </row>
    <row r="21655" spans="2:2">
      <c r="B21655"/>
    </row>
    <row r="21656" spans="2:2">
      <c r="B21656"/>
    </row>
    <row r="21657" spans="2:2">
      <c r="B21657"/>
    </row>
    <row r="21658" spans="2:2">
      <c r="B21658"/>
    </row>
    <row r="21659" spans="2:2">
      <c r="B21659"/>
    </row>
    <row r="21660" spans="2:2">
      <c r="B21660"/>
    </row>
    <row r="21661" spans="2:2">
      <c r="B21661"/>
    </row>
    <row r="21662" spans="2:2">
      <c r="B21662"/>
    </row>
    <row r="21663" spans="2:2">
      <c r="B21663"/>
    </row>
    <row r="21664" spans="2:2">
      <c r="B21664"/>
    </row>
    <row r="21665" spans="2:2">
      <c r="B21665"/>
    </row>
    <row r="21666" spans="2:2">
      <c r="B21666"/>
    </row>
    <row r="21667" spans="2:2">
      <c r="B21667"/>
    </row>
    <row r="21668" spans="2:2">
      <c r="B21668"/>
    </row>
    <row r="21669" spans="2:2">
      <c r="B21669"/>
    </row>
    <row r="21670" spans="2:2">
      <c r="B21670"/>
    </row>
    <row r="21671" spans="2:2">
      <c r="B21671"/>
    </row>
    <row r="21672" spans="2:2">
      <c r="B21672"/>
    </row>
    <row r="21673" spans="2:2">
      <c r="B21673"/>
    </row>
    <row r="21674" spans="2:2">
      <c r="B21674"/>
    </row>
    <row r="21675" spans="2:2">
      <c r="B21675"/>
    </row>
    <row r="21676" spans="2:2">
      <c r="B21676"/>
    </row>
    <row r="21677" spans="2:2">
      <c r="B21677"/>
    </row>
    <row r="21678" spans="2:2">
      <c r="B21678"/>
    </row>
    <row r="21679" spans="2:2">
      <c r="B21679"/>
    </row>
    <row r="21680" spans="2:2">
      <c r="B21680"/>
    </row>
    <row r="21681" spans="2:2">
      <c r="B21681"/>
    </row>
    <row r="21682" spans="2:2">
      <c r="B21682"/>
    </row>
    <row r="21683" spans="2:2">
      <c r="B21683"/>
    </row>
    <row r="21684" spans="2:2">
      <c r="B21684"/>
    </row>
    <row r="21685" spans="2:2">
      <c r="B21685"/>
    </row>
    <row r="21686" spans="2:2">
      <c r="B21686"/>
    </row>
    <row r="21687" spans="2:2">
      <c r="B21687"/>
    </row>
    <row r="21688" spans="2:2">
      <c r="B21688"/>
    </row>
    <row r="21689" spans="2:2">
      <c r="B21689"/>
    </row>
    <row r="21690" spans="2:2">
      <c r="B21690"/>
    </row>
    <row r="21691" spans="2:2">
      <c r="B21691"/>
    </row>
    <row r="21692" spans="2:2">
      <c r="B21692"/>
    </row>
    <row r="21693" spans="2:2">
      <c r="B21693"/>
    </row>
    <row r="21694" spans="2:2">
      <c r="B21694"/>
    </row>
    <row r="21695" spans="2:2">
      <c r="B21695"/>
    </row>
    <row r="21696" spans="2:2">
      <c r="B21696"/>
    </row>
    <row r="21697" spans="2:2">
      <c r="B21697"/>
    </row>
    <row r="21698" spans="2:2">
      <c r="B21698"/>
    </row>
    <row r="21699" spans="2:2">
      <c r="B21699"/>
    </row>
    <row r="21700" spans="2:2">
      <c r="B21700"/>
    </row>
    <row r="21701" spans="2:2">
      <c r="B21701"/>
    </row>
    <row r="21702" spans="2:2">
      <c r="B21702"/>
    </row>
    <row r="21703" spans="2:2">
      <c r="B21703"/>
    </row>
    <row r="21704" spans="2:2">
      <c r="B21704"/>
    </row>
    <row r="21705" spans="2:2">
      <c r="B21705"/>
    </row>
    <row r="21706" spans="2:2">
      <c r="B21706"/>
    </row>
    <row r="21707" spans="2:2">
      <c r="B21707"/>
    </row>
    <row r="21708" spans="2:2">
      <c r="B21708"/>
    </row>
    <row r="21709" spans="2:2">
      <c r="B21709"/>
    </row>
    <row r="21710" spans="2:2">
      <c r="B21710"/>
    </row>
    <row r="21711" spans="2:2">
      <c r="B21711"/>
    </row>
    <row r="21712" spans="2:2">
      <c r="B21712"/>
    </row>
    <row r="21713" spans="2:2">
      <c r="B21713"/>
    </row>
    <row r="21714" spans="2:2">
      <c r="B21714"/>
    </row>
    <row r="21715" spans="2:2">
      <c r="B21715"/>
    </row>
    <row r="21716" spans="2:2">
      <c r="B21716"/>
    </row>
    <row r="21717" spans="2:2">
      <c r="B21717"/>
    </row>
    <row r="21718" spans="2:2">
      <c r="B21718"/>
    </row>
    <row r="21719" spans="2:2">
      <c r="B21719"/>
    </row>
    <row r="21720" spans="2:2">
      <c r="B21720"/>
    </row>
    <row r="21721" spans="2:2">
      <c r="B21721"/>
    </row>
    <row r="21722" spans="2:2">
      <c r="B21722"/>
    </row>
    <row r="21723" spans="2:2">
      <c r="B21723"/>
    </row>
    <row r="21724" spans="2:2">
      <c r="B21724"/>
    </row>
    <row r="21725" spans="2:2">
      <c r="B21725"/>
    </row>
    <row r="21726" spans="2:2">
      <c r="B21726"/>
    </row>
    <row r="21727" spans="2:2">
      <c r="B21727"/>
    </row>
    <row r="21728" spans="2:2">
      <c r="B21728"/>
    </row>
    <row r="21729" spans="2:2">
      <c r="B21729"/>
    </row>
    <row r="21730" spans="2:2">
      <c r="B21730"/>
    </row>
    <row r="21731" spans="2:2">
      <c r="B21731"/>
    </row>
    <row r="21732" spans="2:2">
      <c r="B21732"/>
    </row>
    <row r="21733" spans="2:2">
      <c r="B21733"/>
    </row>
    <row r="21734" spans="2:2">
      <c r="B21734"/>
    </row>
    <row r="21735" spans="2:2">
      <c r="B21735"/>
    </row>
    <row r="21736" spans="2:2">
      <c r="B21736"/>
    </row>
    <row r="21737" spans="2:2">
      <c r="B21737"/>
    </row>
    <row r="21738" spans="2:2">
      <c r="B21738"/>
    </row>
    <row r="21739" spans="2:2">
      <c r="B21739"/>
    </row>
    <row r="21740" spans="2:2">
      <c r="B21740"/>
    </row>
    <row r="21741" spans="2:2">
      <c r="B21741"/>
    </row>
    <row r="21742" spans="2:2">
      <c r="B21742"/>
    </row>
    <row r="21743" spans="2:2">
      <c r="B21743"/>
    </row>
    <row r="21744" spans="2:2">
      <c r="B21744"/>
    </row>
    <row r="21745" spans="2:2">
      <c r="B21745"/>
    </row>
    <row r="21746" spans="2:2">
      <c r="B21746"/>
    </row>
    <row r="21747" spans="2:2">
      <c r="B21747"/>
    </row>
    <row r="21748" spans="2:2">
      <c r="B21748"/>
    </row>
    <row r="21749" spans="2:2">
      <c r="B21749"/>
    </row>
    <row r="21750" spans="2:2">
      <c r="B21750"/>
    </row>
    <row r="21751" spans="2:2">
      <c r="B21751"/>
    </row>
    <row r="21752" spans="2:2">
      <c r="B21752"/>
    </row>
    <row r="21753" spans="2:2">
      <c r="B21753"/>
    </row>
    <row r="21754" spans="2:2">
      <c r="B21754"/>
    </row>
    <row r="21755" spans="2:2">
      <c r="B21755"/>
    </row>
    <row r="21756" spans="2:2">
      <c r="B21756"/>
    </row>
    <row r="21757" spans="2:2">
      <c r="B21757"/>
    </row>
    <row r="21758" spans="2:2">
      <c r="B21758"/>
    </row>
    <row r="21759" spans="2:2">
      <c r="B21759"/>
    </row>
    <row r="21760" spans="2:2">
      <c r="B21760"/>
    </row>
    <row r="21761" spans="2:2">
      <c r="B21761"/>
    </row>
    <row r="21762" spans="2:2">
      <c r="B21762"/>
    </row>
    <row r="21763" spans="2:2">
      <c r="B21763"/>
    </row>
    <row r="21764" spans="2:2">
      <c r="B21764"/>
    </row>
    <row r="21765" spans="2:2">
      <c r="B21765"/>
    </row>
    <row r="21766" spans="2:2">
      <c r="B21766"/>
    </row>
    <row r="21767" spans="2:2">
      <c r="B21767"/>
    </row>
    <row r="21768" spans="2:2">
      <c r="B21768"/>
    </row>
    <row r="21769" spans="2:2">
      <c r="B21769"/>
    </row>
    <row r="21770" spans="2:2">
      <c r="B21770"/>
    </row>
    <row r="21771" spans="2:2">
      <c r="B21771"/>
    </row>
    <row r="21772" spans="2:2">
      <c r="B21772"/>
    </row>
    <row r="21773" spans="2:2">
      <c r="B21773"/>
    </row>
    <row r="21774" spans="2:2">
      <c r="B21774"/>
    </row>
    <row r="21775" spans="2:2">
      <c r="B21775"/>
    </row>
    <row r="21776" spans="2:2">
      <c r="B21776"/>
    </row>
    <row r="21777" spans="2:2">
      <c r="B21777"/>
    </row>
    <row r="21778" spans="2:2">
      <c r="B21778"/>
    </row>
    <row r="21779" spans="2:2">
      <c r="B21779"/>
    </row>
    <row r="21780" spans="2:2">
      <c r="B21780"/>
    </row>
    <row r="21781" spans="2:2">
      <c r="B21781"/>
    </row>
    <row r="21782" spans="2:2">
      <c r="B21782"/>
    </row>
    <row r="21783" spans="2:2">
      <c r="B21783"/>
    </row>
    <row r="21784" spans="2:2">
      <c r="B21784"/>
    </row>
    <row r="21785" spans="2:2">
      <c r="B21785"/>
    </row>
    <row r="21786" spans="2:2">
      <c r="B21786"/>
    </row>
    <row r="21787" spans="2:2">
      <c r="B21787"/>
    </row>
    <row r="21788" spans="2:2">
      <c r="B21788"/>
    </row>
    <row r="21789" spans="2:2">
      <c r="B21789"/>
    </row>
    <row r="21790" spans="2:2">
      <c r="B21790"/>
    </row>
    <row r="21791" spans="2:2">
      <c r="B21791"/>
    </row>
    <row r="21792" spans="2:2">
      <c r="B21792"/>
    </row>
    <row r="21793" spans="2:2">
      <c r="B21793"/>
    </row>
    <row r="21794" spans="2:2">
      <c r="B21794"/>
    </row>
    <row r="21795" spans="2:2">
      <c r="B21795"/>
    </row>
    <row r="21796" spans="2:2">
      <c r="B21796"/>
    </row>
    <row r="21797" spans="2:2">
      <c r="B21797"/>
    </row>
    <row r="21798" spans="2:2">
      <c r="B21798"/>
    </row>
    <row r="21799" spans="2:2">
      <c r="B21799"/>
    </row>
    <row r="21800" spans="2:2">
      <c r="B21800"/>
    </row>
    <row r="21801" spans="2:2">
      <c r="B21801"/>
    </row>
    <row r="21802" spans="2:2">
      <c r="B21802"/>
    </row>
    <row r="21803" spans="2:2">
      <c r="B21803"/>
    </row>
    <row r="21804" spans="2:2">
      <c r="B21804"/>
    </row>
    <row r="21805" spans="2:2">
      <c r="B21805"/>
    </row>
    <row r="21806" spans="2:2">
      <c r="B21806"/>
    </row>
    <row r="21807" spans="2:2">
      <c r="B21807"/>
    </row>
    <row r="21808" spans="2:2">
      <c r="B21808"/>
    </row>
    <row r="21809" spans="2:2">
      <c r="B21809"/>
    </row>
    <row r="21810" spans="2:2">
      <c r="B21810"/>
    </row>
    <row r="21811" spans="2:2">
      <c r="B21811"/>
    </row>
    <row r="21812" spans="2:2">
      <c r="B21812"/>
    </row>
    <row r="21813" spans="2:2">
      <c r="B21813"/>
    </row>
    <row r="21814" spans="2:2">
      <c r="B21814"/>
    </row>
    <row r="21815" spans="2:2">
      <c r="B21815"/>
    </row>
    <row r="21816" spans="2:2">
      <c r="B21816"/>
    </row>
    <row r="21817" spans="2:2">
      <c r="B21817"/>
    </row>
    <row r="21818" spans="2:2">
      <c r="B21818"/>
    </row>
    <row r="21819" spans="2:2">
      <c r="B21819"/>
    </row>
    <row r="21820" spans="2:2">
      <c r="B21820"/>
    </row>
    <row r="21821" spans="2:2">
      <c r="B21821"/>
    </row>
    <row r="21822" spans="2:2">
      <c r="B21822"/>
    </row>
    <row r="21823" spans="2:2">
      <c r="B21823"/>
    </row>
    <row r="21824" spans="2:2">
      <c r="B21824"/>
    </row>
    <row r="21825" spans="2:2">
      <c r="B21825"/>
    </row>
    <row r="21826" spans="2:2">
      <c r="B21826"/>
    </row>
    <row r="21827" spans="2:2">
      <c r="B21827"/>
    </row>
    <row r="21828" spans="2:2">
      <c r="B21828"/>
    </row>
    <row r="21829" spans="2:2">
      <c r="B21829"/>
    </row>
    <row r="21830" spans="2:2">
      <c r="B21830"/>
    </row>
    <row r="21831" spans="2:2">
      <c r="B21831"/>
    </row>
    <row r="21832" spans="2:2">
      <c r="B21832"/>
    </row>
    <row r="21833" spans="2:2">
      <c r="B21833"/>
    </row>
    <row r="21834" spans="2:2">
      <c r="B21834"/>
    </row>
    <row r="21835" spans="2:2">
      <c r="B21835"/>
    </row>
    <row r="21836" spans="2:2">
      <c r="B21836"/>
    </row>
    <row r="21837" spans="2:2">
      <c r="B21837"/>
    </row>
    <row r="21838" spans="2:2">
      <c r="B21838"/>
    </row>
    <row r="21839" spans="2:2">
      <c r="B21839"/>
    </row>
    <row r="21840" spans="2:2">
      <c r="B21840"/>
    </row>
    <row r="21841" spans="2:2">
      <c r="B21841"/>
    </row>
    <row r="21842" spans="2:2">
      <c r="B21842"/>
    </row>
    <row r="21843" spans="2:2">
      <c r="B21843"/>
    </row>
    <row r="21844" spans="2:2">
      <c r="B21844"/>
    </row>
    <row r="21845" spans="2:2">
      <c r="B21845"/>
    </row>
    <row r="21846" spans="2:2">
      <c r="B21846"/>
    </row>
    <row r="21847" spans="2:2">
      <c r="B21847"/>
    </row>
    <row r="21848" spans="2:2">
      <c r="B21848"/>
    </row>
    <row r="21849" spans="2:2">
      <c r="B21849"/>
    </row>
    <row r="21850" spans="2:2">
      <c r="B21850"/>
    </row>
    <row r="21851" spans="2:2">
      <c r="B21851"/>
    </row>
    <row r="21852" spans="2:2">
      <c r="B21852"/>
    </row>
    <row r="21853" spans="2:2">
      <c r="B21853"/>
    </row>
    <row r="21854" spans="2:2">
      <c r="B21854"/>
    </row>
    <row r="21855" spans="2:2">
      <c r="B21855"/>
    </row>
    <row r="21856" spans="2:2">
      <c r="B21856"/>
    </row>
    <row r="21857" spans="2:2">
      <c r="B21857"/>
    </row>
    <row r="21858" spans="2:2">
      <c r="B21858"/>
    </row>
    <row r="21859" spans="2:2">
      <c r="B21859"/>
    </row>
    <row r="21860" spans="2:2">
      <c r="B21860"/>
    </row>
    <row r="21861" spans="2:2">
      <c r="B21861"/>
    </row>
    <row r="21862" spans="2:2">
      <c r="B21862"/>
    </row>
    <row r="21863" spans="2:2">
      <c r="B21863"/>
    </row>
    <row r="21864" spans="2:2">
      <c r="B21864"/>
    </row>
    <row r="21865" spans="2:2">
      <c r="B21865"/>
    </row>
    <row r="21866" spans="2:2">
      <c r="B21866"/>
    </row>
    <row r="21867" spans="2:2">
      <c r="B21867"/>
    </row>
    <row r="21868" spans="2:2">
      <c r="B21868"/>
    </row>
    <row r="21869" spans="2:2">
      <c r="B21869"/>
    </row>
    <row r="21870" spans="2:2">
      <c r="B21870"/>
    </row>
    <row r="21871" spans="2:2">
      <c r="B21871"/>
    </row>
    <row r="21872" spans="2:2">
      <c r="B21872"/>
    </row>
    <row r="21873" spans="2:2">
      <c r="B21873"/>
    </row>
    <row r="21874" spans="2:2">
      <c r="B21874"/>
    </row>
    <row r="21875" spans="2:2">
      <c r="B21875"/>
    </row>
    <row r="21876" spans="2:2">
      <c r="B21876"/>
    </row>
    <row r="21877" spans="2:2">
      <c r="B21877"/>
    </row>
    <row r="21878" spans="2:2">
      <c r="B21878"/>
    </row>
    <row r="21879" spans="2:2">
      <c r="B21879"/>
    </row>
    <row r="21880" spans="2:2">
      <c r="B21880"/>
    </row>
    <row r="21881" spans="2:2">
      <c r="B21881"/>
    </row>
    <row r="21882" spans="2:2">
      <c r="B21882"/>
    </row>
    <row r="21883" spans="2:2">
      <c r="B21883"/>
    </row>
    <row r="21884" spans="2:2">
      <c r="B21884"/>
    </row>
    <row r="21885" spans="2:2">
      <c r="B21885"/>
    </row>
    <row r="21886" spans="2:2">
      <c r="B21886"/>
    </row>
    <row r="21887" spans="2:2">
      <c r="B21887"/>
    </row>
    <row r="21888" spans="2:2">
      <c r="B21888"/>
    </row>
    <row r="21889" spans="2:2">
      <c r="B21889"/>
    </row>
    <row r="21890" spans="2:2">
      <c r="B21890"/>
    </row>
    <row r="21891" spans="2:2">
      <c r="B21891"/>
    </row>
    <row r="21892" spans="2:2">
      <c r="B21892"/>
    </row>
    <row r="21893" spans="2:2">
      <c r="B21893"/>
    </row>
    <row r="21894" spans="2:2">
      <c r="B21894"/>
    </row>
    <row r="21895" spans="2:2">
      <c r="B21895"/>
    </row>
    <row r="21896" spans="2:2">
      <c r="B21896"/>
    </row>
    <row r="21897" spans="2:2">
      <c r="B21897"/>
    </row>
    <row r="21898" spans="2:2">
      <c r="B21898"/>
    </row>
    <row r="21899" spans="2:2">
      <c r="B21899"/>
    </row>
    <row r="21900" spans="2:2">
      <c r="B21900"/>
    </row>
    <row r="21901" spans="2:2">
      <c r="B21901"/>
    </row>
    <row r="21902" spans="2:2">
      <c r="B21902"/>
    </row>
    <row r="21903" spans="2:2">
      <c r="B21903"/>
    </row>
    <row r="21904" spans="2:2">
      <c r="B21904"/>
    </row>
    <row r="21905" spans="2:2">
      <c r="B21905"/>
    </row>
    <row r="21906" spans="2:2">
      <c r="B21906"/>
    </row>
    <row r="21907" spans="2:2">
      <c r="B21907"/>
    </row>
    <row r="21908" spans="2:2">
      <c r="B21908"/>
    </row>
    <row r="21909" spans="2:2">
      <c r="B21909"/>
    </row>
    <row r="21910" spans="2:2">
      <c r="B21910"/>
    </row>
    <row r="21911" spans="2:2">
      <c r="B21911"/>
    </row>
    <row r="21912" spans="2:2">
      <c r="B21912"/>
    </row>
    <row r="21913" spans="2:2">
      <c r="B21913"/>
    </row>
    <row r="21914" spans="2:2">
      <c r="B21914"/>
    </row>
    <row r="21915" spans="2:2">
      <c r="B21915"/>
    </row>
    <row r="21916" spans="2:2">
      <c r="B21916"/>
    </row>
    <row r="21917" spans="2:2">
      <c r="B21917"/>
    </row>
    <row r="21918" spans="2:2">
      <c r="B21918"/>
    </row>
    <row r="21919" spans="2:2">
      <c r="B21919"/>
    </row>
    <row r="21920" spans="2:2">
      <c r="B21920"/>
    </row>
    <row r="21921" spans="2:2">
      <c r="B21921"/>
    </row>
    <row r="21922" spans="2:2">
      <c r="B21922"/>
    </row>
    <row r="21923" spans="2:2">
      <c r="B21923"/>
    </row>
    <row r="21924" spans="2:2">
      <c r="B21924"/>
    </row>
    <row r="21925" spans="2:2">
      <c r="B21925"/>
    </row>
    <row r="21926" spans="2:2">
      <c r="B21926"/>
    </row>
    <row r="21927" spans="2:2">
      <c r="B21927"/>
    </row>
    <row r="21928" spans="2:2">
      <c r="B21928"/>
    </row>
    <row r="21929" spans="2:2">
      <c r="B21929"/>
    </row>
    <row r="21930" spans="2:2">
      <c r="B21930"/>
    </row>
    <row r="21931" spans="2:2">
      <c r="B21931"/>
    </row>
    <row r="21932" spans="2:2">
      <c r="B21932"/>
    </row>
    <row r="21933" spans="2:2">
      <c r="B21933"/>
    </row>
    <row r="21934" spans="2:2">
      <c r="B21934"/>
    </row>
    <row r="21935" spans="2:2">
      <c r="B21935"/>
    </row>
    <row r="21936" spans="2:2">
      <c r="B21936"/>
    </row>
    <row r="21937" spans="2:2">
      <c r="B21937"/>
    </row>
    <row r="21938" spans="2:2">
      <c r="B21938"/>
    </row>
    <row r="21939" spans="2:2">
      <c r="B21939"/>
    </row>
    <row r="21940" spans="2:2">
      <c r="B21940"/>
    </row>
    <row r="21941" spans="2:2">
      <c r="B21941"/>
    </row>
    <row r="21942" spans="2:2">
      <c r="B21942"/>
    </row>
    <row r="21943" spans="2:2">
      <c r="B21943"/>
    </row>
    <row r="21944" spans="2:2">
      <c r="B21944"/>
    </row>
    <row r="21945" spans="2:2">
      <c r="B21945"/>
    </row>
    <row r="21946" spans="2:2">
      <c r="B21946"/>
    </row>
    <row r="21947" spans="2:2">
      <c r="B21947"/>
    </row>
    <row r="21948" spans="2:2">
      <c r="B21948"/>
    </row>
    <row r="21949" spans="2:2">
      <c r="B21949"/>
    </row>
    <row r="21950" spans="2:2">
      <c r="B21950"/>
    </row>
    <row r="21951" spans="2:2">
      <c r="B21951"/>
    </row>
    <row r="21952" spans="2:2">
      <c r="B21952"/>
    </row>
    <row r="21953" spans="2:2">
      <c r="B21953"/>
    </row>
    <row r="21954" spans="2:2">
      <c r="B21954"/>
    </row>
    <row r="21955" spans="2:2">
      <c r="B21955"/>
    </row>
    <row r="21956" spans="2:2">
      <c r="B21956"/>
    </row>
    <row r="21957" spans="2:2">
      <c r="B21957"/>
    </row>
    <row r="21958" spans="2:2">
      <c r="B21958"/>
    </row>
    <row r="21959" spans="2:2">
      <c r="B21959"/>
    </row>
    <row r="21960" spans="2:2">
      <c r="B21960"/>
    </row>
    <row r="21961" spans="2:2">
      <c r="B21961"/>
    </row>
    <row r="21962" spans="2:2">
      <c r="B21962"/>
    </row>
    <row r="21963" spans="2:2">
      <c r="B21963"/>
    </row>
    <row r="21964" spans="2:2">
      <c r="B21964"/>
    </row>
    <row r="21965" spans="2:2">
      <c r="B21965"/>
    </row>
    <row r="21966" spans="2:2">
      <c r="B21966"/>
    </row>
    <row r="21967" spans="2:2">
      <c r="B21967"/>
    </row>
    <row r="21968" spans="2:2">
      <c r="B21968"/>
    </row>
    <row r="21969" spans="2:2">
      <c r="B21969"/>
    </row>
    <row r="21970" spans="2:2">
      <c r="B21970"/>
    </row>
    <row r="21971" spans="2:2">
      <c r="B21971"/>
    </row>
    <row r="21972" spans="2:2">
      <c r="B21972"/>
    </row>
    <row r="21973" spans="2:2">
      <c r="B21973"/>
    </row>
    <row r="21974" spans="2:2">
      <c r="B21974"/>
    </row>
    <row r="21975" spans="2:2">
      <c r="B21975"/>
    </row>
    <row r="21976" spans="2:2">
      <c r="B21976"/>
    </row>
    <row r="21977" spans="2:2">
      <c r="B21977"/>
    </row>
    <row r="21978" spans="2:2">
      <c r="B21978"/>
    </row>
    <row r="21979" spans="2:2">
      <c r="B21979"/>
    </row>
    <row r="21980" spans="2:2">
      <c r="B21980"/>
    </row>
    <row r="21981" spans="2:2">
      <c r="B21981"/>
    </row>
    <row r="21982" spans="2:2">
      <c r="B21982"/>
    </row>
    <row r="21983" spans="2:2">
      <c r="B21983"/>
    </row>
    <row r="21984" spans="2:2">
      <c r="B21984"/>
    </row>
    <row r="21985" spans="2:2">
      <c r="B21985"/>
    </row>
    <row r="21986" spans="2:2">
      <c r="B21986"/>
    </row>
    <row r="21987" spans="2:2">
      <c r="B21987"/>
    </row>
    <row r="21988" spans="2:2">
      <c r="B21988"/>
    </row>
    <row r="21989" spans="2:2">
      <c r="B21989"/>
    </row>
    <row r="21990" spans="2:2">
      <c r="B21990"/>
    </row>
    <row r="21991" spans="2:2">
      <c r="B21991"/>
    </row>
    <row r="21992" spans="2:2">
      <c r="B21992"/>
    </row>
    <row r="21993" spans="2:2">
      <c r="B21993"/>
    </row>
    <row r="21994" spans="2:2">
      <c r="B21994"/>
    </row>
    <row r="21995" spans="2:2">
      <c r="B21995"/>
    </row>
    <row r="21996" spans="2:2">
      <c r="B21996"/>
    </row>
    <row r="21997" spans="2:2">
      <c r="B21997"/>
    </row>
    <row r="21998" spans="2:2">
      <c r="B21998"/>
    </row>
    <row r="21999" spans="2:2">
      <c r="B21999"/>
    </row>
    <row r="22000" spans="2:2">
      <c r="B22000"/>
    </row>
    <row r="22001" spans="2:2">
      <c r="B22001"/>
    </row>
    <row r="22002" spans="2:2">
      <c r="B22002"/>
    </row>
    <row r="22003" spans="2:2">
      <c r="B22003"/>
    </row>
    <row r="22004" spans="2:2">
      <c r="B22004"/>
    </row>
    <row r="22005" spans="2:2">
      <c r="B22005"/>
    </row>
    <row r="22006" spans="2:2">
      <c r="B22006"/>
    </row>
    <row r="22007" spans="2:2">
      <c r="B22007"/>
    </row>
    <row r="22008" spans="2:2">
      <c r="B22008"/>
    </row>
    <row r="22009" spans="2:2">
      <c r="B22009"/>
    </row>
    <row r="22010" spans="2:2">
      <c r="B22010"/>
    </row>
    <row r="22011" spans="2:2">
      <c r="B22011"/>
    </row>
    <row r="22012" spans="2:2">
      <c r="B22012"/>
    </row>
    <row r="22013" spans="2:2">
      <c r="B22013"/>
    </row>
    <row r="22014" spans="2:2">
      <c r="B22014"/>
    </row>
    <row r="22015" spans="2:2">
      <c r="B22015"/>
    </row>
    <row r="22016" spans="2:2">
      <c r="B22016"/>
    </row>
    <row r="22017" spans="2:2">
      <c r="B22017"/>
    </row>
    <row r="22018" spans="2:2">
      <c r="B22018"/>
    </row>
    <row r="22019" spans="2:2">
      <c r="B22019"/>
    </row>
    <row r="22020" spans="2:2">
      <c r="B22020"/>
    </row>
    <row r="22021" spans="2:2">
      <c r="B22021"/>
    </row>
    <row r="22022" spans="2:2">
      <c r="B22022"/>
    </row>
    <row r="22023" spans="2:2">
      <c r="B22023"/>
    </row>
    <row r="22024" spans="2:2">
      <c r="B22024"/>
    </row>
    <row r="22025" spans="2:2">
      <c r="B22025"/>
    </row>
    <row r="22026" spans="2:2">
      <c r="B22026"/>
    </row>
    <row r="22027" spans="2:2">
      <c r="B22027"/>
    </row>
    <row r="22028" spans="2:2">
      <c r="B22028"/>
    </row>
    <row r="22029" spans="2:2">
      <c r="B22029"/>
    </row>
    <row r="22030" spans="2:2">
      <c r="B22030"/>
    </row>
    <row r="22031" spans="2:2">
      <c r="B22031"/>
    </row>
    <row r="22032" spans="2:2">
      <c r="B22032"/>
    </row>
    <row r="22033" spans="2:2">
      <c r="B22033"/>
    </row>
    <row r="22034" spans="2:2">
      <c r="B22034"/>
    </row>
    <row r="22035" spans="2:2">
      <c r="B22035"/>
    </row>
    <row r="22036" spans="2:2">
      <c r="B22036"/>
    </row>
    <row r="22037" spans="2:2">
      <c r="B22037"/>
    </row>
    <row r="22038" spans="2:2">
      <c r="B22038"/>
    </row>
    <row r="22039" spans="2:2">
      <c r="B22039"/>
    </row>
    <row r="22040" spans="2:2">
      <c r="B22040"/>
    </row>
    <row r="22041" spans="2:2">
      <c r="B22041"/>
    </row>
    <row r="22042" spans="2:2">
      <c r="B22042"/>
    </row>
    <row r="22043" spans="2:2">
      <c r="B22043"/>
    </row>
    <row r="22044" spans="2:2">
      <c r="B22044"/>
    </row>
    <row r="22045" spans="2:2">
      <c r="B22045"/>
    </row>
    <row r="22046" spans="2:2">
      <c r="B22046"/>
    </row>
    <row r="22047" spans="2:2">
      <c r="B22047"/>
    </row>
    <row r="22048" spans="2:2">
      <c r="B22048"/>
    </row>
    <row r="22049" spans="2:2">
      <c r="B22049"/>
    </row>
    <row r="22050" spans="2:2">
      <c r="B22050"/>
    </row>
    <row r="22051" spans="2:2">
      <c r="B22051"/>
    </row>
    <row r="22052" spans="2:2">
      <c r="B22052"/>
    </row>
    <row r="22053" spans="2:2">
      <c r="B22053"/>
    </row>
    <row r="22054" spans="2:2">
      <c r="B22054"/>
    </row>
    <row r="22055" spans="2:2">
      <c r="B22055"/>
    </row>
    <row r="22056" spans="2:2">
      <c r="B22056"/>
    </row>
    <row r="22057" spans="2:2">
      <c r="B22057"/>
    </row>
    <row r="22058" spans="2:2">
      <c r="B22058"/>
    </row>
    <row r="22059" spans="2:2">
      <c r="B22059"/>
    </row>
    <row r="22060" spans="2:2">
      <c r="B22060"/>
    </row>
    <row r="22061" spans="2:2">
      <c r="B22061"/>
    </row>
    <row r="22062" spans="2:2">
      <c r="B22062"/>
    </row>
    <row r="22063" spans="2:2">
      <c r="B22063"/>
    </row>
    <row r="22064" spans="2:2">
      <c r="B22064"/>
    </row>
    <row r="22065" spans="2:2">
      <c r="B22065"/>
    </row>
    <row r="22066" spans="2:2">
      <c r="B22066"/>
    </row>
    <row r="22067" spans="2:2">
      <c r="B22067"/>
    </row>
    <row r="22068" spans="2:2">
      <c r="B22068"/>
    </row>
    <row r="22069" spans="2:2">
      <c r="B22069"/>
    </row>
    <row r="22070" spans="2:2">
      <c r="B22070"/>
    </row>
    <row r="22071" spans="2:2">
      <c r="B22071"/>
    </row>
    <row r="22072" spans="2:2">
      <c r="B22072"/>
    </row>
    <row r="22073" spans="2:2">
      <c r="B22073"/>
    </row>
    <row r="22074" spans="2:2">
      <c r="B22074"/>
    </row>
    <row r="22075" spans="2:2">
      <c r="B22075"/>
    </row>
    <row r="22076" spans="2:2">
      <c r="B22076"/>
    </row>
    <row r="22077" spans="2:2">
      <c r="B22077"/>
    </row>
    <row r="22078" spans="2:2">
      <c r="B22078"/>
    </row>
    <row r="22079" spans="2:2">
      <c r="B22079"/>
    </row>
    <row r="22080" spans="2:2">
      <c r="B22080"/>
    </row>
    <row r="22081" spans="2:2">
      <c r="B22081"/>
    </row>
    <row r="22082" spans="2:2">
      <c r="B22082"/>
    </row>
    <row r="22083" spans="2:2">
      <c r="B22083"/>
    </row>
    <row r="22084" spans="2:2">
      <c r="B22084"/>
    </row>
    <row r="22085" spans="2:2">
      <c r="B22085"/>
    </row>
    <row r="22086" spans="2:2">
      <c r="B22086"/>
    </row>
    <row r="22087" spans="2:2">
      <c r="B22087"/>
    </row>
    <row r="22088" spans="2:2">
      <c r="B22088"/>
    </row>
    <row r="22089" spans="2:2">
      <c r="B22089"/>
    </row>
    <row r="22090" spans="2:2">
      <c r="B22090"/>
    </row>
    <row r="22091" spans="2:2">
      <c r="B22091"/>
    </row>
    <row r="22092" spans="2:2">
      <c r="B22092"/>
    </row>
    <row r="22093" spans="2:2">
      <c r="B22093"/>
    </row>
    <row r="22094" spans="2:2">
      <c r="B22094"/>
    </row>
    <row r="22095" spans="2:2">
      <c r="B22095"/>
    </row>
    <row r="22096" spans="2:2">
      <c r="B22096"/>
    </row>
    <row r="22097" spans="2:2">
      <c r="B22097"/>
    </row>
    <row r="22098" spans="2:2">
      <c r="B22098"/>
    </row>
    <row r="22099" spans="2:2">
      <c r="B22099"/>
    </row>
    <row r="22100" spans="2:2">
      <c r="B22100"/>
    </row>
    <row r="22101" spans="2:2">
      <c r="B22101"/>
    </row>
    <row r="22102" spans="2:2">
      <c r="B22102"/>
    </row>
    <row r="22103" spans="2:2">
      <c r="B22103"/>
    </row>
    <row r="22104" spans="2:2">
      <c r="B22104"/>
    </row>
    <row r="22105" spans="2:2">
      <c r="B22105"/>
    </row>
    <row r="22106" spans="2:2">
      <c r="B22106"/>
    </row>
    <row r="22107" spans="2:2">
      <c r="B22107"/>
    </row>
    <row r="22108" spans="2:2">
      <c r="B22108"/>
    </row>
    <row r="22109" spans="2:2">
      <c r="B22109"/>
    </row>
    <row r="22110" spans="2:2">
      <c r="B22110"/>
    </row>
    <row r="22111" spans="2:2">
      <c r="B22111"/>
    </row>
    <row r="22112" spans="2:2">
      <c r="B22112"/>
    </row>
    <row r="22113" spans="2:2">
      <c r="B22113"/>
    </row>
    <row r="22114" spans="2:2">
      <c r="B22114"/>
    </row>
    <row r="22115" spans="2:2">
      <c r="B22115"/>
    </row>
    <row r="22116" spans="2:2">
      <c r="B22116"/>
    </row>
    <row r="22117" spans="2:2">
      <c r="B22117"/>
    </row>
    <row r="22118" spans="2:2">
      <c r="B22118"/>
    </row>
    <row r="22119" spans="2:2">
      <c r="B22119"/>
    </row>
    <row r="22120" spans="2:2">
      <c r="B22120"/>
    </row>
    <row r="22121" spans="2:2">
      <c r="B22121"/>
    </row>
    <row r="22122" spans="2:2">
      <c r="B22122"/>
    </row>
    <row r="22123" spans="2:2">
      <c r="B22123"/>
    </row>
    <row r="22124" spans="2:2">
      <c r="B22124"/>
    </row>
    <row r="22125" spans="2:2">
      <c r="B22125"/>
    </row>
    <row r="22126" spans="2:2">
      <c r="B22126"/>
    </row>
    <row r="22127" spans="2:2">
      <c r="B22127"/>
    </row>
    <row r="22128" spans="2:2">
      <c r="B22128"/>
    </row>
    <row r="22129" spans="2:2">
      <c r="B22129"/>
    </row>
    <row r="22130" spans="2:2">
      <c r="B22130"/>
    </row>
    <row r="22131" spans="2:2">
      <c r="B22131"/>
    </row>
    <row r="22132" spans="2:2">
      <c r="B22132"/>
    </row>
    <row r="22133" spans="2:2">
      <c r="B22133"/>
    </row>
    <row r="22134" spans="2:2">
      <c r="B22134"/>
    </row>
    <row r="22135" spans="2:2">
      <c r="B22135"/>
    </row>
    <row r="22136" spans="2:2">
      <c r="B22136"/>
    </row>
    <row r="22137" spans="2:2">
      <c r="B22137"/>
    </row>
    <row r="22138" spans="2:2">
      <c r="B22138"/>
    </row>
    <row r="22139" spans="2:2">
      <c r="B22139"/>
    </row>
    <row r="22140" spans="2:2">
      <c r="B22140"/>
    </row>
    <row r="22141" spans="2:2">
      <c r="B22141"/>
    </row>
    <row r="22142" spans="2:2">
      <c r="B22142"/>
    </row>
    <row r="22143" spans="2:2">
      <c r="B22143"/>
    </row>
    <row r="22144" spans="2:2">
      <c r="B22144"/>
    </row>
    <row r="22145" spans="2:2">
      <c r="B22145"/>
    </row>
    <row r="22146" spans="2:2">
      <c r="B22146"/>
    </row>
    <row r="22147" spans="2:2">
      <c r="B22147"/>
    </row>
    <row r="22148" spans="2:2">
      <c r="B22148"/>
    </row>
    <row r="22149" spans="2:2">
      <c r="B22149"/>
    </row>
    <row r="22150" spans="2:2">
      <c r="B22150"/>
    </row>
    <row r="22151" spans="2:2">
      <c r="B22151"/>
    </row>
    <row r="22152" spans="2:2">
      <c r="B22152"/>
    </row>
    <row r="22153" spans="2:2">
      <c r="B22153"/>
    </row>
    <row r="22154" spans="2:2">
      <c r="B22154"/>
    </row>
    <row r="22155" spans="2:2">
      <c r="B22155"/>
    </row>
    <row r="22156" spans="2:2">
      <c r="B22156"/>
    </row>
    <row r="22157" spans="2:2">
      <c r="B22157"/>
    </row>
    <row r="22158" spans="2:2">
      <c r="B22158"/>
    </row>
    <row r="22159" spans="2:2">
      <c r="B22159"/>
    </row>
    <row r="22160" spans="2:2">
      <c r="B22160"/>
    </row>
    <row r="22161" spans="2:2">
      <c r="B22161"/>
    </row>
    <row r="22162" spans="2:2">
      <c r="B22162"/>
    </row>
    <row r="22163" spans="2:2">
      <c r="B22163"/>
    </row>
    <row r="22164" spans="2:2">
      <c r="B22164"/>
    </row>
    <row r="22165" spans="2:2">
      <c r="B22165"/>
    </row>
    <row r="22166" spans="2:2">
      <c r="B22166"/>
    </row>
    <row r="22167" spans="2:2">
      <c r="B22167"/>
    </row>
    <row r="22168" spans="2:2">
      <c r="B22168"/>
    </row>
    <row r="22169" spans="2:2">
      <c r="B22169"/>
    </row>
    <row r="22170" spans="2:2">
      <c r="B22170"/>
    </row>
    <row r="22171" spans="2:2">
      <c r="B22171"/>
    </row>
    <row r="22172" spans="2:2">
      <c r="B22172"/>
    </row>
    <row r="22173" spans="2:2">
      <c r="B22173"/>
    </row>
    <row r="22174" spans="2:2">
      <c r="B22174"/>
    </row>
    <row r="22175" spans="2:2">
      <c r="B22175"/>
    </row>
    <row r="22176" spans="2:2">
      <c r="B22176"/>
    </row>
    <row r="22177" spans="2:2">
      <c r="B22177"/>
    </row>
    <row r="22178" spans="2:2">
      <c r="B22178"/>
    </row>
    <row r="22179" spans="2:2">
      <c r="B22179"/>
    </row>
    <row r="22180" spans="2:2">
      <c r="B22180"/>
    </row>
    <row r="22181" spans="2:2">
      <c r="B22181"/>
    </row>
    <row r="22182" spans="2:2">
      <c r="B22182"/>
    </row>
    <row r="22183" spans="2:2">
      <c r="B22183"/>
    </row>
    <row r="22184" spans="2:2">
      <c r="B22184"/>
    </row>
    <row r="22185" spans="2:2">
      <c r="B22185"/>
    </row>
    <row r="22186" spans="2:2">
      <c r="B22186"/>
    </row>
    <row r="22187" spans="2:2">
      <c r="B22187"/>
    </row>
    <row r="22188" spans="2:2">
      <c r="B22188"/>
    </row>
    <row r="22189" spans="2:2">
      <c r="B22189"/>
    </row>
    <row r="22190" spans="2:2">
      <c r="B22190"/>
    </row>
    <row r="22191" spans="2:2">
      <c r="B22191"/>
    </row>
    <row r="22192" spans="2:2">
      <c r="B22192"/>
    </row>
    <row r="22193" spans="2:2">
      <c r="B22193"/>
    </row>
    <row r="22194" spans="2:2">
      <c r="B22194"/>
    </row>
    <row r="22195" spans="2:2">
      <c r="B22195"/>
    </row>
    <row r="22196" spans="2:2">
      <c r="B22196"/>
    </row>
    <row r="22197" spans="2:2">
      <c r="B22197"/>
    </row>
    <row r="22198" spans="2:2">
      <c r="B22198"/>
    </row>
    <row r="22199" spans="2:2">
      <c r="B22199"/>
    </row>
    <row r="22200" spans="2:2">
      <c r="B22200"/>
    </row>
    <row r="22201" spans="2:2">
      <c r="B22201"/>
    </row>
    <row r="22202" spans="2:2">
      <c r="B22202"/>
    </row>
    <row r="22203" spans="2:2">
      <c r="B22203"/>
    </row>
    <row r="22204" spans="2:2">
      <c r="B22204"/>
    </row>
    <row r="22205" spans="2:2">
      <c r="B22205"/>
    </row>
    <row r="22206" spans="2:2">
      <c r="B22206"/>
    </row>
    <row r="22207" spans="2:2">
      <c r="B22207"/>
    </row>
    <row r="22208" spans="2:2">
      <c r="B22208"/>
    </row>
    <row r="22209" spans="2:2">
      <c r="B22209"/>
    </row>
    <row r="22210" spans="2:2">
      <c r="B22210"/>
    </row>
    <row r="22211" spans="2:2">
      <c r="B22211"/>
    </row>
    <row r="22212" spans="2:2">
      <c r="B22212"/>
    </row>
    <row r="22213" spans="2:2">
      <c r="B22213"/>
    </row>
    <row r="22214" spans="2:2">
      <c r="B22214"/>
    </row>
    <row r="22215" spans="2:2">
      <c r="B22215"/>
    </row>
    <row r="22216" spans="2:2">
      <c r="B22216"/>
    </row>
    <row r="22217" spans="2:2">
      <c r="B22217"/>
    </row>
    <row r="22218" spans="2:2">
      <c r="B22218"/>
    </row>
    <row r="22219" spans="2:2">
      <c r="B22219"/>
    </row>
    <row r="22220" spans="2:2">
      <c r="B22220"/>
    </row>
    <row r="22221" spans="2:2">
      <c r="B22221"/>
    </row>
    <row r="22222" spans="2:2">
      <c r="B22222"/>
    </row>
    <row r="22223" spans="2:2">
      <c r="B22223"/>
    </row>
    <row r="22224" spans="2:2">
      <c r="B22224"/>
    </row>
    <row r="22225" spans="2:2">
      <c r="B22225"/>
    </row>
    <row r="22226" spans="2:2">
      <c r="B22226"/>
    </row>
    <row r="22227" spans="2:2">
      <c r="B22227"/>
    </row>
    <row r="22228" spans="2:2">
      <c r="B22228"/>
    </row>
    <row r="22229" spans="2:2">
      <c r="B22229"/>
    </row>
    <row r="22230" spans="2:2">
      <c r="B22230"/>
    </row>
    <row r="22231" spans="2:2">
      <c r="B22231"/>
    </row>
    <row r="22232" spans="2:2">
      <c r="B22232"/>
    </row>
    <row r="22233" spans="2:2">
      <c r="B22233"/>
    </row>
    <row r="22234" spans="2:2">
      <c r="B22234"/>
    </row>
    <row r="22235" spans="2:2">
      <c r="B22235"/>
    </row>
    <row r="22236" spans="2:2">
      <c r="B22236"/>
    </row>
    <row r="22237" spans="2:2">
      <c r="B22237"/>
    </row>
    <row r="22238" spans="2:2">
      <c r="B22238"/>
    </row>
    <row r="22239" spans="2:2">
      <c r="B22239"/>
    </row>
    <row r="22240" spans="2:2">
      <c r="B22240"/>
    </row>
    <row r="22241" spans="2:2">
      <c r="B22241"/>
    </row>
    <row r="22242" spans="2:2">
      <c r="B22242"/>
    </row>
    <row r="22243" spans="2:2">
      <c r="B22243"/>
    </row>
    <row r="22244" spans="2:2">
      <c r="B22244"/>
    </row>
    <row r="22245" spans="2:2">
      <c r="B22245"/>
    </row>
    <row r="22246" spans="2:2">
      <c r="B22246"/>
    </row>
    <row r="22247" spans="2:2">
      <c r="B22247"/>
    </row>
    <row r="22248" spans="2:2">
      <c r="B22248"/>
    </row>
    <row r="22249" spans="2:2">
      <c r="B22249"/>
    </row>
    <row r="22250" spans="2:2">
      <c r="B22250"/>
    </row>
    <row r="22251" spans="2:2">
      <c r="B22251"/>
    </row>
    <row r="22252" spans="2:2">
      <c r="B22252"/>
    </row>
    <row r="22253" spans="2:2">
      <c r="B22253"/>
    </row>
    <row r="22254" spans="2:2">
      <c r="B22254"/>
    </row>
    <row r="22255" spans="2:2">
      <c r="B22255"/>
    </row>
    <row r="22256" spans="2:2">
      <c r="B22256"/>
    </row>
    <row r="22257" spans="2:2">
      <c r="B22257"/>
    </row>
    <row r="22258" spans="2:2">
      <c r="B22258"/>
    </row>
    <row r="22259" spans="2:2">
      <c r="B22259"/>
    </row>
    <row r="22260" spans="2:2">
      <c r="B22260"/>
    </row>
    <row r="22261" spans="2:2">
      <c r="B22261"/>
    </row>
    <row r="22262" spans="2:2">
      <c r="B22262"/>
    </row>
    <row r="22263" spans="2:2">
      <c r="B22263"/>
    </row>
    <row r="22264" spans="2:2">
      <c r="B22264"/>
    </row>
    <row r="22265" spans="2:2">
      <c r="B22265"/>
    </row>
    <row r="22266" spans="2:2">
      <c r="B22266"/>
    </row>
    <row r="22267" spans="2:2">
      <c r="B22267"/>
    </row>
    <row r="22268" spans="2:2">
      <c r="B22268"/>
    </row>
    <row r="22269" spans="2:2">
      <c r="B22269"/>
    </row>
    <row r="22270" spans="2:2">
      <c r="B22270"/>
    </row>
    <row r="22271" spans="2:2">
      <c r="B22271"/>
    </row>
    <row r="22272" spans="2:2">
      <c r="B22272"/>
    </row>
    <row r="22273" spans="2:2">
      <c r="B22273"/>
    </row>
    <row r="22274" spans="2:2">
      <c r="B22274"/>
    </row>
    <row r="22275" spans="2:2">
      <c r="B22275"/>
    </row>
    <row r="22276" spans="2:2">
      <c r="B22276"/>
    </row>
    <row r="22277" spans="2:2">
      <c r="B22277"/>
    </row>
    <row r="22278" spans="2:2">
      <c r="B22278"/>
    </row>
    <row r="22279" spans="2:2">
      <c r="B22279"/>
    </row>
    <row r="22280" spans="2:2">
      <c r="B22280"/>
    </row>
    <row r="22281" spans="2:2">
      <c r="B22281"/>
    </row>
    <row r="22282" spans="2:2">
      <c r="B22282"/>
    </row>
    <row r="22283" spans="2:2">
      <c r="B22283"/>
    </row>
    <row r="22284" spans="2:2">
      <c r="B22284"/>
    </row>
    <row r="22285" spans="2:2">
      <c r="B22285"/>
    </row>
    <row r="22286" spans="2:2">
      <c r="B22286"/>
    </row>
    <row r="22287" spans="2:2">
      <c r="B22287"/>
    </row>
    <row r="22288" spans="2:2">
      <c r="B22288"/>
    </row>
    <row r="22289" spans="2:2">
      <c r="B22289"/>
    </row>
    <row r="22290" spans="2:2">
      <c r="B22290"/>
    </row>
    <row r="22291" spans="2:2">
      <c r="B22291"/>
    </row>
    <row r="22292" spans="2:2">
      <c r="B22292"/>
    </row>
    <row r="22293" spans="2:2">
      <c r="B22293"/>
    </row>
    <row r="22294" spans="2:2">
      <c r="B22294"/>
    </row>
    <row r="22295" spans="2:2">
      <c r="B22295"/>
    </row>
    <row r="22296" spans="2:2">
      <c r="B22296"/>
    </row>
    <row r="22297" spans="2:2">
      <c r="B22297"/>
    </row>
    <row r="22298" spans="2:2">
      <c r="B22298"/>
    </row>
    <row r="22299" spans="2:2">
      <c r="B22299"/>
    </row>
    <row r="22300" spans="2:2">
      <c r="B22300"/>
    </row>
    <row r="22301" spans="2:2">
      <c r="B22301"/>
    </row>
    <row r="22302" spans="2:2">
      <c r="B22302"/>
    </row>
    <row r="22303" spans="2:2">
      <c r="B22303"/>
    </row>
    <row r="22304" spans="2:2">
      <c r="B22304"/>
    </row>
    <row r="22305" spans="2:2">
      <c r="B22305"/>
    </row>
    <row r="22306" spans="2:2">
      <c r="B22306"/>
    </row>
    <row r="22307" spans="2:2">
      <c r="B22307"/>
    </row>
    <row r="22308" spans="2:2">
      <c r="B22308"/>
    </row>
    <row r="22309" spans="2:2">
      <c r="B22309"/>
    </row>
    <row r="22310" spans="2:2">
      <c r="B22310"/>
    </row>
    <row r="22311" spans="2:2">
      <c r="B22311"/>
    </row>
    <row r="22312" spans="2:2">
      <c r="B22312"/>
    </row>
    <row r="22313" spans="2:2">
      <c r="B22313"/>
    </row>
    <row r="22314" spans="2:2">
      <c r="B22314"/>
    </row>
    <row r="22315" spans="2:2">
      <c r="B22315"/>
    </row>
    <row r="22316" spans="2:2">
      <c r="B22316"/>
    </row>
    <row r="22317" spans="2:2">
      <c r="B22317"/>
    </row>
    <row r="22318" spans="2:2">
      <c r="B22318"/>
    </row>
    <row r="22319" spans="2:2">
      <c r="B22319"/>
    </row>
    <row r="22320" spans="2:2">
      <c r="B22320"/>
    </row>
    <row r="22321" spans="2:2">
      <c r="B22321"/>
    </row>
    <row r="22322" spans="2:2">
      <c r="B22322"/>
    </row>
    <row r="22323" spans="2:2">
      <c r="B22323"/>
    </row>
    <row r="22324" spans="2:2">
      <c r="B22324"/>
    </row>
    <row r="22325" spans="2:2">
      <c r="B22325"/>
    </row>
    <row r="22326" spans="2:2">
      <c r="B22326"/>
    </row>
    <row r="22327" spans="2:2">
      <c r="B22327"/>
    </row>
    <row r="22328" spans="2:2">
      <c r="B22328"/>
    </row>
    <row r="22329" spans="2:2">
      <c r="B22329"/>
    </row>
    <row r="22330" spans="2:2">
      <c r="B22330"/>
    </row>
    <row r="22331" spans="2:2">
      <c r="B22331"/>
    </row>
    <row r="22332" spans="2:2">
      <c r="B22332"/>
    </row>
    <row r="22333" spans="2:2">
      <c r="B22333"/>
    </row>
    <row r="22334" spans="2:2">
      <c r="B22334"/>
    </row>
    <row r="22335" spans="2:2">
      <c r="B22335"/>
    </row>
    <row r="22336" spans="2:2">
      <c r="B22336"/>
    </row>
    <row r="22337" spans="2:2">
      <c r="B22337"/>
    </row>
    <row r="22338" spans="2:2">
      <c r="B22338"/>
    </row>
    <row r="22339" spans="2:2">
      <c r="B22339"/>
    </row>
    <row r="22340" spans="2:2">
      <c r="B22340"/>
    </row>
    <row r="22341" spans="2:2">
      <c r="B22341"/>
    </row>
    <row r="22342" spans="2:2">
      <c r="B22342"/>
    </row>
    <row r="22343" spans="2:2">
      <c r="B22343"/>
    </row>
    <row r="22344" spans="2:2">
      <c r="B22344"/>
    </row>
    <row r="22345" spans="2:2">
      <c r="B22345"/>
    </row>
    <row r="22346" spans="2:2">
      <c r="B22346"/>
    </row>
    <row r="22347" spans="2:2">
      <c r="B22347"/>
    </row>
    <row r="22348" spans="2:2">
      <c r="B22348"/>
    </row>
    <row r="22349" spans="2:2">
      <c r="B22349"/>
    </row>
    <row r="22350" spans="2:2">
      <c r="B22350"/>
    </row>
    <row r="22351" spans="2:2">
      <c r="B22351"/>
    </row>
    <row r="22352" spans="2:2">
      <c r="B22352"/>
    </row>
    <row r="22353" spans="2:2">
      <c r="B22353"/>
    </row>
    <row r="22354" spans="2:2">
      <c r="B22354"/>
    </row>
    <row r="22355" spans="2:2">
      <c r="B22355"/>
    </row>
    <row r="22356" spans="2:2">
      <c r="B22356"/>
    </row>
    <row r="22357" spans="2:2">
      <c r="B22357"/>
    </row>
    <row r="22358" spans="2:2">
      <c r="B22358"/>
    </row>
    <row r="22359" spans="2:2">
      <c r="B22359"/>
    </row>
    <row r="22360" spans="2:2">
      <c r="B22360"/>
    </row>
    <row r="22361" spans="2:2">
      <c r="B22361"/>
    </row>
    <row r="22362" spans="2:2">
      <c r="B22362"/>
    </row>
    <row r="22363" spans="2:2">
      <c r="B22363"/>
    </row>
    <row r="22364" spans="2:2">
      <c r="B22364"/>
    </row>
    <row r="22365" spans="2:2">
      <c r="B22365"/>
    </row>
    <row r="22366" spans="2:2">
      <c r="B22366"/>
    </row>
    <row r="22367" spans="2:2">
      <c r="B22367"/>
    </row>
    <row r="22368" spans="2:2">
      <c r="B22368"/>
    </row>
    <row r="22369" spans="2:2">
      <c r="B22369"/>
    </row>
    <row r="22370" spans="2:2">
      <c r="B22370"/>
    </row>
    <row r="22371" spans="2:2">
      <c r="B22371"/>
    </row>
    <row r="22372" spans="2:2">
      <c r="B22372"/>
    </row>
    <row r="22373" spans="2:2">
      <c r="B22373"/>
    </row>
    <row r="22374" spans="2:2">
      <c r="B22374"/>
    </row>
    <row r="22375" spans="2:2">
      <c r="B22375"/>
    </row>
    <row r="22376" spans="2:2">
      <c r="B22376"/>
    </row>
    <row r="22377" spans="2:2">
      <c r="B22377"/>
    </row>
    <row r="22378" spans="2:2">
      <c r="B22378"/>
    </row>
    <row r="22379" spans="2:2">
      <c r="B22379"/>
    </row>
    <row r="22380" spans="2:2">
      <c r="B22380"/>
    </row>
    <row r="22381" spans="2:2">
      <c r="B22381"/>
    </row>
    <row r="22382" spans="2:2">
      <c r="B22382"/>
    </row>
    <row r="22383" spans="2:2">
      <c r="B22383"/>
    </row>
    <row r="22384" spans="2:2">
      <c r="B22384"/>
    </row>
    <row r="22385" spans="2:2">
      <c r="B22385"/>
    </row>
    <row r="22386" spans="2:2">
      <c r="B22386"/>
    </row>
    <row r="22387" spans="2:2">
      <c r="B22387"/>
    </row>
    <row r="22388" spans="2:2">
      <c r="B22388"/>
    </row>
    <row r="22389" spans="2:2">
      <c r="B22389"/>
    </row>
    <row r="22390" spans="2:2">
      <c r="B22390"/>
    </row>
    <row r="22391" spans="2:2">
      <c r="B22391"/>
    </row>
    <row r="22392" spans="2:2">
      <c r="B22392"/>
    </row>
    <row r="22393" spans="2:2">
      <c r="B22393"/>
    </row>
    <row r="22394" spans="2:2">
      <c r="B22394"/>
    </row>
    <row r="22395" spans="2:2">
      <c r="B22395"/>
    </row>
    <row r="22396" spans="2:2">
      <c r="B22396"/>
    </row>
    <row r="22397" spans="2:2">
      <c r="B22397"/>
    </row>
    <row r="22398" spans="2:2">
      <c r="B22398"/>
    </row>
    <row r="22399" spans="2:2">
      <c r="B22399"/>
    </row>
    <row r="22400" spans="2:2">
      <c r="B22400"/>
    </row>
    <row r="22401" spans="2:2">
      <c r="B22401"/>
    </row>
    <row r="22402" spans="2:2">
      <c r="B22402"/>
    </row>
    <row r="22403" spans="2:2">
      <c r="B22403"/>
    </row>
    <row r="22404" spans="2:2">
      <c r="B22404"/>
    </row>
    <row r="22405" spans="2:2">
      <c r="B22405"/>
    </row>
    <row r="22406" spans="2:2">
      <c r="B22406"/>
    </row>
    <row r="22407" spans="2:2">
      <c r="B22407"/>
    </row>
    <row r="22408" spans="2:2">
      <c r="B22408"/>
    </row>
    <row r="22409" spans="2:2">
      <c r="B22409"/>
    </row>
    <row r="22410" spans="2:2">
      <c r="B22410"/>
    </row>
    <row r="22411" spans="2:2">
      <c r="B22411"/>
    </row>
    <row r="22412" spans="2:2">
      <c r="B22412"/>
    </row>
    <row r="22413" spans="2:2">
      <c r="B22413"/>
    </row>
    <row r="22414" spans="2:2">
      <c r="B22414"/>
    </row>
    <row r="22415" spans="2:2">
      <c r="B22415"/>
    </row>
    <row r="22416" spans="2:2">
      <c r="B22416"/>
    </row>
    <row r="22417" spans="2:2">
      <c r="B22417"/>
    </row>
    <row r="22418" spans="2:2">
      <c r="B22418"/>
    </row>
    <row r="22419" spans="2:2">
      <c r="B22419"/>
    </row>
    <row r="22420" spans="2:2">
      <c r="B22420"/>
    </row>
    <row r="22421" spans="2:2">
      <c r="B22421"/>
    </row>
    <row r="22422" spans="2:2">
      <c r="B22422"/>
    </row>
    <row r="22423" spans="2:2">
      <c r="B22423"/>
    </row>
    <row r="22424" spans="2:2">
      <c r="B22424"/>
    </row>
    <row r="22425" spans="2:2">
      <c r="B22425"/>
    </row>
    <row r="22426" spans="2:2">
      <c r="B22426"/>
    </row>
    <row r="22427" spans="2:2">
      <c r="B22427"/>
    </row>
    <row r="22428" spans="2:2">
      <c r="B22428"/>
    </row>
    <row r="22429" spans="2:2">
      <c r="B22429"/>
    </row>
    <row r="22430" spans="2:2">
      <c r="B22430"/>
    </row>
    <row r="22431" spans="2:2">
      <c r="B22431"/>
    </row>
    <row r="22432" spans="2:2">
      <c r="B22432"/>
    </row>
    <row r="22433" spans="2:2">
      <c r="B22433"/>
    </row>
    <row r="22434" spans="2:2">
      <c r="B22434"/>
    </row>
    <row r="22435" spans="2:2">
      <c r="B22435"/>
    </row>
    <row r="22436" spans="2:2">
      <c r="B22436"/>
    </row>
    <row r="22437" spans="2:2">
      <c r="B22437"/>
    </row>
    <row r="22438" spans="2:2">
      <c r="B22438"/>
    </row>
    <row r="22439" spans="2:2">
      <c r="B22439"/>
    </row>
    <row r="22440" spans="2:2">
      <c r="B22440"/>
    </row>
    <row r="22441" spans="2:2">
      <c r="B22441"/>
    </row>
    <row r="22442" spans="2:2">
      <c r="B22442"/>
    </row>
    <row r="22443" spans="2:2">
      <c r="B22443"/>
    </row>
    <row r="22444" spans="2:2">
      <c r="B22444"/>
    </row>
    <row r="22445" spans="2:2">
      <c r="B22445"/>
    </row>
    <row r="22446" spans="2:2">
      <c r="B22446"/>
    </row>
    <row r="22447" spans="2:2">
      <c r="B22447"/>
    </row>
    <row r="22448" spans="2:2">
      <c r="B22448"/>
    </row>
    <row r="22449" spans="2:2">
      <c r="B22449"/>
    </row>
    <row r="22450" spans="2:2">
      <c r="B22450"/>
    </row>
    <row r="22451" spans="2:2">
      <c r="B22451"/>
    </row>
    <row r="22452" spans="2:2">
      <c r="B22452"/>
    </row>
    <row r="22453" spans="2:2">
      <c r="B22453"/>
    </row>
    <row r="22454" spans="2:2">
      <c r="B22454"/>
    </row>
    <row r="22455" spans="2:2">
      <c r="B22455"/>
    </row>
    <row r="22456" spans="2:2">
      <c r="B22456"/>
    </row>
    <row r="22457" spans="2:2">
      <c r="B22457"/>
    </row>
    <row r="22458" spans="2:2">
      <c r="B22458"/>
    </row>
    <row r="22459" spans="2:2">
      <c r="B22459"/>
    </row>
    <row r="22460" spans="2:2">
      <c r="B22460"/>
    </row>
    <row r="22461" spans="2:2">
      <c r="B22461"/>
    </row>
    <row r="22462" spans="2:2">
      <c r="B22462"/>
    </row>
    <row r="22463" spans="2:2">
      <c r="B22463"/>
    </row>
    <row r="22464" spans="2:2">
      <c r="B22464"/>
    </row>
    <row r="22465" spans="2:2">
      <c r="B22465"/>
    </row>
    <row r="22466" spans="2:2">
      <c r="B22466"/>
    </row>
    <row r="22467" spans="2:2">
      <c r="B22467"/>
    </row>
    <row r="22468" spans="2:2">
      <c r="B22468"/>
    </row>
    <row r="22469" spans="2:2">
      <c r="B22469"/>
    </row>
    <row r="22470" spans="2:2">
      <c r="B22470"/>
    </row>
    <row r="22471" spans="2:2">
      <c r="B22471"/>
    </row>
    <row r="22472" spans="2:2">
      <c r="B22472"/>
    </row>
    <row r="22473" spans="2:2">
      <c r="B22473"/>
    </row>
    <row r="22474" spans="2:2">
      <c r="B22474"/>
    </row>
    <row r="22475" spans="2:2">
      <c r="B22475"/>
    </row>
    <row r="22476" spans="2:2">
      <c r="B22476"/>
    </row>
    <row r="22477" spans="2:2">
      <c r="B22477"/>
    </row>
    <row r="22478" spans="2:2">
      <c r="B22478"/>
    </row>
    <row r="22479" spans="2:2">
      <c r="B22479"/>
    </row>
    <row r="22480" spans="2:2">
      <c r="B22480"/>
    </row>
    <row r="22481" spans="2:2">
      <c r="B22481"/>
    </row>
    <row r="22482" spans="2:2">
      <c r="B22482"/>
    </row>
    <row r="22483" spans="2:2">
      <c r="B22483"/>
    </row>
    <row r="22484" spans="2:2">
      <c r="B22484"/>
    </row>
    <row r="22485" spans="2:2">
      <c r="B22485"/>
    </row>
    <row r="22486" spans="2:2">
      <c r="B22486"/>
    </row>
    <row r="22487" spans="2:2">
      <c r="B22487"/>
    </row>
    <row r="22488" spans="2:2">
      <c r="B22488"/>
    </row>
    <row r="22489" spans="2:2">
      <c r="B22489"/>
    </row>
    <row r="22490" spans="2:2">
      <c r="B22490"/>
    </row>
    <row r="22491" spans="2:2">
      <c r="B22491"/>
    </row>
    <row r="22492" spans="2:2">
      <c r="B22492"/>
    </row>
    <row r="22493" spans="2:2">
      <c r="B22493"/>
    </row>
    <row r="22494" spans="2:2">
      <c r="B22494"/>
    </row>
    <row r="22495" spans="2:2">
      <c r="B22495"/>
    </row>
    <row r="22496" spans="2:2">
      <c r="B22496"/>
    </row>
    <row r="22497" spans="2:2">
      <c r="B22497"/>
    </row>
    <row r="22498" spans="2:2">
      <c r="B22498"/>
    </row>
    <row r="22499" spans="2:2">
      <c r="B22499"/>
    </row>
    <row r="22500" spans="2:2">
      <c r="B22500"/>
    </row>
    <row r="22501" spans="2:2">
      <c r="B22501"/>
    </row>
    <row r="22502" spans="2:2">
      <c r="B22502"/>
    </row>
    <row r="22503" spans="2:2">
      <c r="B22503"/>
    </row>
    <row r="22504" spans="2:2">
      <c r="B22504"/>
    </row>
    <row r="22505" spans="2:2">
      <c r="B22505"/>
    </row>
    <row r="22506" spans="2:2">
      <c r="B22506"/>
    </row>
    <row r="22507" spans="2:2">
      <c r="B22507"/>
    </row>
    <row r="22508" spans="2:2">
      <c r="B22508"/>
    </row>
    <row r="22509" spans="2:2">
      <c r="B22509"/>
    </row>
    <row r="22510" spans="2:2">
      <c r="B22510"/>
    </row>
    <row r="22511" spans="2:2">
      <c r="B22511"/>
    </row>
    <row r="22512" spans="2:2">
      <c r="B22512"/>
    </row>
    <row r="22513" spans="2:2">
      <c r="B22513"/>
    </row>
    <row r="22514" spans="2:2">
      <c r="B22514"/>
    </row>
    <row r="22515" spans="2:2">
      <c r="B22515"/>
    </row>
    <row r="22516" spans="2:2">
      <c r="B22516"/>
    </row>
    <row r="22517" spans="2:2">
      <c r="B22517"/>
    </row>
    <row r="22518" spans="2:2">
      <c r="B22518"/>
    </row>
    <row r="22519" spans="2:2">
      <c r="B22519"/>
    </row>
    <row r="22520" spans="2:2">
      <c r="B22520"/>
    </row>
    <row r="22521" spans="2:2">
      <c r="B22521"/>
    </row>
    <row r="22522" spans="2:2">
      <c r="B22522"/>
    </row>
    <row r="22523" spans="2:2">
      <c r="B22523"/>
    </row>
    <row r="22524" spans="2:2">
      <c r="B22524"/>
    </row>
    <row r="22525" spans="2:2">
      <c r="B22525"/>
    </row>
    <row r="22526" spans="2:2">
      <c r="B22526"/>
    </row>
    <row r="22527" spans="2:2">
      <c r="B22527"/>
    </row>
    <row r="22528" spans="2:2">
      <c r="B22528"/>
    </row>
    <row r="22529" spans="2:2">
      <c r="B22529"/>
    </row>
    <row r="22530" spans="2:2">
      <c r="B22530"/>
    </row>
    <row r="22531" spans="2:2">
      <c r="B22531"/>
    </row>
    <row r="22532" spans="2:2">
      <c r="B22532"/>
    </row>
    <row r="22533" spans="2:2">
      <c r="B22533"/>
    </row>
    <row r="22534" spans="2:2">
      <c r="B22534"/>
    </row>
    <row r="22535" spans="2:2">
      <c r="B22535"/>
    </row>
    <row r="22536" spans="2:2">
      <c r="B22536"/>
    </row>
    <row r="22537" spans="2:2">
      <c r="B22537"/>
    </row>
    <row r="22538" spans="2:2">
      <c r="B22538"/>
    </row>
    <row r="22539" spans="2:2">
      <c r="B22539"/>
    </row>
    <row r="22540" spans="2:2">
      <c r="B22540"/>
    </row>
    <row r="22541" spans="2:2">
      <c r="B22541"/>
    </row>
    <row r="22542" spans="2:2">
      <c r="B22542"/>
    </row>
    <row r="22543" spans="2:2">
      <c r="B22543"/>
    </row>
    <row r="22544" spans="2:2">
      <c r="B22544"/>
    </row>
    <row r="22545" spans="2:2">
      <c r="B22545"/>
    </row>
    <row r="22546" spans="2:2">
      <c r="B22546"/>
    </row>
    <row r="22547" spans="2:2">
      <c r="B22547"/>
    </row>
    <row r="22548" spans="2:2">
      <c r="B22548"/>
    </row>
    <row r="22549" spans="2:2">
      <c r="B22549"/>
    </row>
    <row r="22550" spans="2:2">
      <c r="B22550"/>
    </row>
    <row r="22551" spans="2:2">
      <c r="B22551"/>
    </row>
    <row r="22552" spans="2:2">
      <c r="B22552"/>
    </row>
    <row r="22553" spans="2:2">
      <c r="B22553"/>
    </row>
    <row r="22554" spans="2:2">
      <c r="B22554"/>
    </row>
    <row r="22555" spans="2:2">
      <c r="B22555"/>
    </row>
    <row r="22556" spans="2:2">
      <c r="B22556"/>
    </row>
    <row r="22557" spans="2:2">
      <c r="B22557"/>
    </row>
    <row r="22558" spans="2:2">
      <c r="B22558"/>
    </row>
    <row r="22559" spans="2:2">
      <c r="B22559"/>
    </row>
    <row r="22560" spans="2:2">
      <c r="B22560"/>
    </row>
    <row r="22561" spans="2:2">
      <c r="B22561"/>
    </row>
    <row r="22562" spans="2:2">
      <c r="B22562"/>
    </row>
    <row r="22563" spans="2:2">
      <c r="B22563"/>
    </row>
    <row r="22564" spans="2:2">
      <c r="B22564"/>
    </row>
    <row r="22565" spans="2:2">
      <c r="B22565"/>
    </row>
    <row r="22566" spans="2:2">
      <c r="B22566"/>
    </row>
    <row r="22567" spans="2:2">
      <c r="B22567"/>
    </row>
    <row r="22568" spans="2:2">
      <c r="B22568"/>
    </row>
    <row r="22569" spans="2:2">
      <c r="B22569"/>
    </row>
    <row r="22570" spans="2:2">
      <c r="B22570"/>
    </row>
    <row r="22571" spans="2:2">
      <c r="B22571"/>
    </row>
    <row r="22572" spans="2:2">
      <c r="B22572"/>
    </row>
    <row r="22573" spans="2:2">
      <c r="B22573"/>
    </row>
    <row r="22574" spans="2:2">
      <c r="B22574"/>
    </row>
    <row r="22575" spans="2:2">
      <c r="B22575"/>
    </row>
    <row r="22576" spans="2:2">
      <c r="B22576"/>
    </row>
    <row r="22577" spans="2:2">
      <c r="B22577"/>
    </row>
    <row r="22578" spans="2:2">
      <c r="B22578"/>
    </row>
    <row r="22579" spans="2:2">
      <c r="B22579"/>
    </row>
    <row r="22580" spans="2:2">
      <c r="B22580"/>
    </row>
    <row r="22581" spans="2:2">
      <c r="B22581"/>
    </row>
    <row r="22582" spans="2:2">
      <c r="B22582"/>
    </row>
    <row r="22583" spans="2:2">
      <c r="B22583"/>
    </row>
    <row r="22584" spans="2:2">
      <c r="B22584"/>
    </row>
    <row r="22585" spans="2:2">
      <c r="B22585"/>
    </row>
    <row r="22586" spans="2:2">
      <c r="B22586"/>
    </row>
    <row r="22587" spans="2:2">
      <c r="B22587"/>
    </row>
    <row r="22588" spans="2:2">
      <c r="B22588"/>
    </row>
    <row r="22589" spans="2:2">
      <c r="B22589"/>
    </row>
    <row r="22590" spans="2:2">
      <c r="B22590"/>
    </row>
    <row r="22591" spans="2:2">
      <c r="B22591"/>
    </row>
    <row r="22592" spans="2:2">
      <c r="B22592"/>
    </row>
    <row r="22593" spans="2:2">
      <c r="B22593"/>
    </row>
    <row r="22594" spans="2:2">
      <c r="B22594"/>
    </row>
    <row r="22595" spans="2:2">
      <c r="B22595"/>
    </row>
    <row r="22596" spans="2:2">
      <c r="B22596"/>
    </row>
    <row r="22597" spans="2:2">
      <c r="B22597"/>
    </row>
    <row r="22598" spans="2:2">
      <c r="B22598"/>
    </row>
    <row r="22599" spans="2:2">
      <c r="B22599"/>
    </row>
    <row r="22600" spans="2:2">
      <c r="B22600"/>
    </row>
    <row r="22601" spans="2:2">
      <c r="B22601"/>
    </row>
    <row r="22602" spans="2:2">
      <c r="B22602"/>
    </row>
    <row r="22603" spans="2:2">
      <c r="B22603"/>
    </row>
    <row r="22604" spans="2:2">
      <c r="B22604"/>
    </row>
    <row r="22605" spans="2:2">
      <c r="B22605"/>
    </row>
    <row r="22606" spans="2:2">
      <c r="B22606"/>
    </row>
    <row r="22607" spans="2:2">
      <c r="B22607"/>
    </row>
    <row r="22608" spans="2:2">
      <c r="B22608"/>
    </row>
    <row r="22609" spans="2:2">
      <c r="B22609"/>
    </row>
    <row r="22610" spans="2:2">
      <c r="B22610"/>
    </row>
    <row r="22611" spans="2:2">
      <c r="B22611"/>
    </row>
    <row r="22612" spans="2:2">
      <c r="B22612"/>
    </row>
    <row r="22613" spans="2:2">
      <c r="B22613"/>
    </row>
    <row r="22614" spans="2:2">
      <c r="B22614"/>
    </row>
    <row r="22615" spans="2:2">
      <c r="B22615"/>
    </row>
    <row r="22616" spans="2:2">
      <c r="B22616"/>
    </row>
    <row r="22617" spans="2:2">
      <c r="B22617"/>
    </row>
    <row r="22618" spans="2:2">
      <c r="B22618"/>
    </row>
    <row r="22619" spans="2:2">
      <c r="B22619"/>
    </row>
    <row r="22620" spans="2:2">
      <c r="B22620"/>
    </row>
    <row r="22621" spans="2:2">
      <c r="B22621"/>
    </row>
    <row r="22622" spans="2:2">
      <c r="B22622"/>
    </row>
    <row r="22623" spans="2:2">
      <c r="B22623"/>
    </row>
    <row r="22624" spans="2:2">
      <c r="B22624"/>
    </row>
    <row r="22625" spans="2:2">
      <c r="B22625"/>
    </row>
    <row r="22626" spans="2:2">
      <c r="B22626"/>
    </row>
    <row r="22627" spans="2:2">
      <c r="B22627"/>
    </row>
    <row r="22628" spans="2:2">
      <c r="B22628"/>
    </row>
    <row r="22629" spans="2:2">
      <c r="B22629"/>
    </row>
    <row r="22630" spans="2:2">
      <c r="B22630"/>
    </row>
    <row r="22631" spans="2:2">
      <c r="B22631"/>
    </row>
    <row r="22632" spans="2:2">
      <c r="B22632"/>
    </row>
    <row r="22633" spans="2:2">
      <c r="B22633"/>
    </row>
    <row r="22634" spans="2:2">
      <c r="B22634"/>
    </row>
    <row r="22635" spans="2:2">
      <c r="B22635"/>
    </row>
    <row r="22636" spans="2:2">
      <c r="B22636"/>
    </row>
    <row r="22637" spans="2:2">
      <c r="B22637"/>
    </row>
    <row r="22638" spans="2:2">
      <c r="B22638"/>
    </row>
    <row r="22639" spans="2:2">
      <c r="B22639"/>
    </row>
    <row r="22640" spans="2:2">
      <c r="B22640"/>
    </row>
    <row r="22641" spans="2:2">
      <c r="B22641"/>
    </row>
    <row r="22642" spans="2:2">
      <c r="B22642"/>
    </row>
    <row r="22643" spans="2:2">
      <c r="B22643"/>
    </row>
    <row r="22644" spans="2:2">
      <c r="B22644"/>
    </row>
    <row r="22645" spans="2:2">
      <c r="B22645"/>
    </row>
    <row r="22646" spans="2:2">
      <c r="B22646"/>
    </row>
    <row r="22647" spans="2:2">
      <c r="B22647"/>
    </row>
    <row r="22648" spans="2:2">
      <c r="B22648"/>
    </row>
    <row r="22649" spans="2:2">
      <c r="B22649"/>
    </row>
    <row r="22650" spans="2:2">
      <c r="B22650"/>
    </row>
    <row r="22651" spans="2:2">
      <c r="B22651"/>
    </row>
    <row r="22652" spans="2:2">
      <c r="B22652"/>
    </row>
    <row r="22653" spans="2:2">
      <c r="B22653"/>
    </row>
    <row r="22654" spans="2:2">
      <c r="B22654"/>
    </row>
    <row r="22655" spans="2:2">
      <c r="B22655"/>
    </row>
    <row r="22656" spans="2:2">
      <c r="B22656"/>
    </row>
    <row r="22657" spans="2:2">
      <c r="B22657"/>
    </row>
    <row r="22658" spans="2:2">
      <c r="B22658"/>
    </row>
    <row r="22659" spans="2:2">
      <c r="B22659"/>
    </row>
    <row r="22660" spans="2:2">
      <c r="B22660"/>
    </row>
    <row r="22661" spans="2:2">
      <c r="B22661"/>
    </row>
    <row r="22662" spans="2:2">
      <c r="B22662"/>
    </row>
    <row r="22663" spans="2:2">
      <c r="B22663"/>
    </row>
    <row r="22664" spans="2:2">
      <c r="B22664"/>
    </row>
    <row r="22665" spans="2:2">
      <c r="B22665"/>
    </row>
    <row r="22666" spans="2:2">
      <c r="B22666"/>
    </row>
    <row r="22667" spans="2:2">
      <c r="B22667"/>
    </row>
    <row r="22668" spans="2:2">
      <c r="B22668"/>
    </row>
    <row r="22669" spans="2:2">
      <c r="B22669"/>
    </row>
    <row r="22670" spans="2:2">
      <c r="B22670"/>
    </row>
    <row r="22671" spans="2:2">
      <c r="B22671"/>
    </row>
    <row r="22672" spans="2:2">
      <c r="B22672"/>
    </row>
    <row r="22673" spans="2:2">
      <c r="B22673"/>
    </row>
    <row r="22674" spans="2:2">
      <c r="B22674"/>
    </row>
    <row r="22675" spans="2:2">
      <c r="B22675"/>
    </row>
    <row r="22676" spans="2:2">
      <c r="B22676"/>
    </row>
    <row r="22677" spans="2:2">
      <c r="B22677"/>
    </row>
    <row r="22678" spans="2:2">
      <c r="B22678"/>
    </row>
    <row r="22679" spans="2:2">
      <c r="B22679"/>
    </row>
    <row r="22680" spans="2:2">
      <c r="B22680"/>
    </row>
    <row r="22681" spans="2:2">
      <c r="B22681"/>
    </row>
    <row r="22682" spans="2:2">
      <c r="B22682"/>
    </row>
    <row r="22683" spans="2:2">
      <c r="B22683"/>
    </row>
    <row r="22684" spans="2:2">
      <c r="B22684"/>
    </row>
    <row r="22685" spans="2:2">
      <c r="B22685"/>
    </row>
    <row r="22686" spans="2:2">
      <c r="B22686"/>
    </row>
    <row r="22687" spans="2:2">
      <c r="B22687"/>
    </row>
    <row r="22688" spans="2:2">
      <c r="B22688"/>
    </row>
    <row r="22689" spans="2:2">
      <c r="B22689"/>
    </row>
    <row r="22690" spans="2:2">
      <c r="B22690"/>
    </row>
    <row r="22691" spans="2:2">
      <c r="B22691"/>
    </row>
    <row r="22692" spans="2:2">
      <c r="B22692"/>
    </row>
    <row r="22693" spans="2:2">
      <c r="B22693"/>
    </row>
    <row r="22694" spans="2:2">
      <c r="B22694"/>
    </row>
    <row r="22695" spans="2:2">
      <c r="B22695"/>
    </row>
    <row r="22696" spans="2:2">
      <c r="B22696"/>
    </row>
    <row r="22697" spans="2:2">
      <c r="B22697"/>
    </row>
    <row r="22698" spans="2:2">
      <c r="B22698"/>
    </row>
    <row r="22699" spans="2:2">
      <c r="B22699"/>
    </row>
    <row r="22700" spans="2:2">
      <c r="B22700"/>
    </row>
    <row r="22701" spans="2:2">
      <c r="B22701"/>
    </row>
    <row r="22702" spans="2:2">
      <c r="B22702"/>
    </row>
    <row r="22703" spans="2:2">
      <c r="B22703"/>
    </row>
    <row r="22704" spans="2:2">
      <c r="B22704"/>
    </row>
    <row r="22705" spans="2:2">
      <c r="B22705"/>
    </row>
    <row r="22706" spans="2:2">
      <c r="B22706"/>
    </row>
    <row r="22707" spans="2:2">
      <c r="B22707"/>
    </row>
    <row r="22708" spans="2:2">
      <c r="B22708"/>
    </row>
    <row r="22709" spans="2:2">
      <c r="B22709"/>
    </row>
    <row r="22710" spans="2:2">
      <c r="B22710"/>
    </row>
    <row r="22711" spans="2:2">
      <c r="B22711"/>
    </row>
    <row r="22712" spans="2:2">
      <c r="B22712"/>
    </row>
    <row r="22713" spans="2:2">
      <c r="B22713"/>
    </row>
    <row r="22714" spans="2:2">
      <c r="B22714"/>
    </row>
    <row r="22715" spans="2:2">
      <c r="B22715"/>
    </row>
    <row r="22716" spans="2:2">
      <c r="B22716"/>
    </row>
    <row r="22717" spans="2:2">
      <c r="B22717"/>
    </row>
    <row r="22718" spans="2:2">
      <c r="B22718"/>
    </row>
    <row r="22719" spans="2:2">
      <c r="B22719"/>
    </row>
    <row r="22720" spans="2:2">
      <c r="B22720"/>
    </row>
    <row r="22721" spans="2:2">
      <c r="B22721"/>
    </row>
    <row r="22722" spans="2:2">
      <c r="B22722"/>
    </row>
    <row r="22723" spans="2:2">
      <c r="B22723"/>
    </row>
    <row r="22724" spans="2:2">
      <c r="B22724"/>
    </row>
    <row r="22725" spans="2:2">
      <c r="B22725"/>
    </row>
    <row r="22726" spans="2:2">
      <c r="B22726"/>
    </row>
    <row r="22727" spans="2:2">
      <c r="B22727"/>
    </row>
    <row r="22728" spans="2:2">
      <c r="B22728"/>
    </row>
    <row r="22729" spans="2:2">
      <c r="B22729"/>
    </row>
    <row r="22730" spans="2:2">
      <c r="B22730"/>
    </row>
    <row r="22731" spans="2:2">
      <c r="B22731"/>
    </row>
    <row r="22732" spans="2:2">
      <c r="B22732"/>
    </row>
    <row r="22733" spans="2:2">
      <c r="B22733"/>
    </row>
    <row r="22734" spans="2:2">
      <c r="B22734"/>
    </row>
    <row r="22735" spans="2:2">
      <c r="B22735"/>
    </row>
    <row r="22736" spans="2:2">
      <c r="B22736"/>
    </row>
    <row r="22737" spans="2:2">
      <c r="B22737"/>
    </row>
    <row r="22738" spans="2:2">
      <c r="B22738"/>
    </row>
    <row r="22739" spans="2:2">
      <c r="B22739"/>
    </row>
    <row r="22740" spans="2:2">
      <c r="B22740"/>
    </row>
    <row r="22741" spans="2:2">
      <c r="B22741"/>
    </row>
    <row r="22742" spans="2:2">
      <c r="B22742"/>
    </row>
    <row r="22743" spans="2:2">
      <c r="B22743"/>
    </row>
    <row r="22744" spans="2:2">
      <c r="B22744"/>
    </row>
    <row r="22745" spans="2:2">
      <c r="B22745"/>
    </row>
    <row r="22746" spans="2:2">
      <c r="B22746"/>
    </row>
    <row r="22747" spans="2:2">
      <c r="B22747"/>
    </row>
    <row r="22748" spans="2:2">
      <c r="B22748"/>
    </row>
    <row r="22749" spans="2:2">
      <c r="B22749"/>
    </row>
    <row r="22750" spans="2:2">
      <c r="B22750"/>
    </row>
    <row r="22751" spans="2:2">
      <c r="B22751"/>
    </row>
    <row r="22752" spans="2:2">
      <c r="B22752"/>
    </row>
    <row r="22753" spans="2:2">
      <c r="B22753"/>
    </row>
    <row r="22754" spans="2:2">
      <c r="B22754"/>
    </row>
    <row r="22755" spans="2:2">
      <c r="B22755"/>
    </row>
    <row r="22756" spans="2:2">
      <c r="B22756"/>
    </row>
    <row r="22757" spans="2:2">
      <c r="B22757"/>
    </row>
    <row r="22758" spans="2:2">
      <c r="B22758"/>
    </row>
    <row r="22759" spans="2:2">
      <c r="B22759"/>
    </row>
    <row r="22760" spans="2:2">
      <c r="B22760"/>
    </row>
    <row r="22761" spans="2:2">
      <c r="B22761"/>
    </row>
    <row r="22762" spans="2:2">
      <c r="B22762"/>
    </row>
    <row r="22763" spans="2:2">
      <c r="B22763"/>
    </row>
    <row r="22764" spans="2:2">
      <c r="B22764"/>
    </row>
    <row r="22765" spans="2:2">
      <c r="B22765"/>
    </row>
    <row r="22766" spans="2:2">
      <c r="B22766"/>
    </row>
    <row r="22767" spans="2:2">
      <c r="B22767"/>
    </row>
    <row r="22768" spans="2:2">
      <c r="B22768"/>
    </row>
    <row r="22769" spans="2:2">
      <c r="B22769"/>
    </row>
    <row r="22770" spans="2:2">
      <c r="B22770"/>
    </row>
    <row r="22771" spans="2:2">
      <c r="B22771"/>
    </row>
    <row r="22772" spans="2:2">
      <c r="B22772"/>
    </row>
    <row r="22773" spans="2:2">
      <c r="B22773"/>
    </row>
    <row r="22774" spans="2:2">
      <c r="B22774"/>
    </row>
    <row r="22775" spans="2:2">
      <c r="B22775"/>
    </row>
    <row r="22776" spans="2:2">
      <c r="B22776"/>
    </row>
    <row r="22777" spans="2:2">
      <c r="B22777"/>
    </row>
    <row r="22778" spans="2:2">
      <c r="B22778"/>
    </row>
    <row r="22779" spans="2:2">
      <c r="B22779"/>
    </row>
    <row r="22780" spans="2:2">
      <c r="B22780"/>
    </row>
    <row r="22781" spans="2:2">
      <c r="B22781"/>
    </row>
    <row r="22782" spans="2:2">
      <c r="B22782"/>
    </row>
    <row r="22783" spans="2:2">
      <c r="B22783"/>
    </row>
    <row r="22784" spans="2:2">
      <c r="B22784"/>
    </row>
    <row r="22785" spans="2:2">
      <c r="B22785"/>
    </row>
    <row r="22786" spans="2:2">
      <c r="B22786"/>
    </row>
    <row r="22787" spans="2:2">
      <c r="B22787"/>
    </row>
    <row r="22788" spans="2:2">
      <c r="B22788"/>
    </row>
    <row r="22789" spans="2:2">
      <c r="B22789"/>
    </row>
    <row r="22790" spans="2:2">
      <c r="B22790"/>
    </row>
    <row r="22791" spans="2:2">
      <c r="B22791"/>
    </row>
    <row r="22792" spans="2:2">
      <c r="B22792"/>
    </row>
    <row r="22793" spans="2:2">
      <c r="B22793"/>
    </row>
    <row r="22794" spans="2:2">
      <c r="B22794"/>
    </row>
    <row r="22795" spans="2:2">
      <c r="B22795"/>
    </row>
    <row r="22796" spans="2:2">
      <c r="B22796"/>
    </row>
    <row r="22797" spans="2:2">
      <c r="B22797"/>
    </row>
    <row r="22798" spans="2:2">
      <c r="B22798"/>
    </row>
    <row r="22799" spans="2:2">
      <c r="B22799"/>
    </row>
    <row r="22800" spans="2:2">
      <c r="B22800"/>
    </row>
    <row r="22801" spans="2:2">
      <c r="B22801"/>
    </row>
    <row r="22802" spans="2:2">
      <c r="B22802"/>
    </row>
    <row r="22803" spans="2:2">
      <c r="B22803"/>
    </row>
    <row r="22804" spans="2:2">
      <c r="B22804"/>
    </row>
    <row r="22805" spans="2:2">
      <c r="B22805"/>
    </row>
    <row r="22806" spans="2:2">
      <c r="B22806"/>
    </row>
    <row r="22807" spans="2:2">
      <c r="B22807"/>
    </row>
    <row r="22808" spans="2:2">
      <c r="B22808"/>
    </row>
    <row r="22809" spans="2:2">
      <c r="B22809"/>
    </row>
    <row r="22810" spans="2:2">
      <c r="B22810"/>
    </row>
    <row r="22811" spans="2:2">
      <c r="B22811"/>
    </row>
    <row r="22812" spans="2:2">
      <c r="B22812"/>
    </row>
    <row r="22813" spans="2:2">
      <c r="B22813"/>
    </row>
    <row r="22814" spans="2:2">
      <c r="B22814"/>
    </row>
    <row r="22815" spans="2:2">
      <c r="B22815"/>
    </row>
    <row r="22816" spans="2:2">
      <c r="B22816"/>
    </row>
    <row r="22817" spans="2:2">
      <c r="B22817"/>
    </row>
    <row r="22818" spans="2:2">
      <c r="B22818"/>
    </row>
    <row r="22819" spans="2:2">
      <c r="B22819"/>
    </row>
    <row r="22820" spans="2:2">
      <c r="B22820"/>
    </row>
    <row r="22821" spans="2:2">
      <c r="B22821"/>
    </row>
    <row r="22822" spans="2:2">
      <c r="B22822"/>
    </row>
    <row r="22823" spans="2:2">
      <c r="B22823"/>
    </row>
    <row r="22824" spans="2:2">
      <c r="B22824"/>
    </row>
    <row r="22825" spans="2:2">
      <c r="B22825"/>
    </row>
    <row r="22826" spans="2:2">
      <c r="B22826"/>
    </row>
    <row r="22827" spans="2:2">
      <c r="B22827"/>
    </row>
    <row r="22828" spans="2:2">
      <c r="B22828"/>
    </row>
    <row r="22829" spans="2:2">
      <c r="B22829"/>
    </row>
    <row r="22830" spans="2:2">
      <c r="B22830"/>
    </row>
    <row r="22831" spans="2:2">
      <c r="B22831"/>
    </row>
    <row r="22832" spans="2:2">
      <c r="B22832"/>
    </row>
    <row r="22833" spans="2:2">
      <c r="B22833"/>
    </row>
    <row r="22834" spans="2:2">
      <c r="B22834"/>
    </row>
    <row r="22835" spans="2:2">
      <c r="B22835"/>
    </row>
    <row r="22836" spans="2:2">
      <c r="B22836"/>
    </row>
    <row r="22837" spans="2:2">
      <c r="B22837"/>
    </row>
    <row r="22838" spans="2:2">
      <c r="B22838"/>
    </row>
    <row r="22839" spans="2:2">
      <c r="B22839"/>
    </row>
    <row r="22840" spans="2:2">
      <c r="B22840"/>
    </row>
    <row r="22841" spans="2:2">
      <c r="B22841"/>
    </row>
    <row r="22842" spans="2:2">
      <c r="B22842"/>
    </row>
    <row r="22843" spans="2:2">
      <c r="B22843"/>
    </row>
    <row r="22844" spans="2:2">
      <c r="B22844"/>
    </row>
    <row r="22845" spans="2:2">
      <c r="B22845"/>
    </row>
    <row r="22846" spans="2:2">
      <c r="B22846"/>
    </row>
    <row r="22847" spans="2:2">
      <c r="B22847"/>
    </row>
    <row r="22848" spans="2:2">
      <c r="B22848"/>
    </row>
    <row r="22849" spans="2:2">
      <c r="B22849"/>
    </row>
    <row r="22850" spans="2:2">
      <c r="B22850"/>
    </row>
    <row r="22851" spans="2:2">
      <c r="B22851"/>
    </row>
    <row r="22852" spans="2:2">
      <c r="B22852"/>
    </row>
    <row r="22853" spans="2:2">
      <c r="B22853"/>
    </row>
    <row r="22854" spans="2:2">
      <c r="B22854"/>
    </row>
    <row r="22855" spans="2:2">
      <c r="B22855"/>
    </row>
    <row r="22856" spans="2:2">
      <c r="B22856"/>
    </row>
    <row r="22857" spans="2:2">
      <c r="B22857"/>
    </row>
    <row r="22858" spans="2:2">
      <c r="B22858"/>
    </row>
    <row r="22859" spans="2:2">
      <c r="B22859"/>
    </row>
    <row r="22860" spans="2:2">
      <c r="B22860"/>
    </row>
    <row r="22861" spans="2:2">
      <c r="B22861"/>
    </row>
    <row r="22862" spans="2:2">
      <c r="B22862"/>
    </row>
    <row r="22863" spans="2:2">
      <c r="B22863"/>
    </row>
    <row r="22864" spans="2:2">
      <c r="B22864"/>
    </row>
    <row r="22865" spans="2:2">
      <c r="B22865"/>
    </row>
    <row r="22866" spans="2:2">
      <c r="B22866"/>
    </row>
    <row r="22867" spans="2:2">
      <c r="B22867"/>
    </row>
    <row r="22868" spans="2:2">
      <c r="B22868"/>
    </row>
    <row r="22869" spans="2:2">
      <c r="B22869"/>
    </row>
    <row r="22870" spans="2:2">
      <c r="B22870"/>
    </row>
    <row r="22871" spans="2:2">
      <c r="B22871"/>
    </row>
    <row r="22872" spans="2:2">
      <c r="B22872"/>
    </row>
    <row r="22873" spans="2:2">
      <c r="B22873"/>
    </row>
    <row r="22874" spans="2:2">
      <c r="B22874"/>
    </row>
    <row r="22875" spans="2:2">
      <c r="B22875"/>
    </row>
    <row r="22876" spans="2:2">
      <c r="B22876"/>
    </row>
    <row r="22877" spans="2:2">
      <c r="B22877"/>
    </row>
    <row r="22878" spans="2:2">
      <c r="B22878"/>
    </row>
    <row r="22879" spans="2:2">
      <c r="B22879"/>
    </row>
    <row r="22880" spans="2:2">
      <c r="B22880"/>
    </row>
    <row r="22881" spans="2:2">
      <c r="B22881"/>
    </row>
    <row r="22882" spans="2:2">
      <c r="B22882"/>
    </row>
    <row r="22883" spans="2:2">
      <c r="B22883"/>
    </row>
    <row r="22884" spans="2:2">
      <c r="B22884"/>
    </row>
    <row r="22885" spans="2:2">
      <c r="B22885"/>
    </row>
    <row r="22886" spans="2:2">
      <c r="B22886"/>
    </row>
    <row r="22887" spans="2:2">
      <c r="B22887"/>
    </row>
    <row r="22888" spans="2:2">
      <c r="B22888"/>
    </row>
    <row r="22889" spans="2:2">
      <c r="B22889"/>
    </row>
    <row r="22890" spans="2:2">
      <c r="B22890"/>
    </row>
    <row r="22891" spans="2:2">
      <c r="B22891"/>
    </row>
    <row r="22892" spans="2:2">
      <c r="B22892"/>
    </row>
    <row r="22893" spans="2:2">
      <c r="B22893"/>
    </row>
    <row r="22894" spans="2:2">
      <c r="B22894"/>
    </row>
    <row r="22895" spans="2:2">
      <c r="B22895"/>
    </row>
    <row r="22896" spans="2:2">
      <c r="B22896"/>
    </row>
    <row r="22897" spans="2:2">
      <c r="B22897"/>
    </row>
    <row r="22898" spans="2:2">
      <c r="B22898"/>
    </row>
    <row r="22899" spans="2:2">
      <c r="B22899"/>
    </row>
    <row r="22900" spans="2:2">
      <c r="B22900"/>
    </row>
    <row r="22901" spans="2:2">
      <c r="B22901"/>
    </row>
    <row r="22902" spans="2:2">
      <c r="B22902"/>
    </row>
    <row r="22903" spans="2:2">
      <c r="B22903"/>
    </row>
    <row r="22904" spans="2:2">
      <c r="B22904"/>
    </row>
    <row r="22905" spans="2:2">
      <c r="B22905"/>
    </row>
    <row r="22906" spans="2:2">
      <c r="B22906"/>
    </row>
    <row r="22907" spans="2:2">
      <c r="B22907"/>
    </row>
    <row r="22908" spans="2:2">
      <c r="B22908"/>
    </row>
    <row r="22909" spans="2:2">
      <c r="B22909"/>
    </row>
    <row r="22910" spans="2:2">
      <c r="B22910"/>
    </row>
    <row r="22911" spans="2:2">
      <c r="B22911"/>
    </row>
    <row r="22912" spans="2:2">
      <c r="B22912"/>
    </row>
    <row r="22913" spans="2:2">
      <c r="B22913"/>
    </row>
    <row r="22914" spans="2:2">
      <c r="B22914"/>
    </row>
    <row r="22915" spans="2:2">
      <c r="B22915"/>
    </row>
    <row r="22916" spans="2:2">
      <c r="B22916"/>
    </row>
    <row r="22917" spans="2:2">
      <c r="B22917"/>
    </row>
    <row r="22918" spans="2:2">
      <c r="B22918"/>
    </row>
    <row r="22919" spans="2:2">
      <c r="B22919"/>
    </row>
    <row r="22920" spans="2:2">
      <c r="B22920"/>
    </row>
    <row r="22921" spans="2:2">
      <c r="B22921"/>
    </row>
    <row r="22922" spans="2:2">
      <c r="B22922"/>
    </row>
    <row r="22923" spans="2:2">
      <c r="B22923"/>
    </row>
    <row r="22924" spans="2:2">
      <c r="B22924"/>
    </row>
    <row r="22925" spans="2:2">
      <c r="B22925"/>
    </row>
    <row r="22926" spans="2:2">
      <c r="B22926"/>
    </row>
    <row r="22927" spans="2:2">
      <c r="B22927"/>
    </row>
    <row r="22928" spans="2:2">
      <c r="B22928"/>
    </row>
    <row r="22929" spans="2:2">
      <c r="B22929"/>
    </row>
    <row r="22930" spans="2:2">
      <c r="B22930"/>
    </row>
    <row r="22931" spans="2:2">
      <c r="B22931"/>
    </row>
    <row r="22932" spans="2:2">
      <c r="B22932"/>
    </row>
    <row r="22933" spans="2:2">
      <c r="B22933"/>
    </row>
    <row r="22934" spans="2:2">
      <c r="B22934"/>
    </row>
    <row r="22935" spans="2:2">
      <c r="B22935"/>
    </row>
    <row r="22936" spans="2:2">
      <c r="B22936"/>
    </row>
    <row r="22937" spans="2:2">
      <c r="B22937"/>
    </row>
    <row r="22938" spans="2:2">
      <c r="B22938"/>
    </row>
    <row r="22939" spans="2:2">
      <c r="B22939"/>
    </row>
    <row r="22940" spans="2:2">
      <c r="B22940"/>
    </row>
    <row r="22941" spans="2:2">
      <c r="B22941"/>
    </row>
    <row r="22942" spans="2:2">
      <c r="B22942"/>
    </row>
    <row r="22943" spans="2:2">
      <c r="B22943"/>
    </row>
    <row r="22944" spans="2:2">
      <c r="B22944"/>
    </row>
    <row r="22945" spans="2:2">
      <c r="B22945"/>
    </row>
    <row r="22946" spans="2:2">
      <c r="B22946"/>
    </row>
    <row r="22947" spans="2:2">
      <c r="B22947"/>
    </row>
    <row r="22948" spans="2:2">
      <c r="B22948"/>
    </row>
    <row r="22949" spans="2:2">
      <c r="B22949"/>
    </row>
    <row r="22950" spans="2:2">
      <c r="B22950"/>
    </row>
    <row r="22951" spans="2:2">
      <c r="B22951"/>
    </row>
    <row r="22952" spans="2:2">
      <c r="B22952"/>
    </row>
    <row r="22953" spans="2:2">
      <c r="B22953"/>
    </row>
    <row r="22954" spans="2:2">
      <c r="B22954"/>
    </row>
    <row r="22955" spans="2:2">
      <c r="B22955"/>
    </row>
    <row r="22956" spans="2:2">
      <c r="B22956"/>
    </row>
    <row r="22957" spans="2:2">
      <c r="B22957"/>
    </row>
    <row r="22958" spans="2:2">
      <c r="B22958"/>
    </row>
    <row r="22959" spans="2:2">
      <c r="B22959"/>
    </row>
    <row r="22960" spans="2:2">
      <c r="B22960"/>
    </row>
    <row r="22961" spans="2:2">
      <c r="B22961"/>
    </row>
    <row r="22962" spans="2:2">
      <c r="B22962"/>
    </row>
    <row r="22963" spans="2:2">
      <c r="B22963"/>
    </row>
    <row r="22964" spans="2:2">
      <c r="B22964"/>
    </row>
    <row r="22965" spans="2:2">
      <c r="B22965"/>
    </row>
    <row r="22966" spans="2:2">
      <c r="B22966"/>
    </row>
    <row r="22967" spans="2:2">
      <c r="B22967"/>
    </row>
    <row r="22968" spans="2:2">
      <c r="B22968"/>
    </row>
    <row r="22969" spans="2:2">
      <c r="B22969"/>
    </row>
    <row r="22970" spans="2:2">
      <c r="B22970"/>
    </row>
    <row r="22971" spans="2:2">
      <c r="B22971"/>
    </row>
    <row r="22972" spans="2:2">
      <c r="B22972"/>
    </row>
    <row r="22973" spans="2:2">
      <c r="B22973"/>
    </row>
    <row r="22974" spans="2:2">
      <c r="B22974"/>
    </row>
    <row r="22975" spans="2:2">
      <c r="B22975"/>
    </row>
    <row r="22976" spans="2:2">
      <c r="B22976"/>
    </row>
    <row r="22977" spans="2:2">
      <c r="B22977"/>
    </row>
    <row r="22978" spans="2:2">
      <c r="B22978"/>
    </row>
    <row r="22979" spans="2:2">
      <c r="B22979"/>
    </row>
    <row r="22980" spans="2:2">
      <c r="B22980"/>
    </row>
    <row r="22981" spans="2:2">
      <c r="B22981"/>
    </row>
    <row r="22982" spans="2:2">
      <c r="B22982"/>
    </row>
    <row r="22983" spans="2:2">
      <c r="B22983"/>
    </row>
    <row r="22984" spans="2:2">
      <c r="B22984"/>
    </row>
    <row r="22985" spans="2:2">
      <c r="B22985"/>
    </row>
    <row r="22986" spans="2:2">
      <c r="B22986"/>
    </row>
    <row r="22987" spans="2:2">
      <c r="B22987"/>
    </row>
    <row r="22988" spans="2:2">
      <c r="B22988"/>
    </row>
    <row r="22989" spans="2:2">
      <c r="B22989"/>
    </row>
    <row r="22990" spans="2:2">
      <c r="B22990"/>
    </row>
    <row r="22991" spans="2:2">
      <c r="B22991"/>
    </row>
    <row r="22992" spans="2:2">
      <c r="B22992"/>
    </row>
    <row r="22993" spans="2:2">
      <c r="B22993"/>
    </row>
    <row r="22994" spans="2:2">
      <c r="B22994"/>
    </row>
    <row r="22995" spans="2:2">
      <c r="B22995"/>
    </row>
    <row r="22996" spans="2:2">
      <c r="B22996"/>
    </row>
    <row r="22997" spans="2:2">
      <c r="B22997"/>
    </row>
    <row r="22998" spans="2:2">
      <c r="B22998"/>
    </row>
    <row r="22999" spans="2:2">
      <c r="B22999"/>
    </row>
    <row r="23000" spans="2:2">
      <c r="B23000"/>
    </row>
    <row r="23001" spans="2:2">
      <c r="B23001"/>
    </row>
    <row r="23002" spans="2:2">
      <c r="B23002"/>
    </row>
    <row r="23003" spans="2:2">
      <c r="B23003"/>
    </row>
    <row r="23004" spans="2:2">
      <c r="B23004"/>
    </row>
    <row r="23005" spans="2:2">
      <c r="B23005"/>
    </row>
    <row r="23006" spans="2:2">
      <c r="B23006"/>
    </row>
    <row r="23007" spans="2:2">
      <c r="B23007"/>
    </row>
    <row r="23008" spans="2:2">
      <c r="B23008"/>
    </row>
    <row r="23009" spans="2:2">
      <c r="B23009"/>
    </row>
    <row r="23010" spans="2:2">
      <c r="B23010"/>
    </row>
    <row r="23011" spans="2:2">
      <c r="B23011"/>
    </row>
    <row r="23012" spans="2:2">
      <c r="B23012"/>
    </row>
    <row r="23013" spans="2:2">
      <c r="B23013"/>
    </row>
    <row r="23014" spans="2:2">
      <c r="B23014"/>
    </row>
    <row r="23015" spans="2:2">
      <c r="B23015"/>
    </row>
    <row r="23016" spans="2:2">
      <c r="B23016"/>
    </row>
    <row r="23017" spans="2:2">
      <c r="B23017"/>
    </row>
    <row r="23018" spans="2:2">
      <c r="B23018"/>
    </row>
    <row r="23019" spans="2:2">
      <c r="B23019"/>
    </row>
    <row r="23020" spans="2:2">
      <c r="B23020"/>
    </row>
    <row r="23021" spans="2:2">
      <c r="B23021"/>
    </row>
    <row r="23022" spans="2:2">
      <c r="B23022"/>
    </row>
    <row r="23023" spans="2:2">
      <c r="B23023"/>
    </row>
    <row r="23024" spans="2:2">
      <c r="B23024"/>
    </row>
    <row r="23025" spans="2:2">
      <c r="B23025"/>
    </row>
    <row r="23026" spans="2:2">
      <c r="B23026"/>
    </row>
    <row r="23027" spans="2:2">
      <c r="B23027"/>
    </row>
    <row r="23028" spans="2:2">
      <c r="B23028"/>
    </row>
    <row r="23029" spans="2:2">
      <c r="B23029"/>
    </row>
    <row r="23030" spans="2:2">
      <c r="B23030"/>
    </row>
    <row r="23031" spans="2:2">
      <c r="B23031"/>
    </row>
    <row r="23032" spans="2:2">
      <c r="B23032"/>
    </row>
    <row r="23033" spans="2:2">
      <c r="B23033"/>
    </row>
    <row r="23034" spans="2:2">
      <c r="B23034"/>
    </row>
    <row r="23035" spans="2:2">
      <c r="B23035"/>
    </row>
    <row r="23036" spans="2:2">
      <c r="B23036"/>
    </row>
    <row r="23037" spans="2:2">
      <c r="B23037"/>
    </row>
    <row r="23038" spans="2:2">
      <c r="B23038"/>
    </row>
    <row r="23039" spans="2:2">
      <c r="B23039"/>
    </row>
    <row r="23040" spans="2:2">
      <c r="B23040"/>
    </row>
    <row r="23041" spans="2:2">
      <c r="B23041"/>
    </row>
    <row r="23042" spans="2:2">
      <c r="B23042"/>
    </row>
    <row r="23043" spans="2:2">
      <c r="B23043"/>
    </row>
    <row r="23044" spans="2:2">
      <c r="B23044"/>
    </row>
    <row r="23045" spans="2:2">
      <c r="B23045"/>
    </row>
    <row r="23046" spans="2:2">
      <c r="B23046"/>
    </row>
    <row r="23047" spans="2:2">
      <c r="B23047"/>
    </row>
    <row r="23048" spans="2:2">
      <c r="B23048"/>
    </row>
    <row r="23049" spans="2:2">
      <c r="B23049"/>
    </row>
    <row r="23050" spans="2:2">
      <c r="B23050"/>
    </row>
    <row r="23051" spans="2:2">
      <c r="B23051"/>
    </row>
    <row r="23052" spans="2:2">
      <c r="B23052"/>
    </row>
    <row r="23053" spans="2:2">
      <c r="B23053"/>
    </row>
    <row r="23054" spans="2:2">
      <c r="B23054"/>
    </row>
    <row r="23055" spans="2:2">
      <c r="B23055"/>
    </row>
    <row r="23056" spans="2:2">
      <c r="B23056"/>
    </row>
    <row r="23057" spans="2:2">
      <c r="B23057"/>
    </row>
    <row r="23058" spans="2:2">
      <c r="B23058"/>
    </row>
    <row r="23059" spans="2:2">
      <c r="B23059"/>
    </row>
    <row r="23060" spans="2:2">
      <c r="B23060"/>
    </row>
    <row r="23061" spans="2:2">
      <c r="B23061"/>
    </row>
    <row r="23062" spans="2:2">
      <c r="B23062"/>
    </row>
    <row r="23063" spans="2:2">
      <c r="B23063"/>
    </row>
    <row r="23064" spans="2:2">
      <c r="B23064"/>
    </row>
    <row r="23065" spans="2:2">
      <c r="B23065"/>
    </row>
    <row r="23066" spans="2:2">
      <c r="B23066"/>
    </row>
    <row r="23067" spans="2:2">
      <c r="B23067"/>
    </row>
    <row r="23068" spans="2:2">
      <c r="B23068"/>
    </row>
    <row r="23069" spans="2:2">
      <c r="B23069"/>
    </row>
    <row r="23070" spans="2:2">
      <c r="B23070"/>
    </row>
    <row r="23071" spans="2:2">
      <c r="B23071"/>
    </row>
    <row r="23072" spans="2:2">
      <c r="B23072"/>
    </row>
    <row r="23073" spans="2:2">
      <c r="B23073"/>
    </row>
    <row r="23074" spans="2:2">
      <c r="B23074"/>
    </row>
    <row r="23075" spans="2:2">
      <c r="B23075"/>
    </row>
    <row r="23076" spans="2:2">
      <c r="B23076"/>
    </row>
    <row r="23077" spans="2:2">
      <c r="B23077"/>
    </row>
    <row r="23078" spans="2:2">
      <c r="B23078"/>
    </row>
    <row r="23079" spans="2:2">
      <c r="B23079"/>
    </row>
    <row r="23080" spans="2:2">
      <c r="B23080"/>
    </row>
    <row r="23081" spans="2:2">
      <c r="B23081"/>
    </row>
    <row r="23082" spans="2:2">
      <c r="B23082"/>
    </row>
    <row r="23083" spans="2:2">
      <c r="B23083"/>
    </row>
    <row r="23084" spans="2:2">
      <c r="B23084"/>
    </row>
    <row r="23085" spans="2:2">
      <c r="B23085"/>
    </row>
    <row r="23086" spans="2:2">
      <c r="B23086"/>
    </row>
    <row r="23087" spans="2:2">
      <c r="B23087"/>
    </row>
    <row r="23088" spans="2:2">
      <c r="B23088"/>
    </row>
    <row r="23089" spans="2:2">
      <c r="B23089"/>
    </row>
    <row r="23090" spans="2:2">
      <c r="B23090"/>
    </row>
    <row r="23091" spans="2:2">
      <c r="B23091"/>
    </row>
    <row r="23092" spans="2:2">
      <c r="B23092"/>
    </row>
    <row r="23093" spans="2:2">
      <c r="B23093"/>
    </row>
    <row r="23094" spans="2:2">
      <c r="B23094"/>
    </row>
    <row r="23095" spans="2:2">
      <c r="B23095"/>
    </row>
    <row r="23096" spans="2:2">
      <c r="B23096"/>
    </row>
    <row r="23097" spans="2:2">
      <c r="B23097"/>
    </row>
    <row r="23098" spans="2:2">
      <c r="B23098"/>
    </row>
    <row r="23099" spans="2:2">
      <c r="B23099"/>
    </row>
    <row r="23100" spans="2:2">
      <c r="B23100"/>
    </row>
    <row r="23101" spans="2:2">
      <c r="B23101"/>
    </row>
    <row r="23102" spans="2:2">
      <c r="B23102"/>
    </row>
    <row r="23103" spans="2:2">
      <c r="B23103"/>
    </row>
    <row r="23104" spans="2:2">
      <c r="B23104"/>
    </row>
    <row r="23105" spans="2:2">
      <c r="B23105"/>
    </row>
    <row r="23106" spans="2:2">
      <c r="B23106"/>
    </row>
    <row r="23107" spans="2:2">
      <c r="B23107"/>
    </row>
    <row r="23108" spans="2:2">
      <c r="B23108"/>
    </row>
    <row r="23109" spans="2:2">
      <c r="B23109"/>
    </row>
    <row r="23110" spans="2:2">
      <c r="B23110"/>
    </row>
    <row r="23111" spans="2:2">
      <c r="B23111"/>
    </row>
    <row r="23112" spans="2:2">
      <c r="B23112"/>
    </row>
    <row r="23113" spans="2:2">
      <c r="B23113"/>
    </row>
    <row r="23114" spans="2:2">
      <c r="B23114"/>
    </row>
    <row r="23115" spans="2:2">
      <c r="B23115"/>
    </row>
    <row r="23116" spans="2:2">
      <c r="B23116"/>
    </row>
    <row r="23117" spans="2:2">
      <c r="B23117"/>
    </row>
    <row r="23118" spans="2:2">
      <c r="B23118"/>
    </row>
    <row r="23119" spans="2:2">
      <c r="B23119"/>
    </row>
    <row r="23120" spans="2:2">
      <c r="B23120"/>
    </row>
    <row r="23121" spans="2:2">
      <c r="B23121"/>
    </row>
    <row r="23122" spans="2:2">
      <c r="B23122"/>
    </row>
    <row r="23123" spans="2:2">
      <c r="B23123"/>
    </row>
    <row r="23124" spans="2:2">
      <c r="B23124"/>
    </row>
    <row r="23125" spans="2:2">
      <c r="B23125"/>
    </row>
    <row r="23126" spans="2:2">
      <c r="B23126"/>
    </row>
    <row r="23127" spans="2:2">
      <c r="B23127"/>
    </row>
    <row r="23128" spans="2:2">
      <c r="B23128"/>
    </row>
    <row r="23129" spans="2:2">
      <c r="B23129"/>
    </row>
    <row r="23130" spans="2:2">
      <c r="B23130"/>
    </row>
    <row r="23131" spans="2:2">
      <c r="B23131"/>
    </row>
    <row r="23132" spans="2:2">
      <c r="B23132"/>
    </row>
    <row r="23133" spans="2:2">
      <c r="B23133"/>
    </row>
    <row r="23134" spans="2:2">
      <c r="B23134"/>
    </row>
    <row r="23135" spans="2:2">
      <c r="B23135"/>
    </row>
    <row r="23136" spans="2:2">
      <c r="B23136"/>
    </row>
    <row r="23137" spans="2:2">
      <c r="B23137"/>
    </row>
    <row r="23138" spans="2:2">
      <c r="B23138"/>
    </row>
    <row r="23139" spans="2:2">
      <c r="B23139"/>
    </row>
    <row r="23140" spans="2:2">
      <c r="B23140"/>
    </row>
    <row r="23141" spans="2:2">
      <c r="B23141"/>
    </row>
    <row r="23142" spans="2:2">
      <c r="B23142"/>
    </row>
    <row r="23143" spans="2:2">
      <c r="B23143"/>
    </row>
    <row r="23144" spans="2:2">
      <c r="B23144"/>
    </row>
    <row r="23145" spans="2:2">
      <c r="B23145"/>
    </row>
    <row r="23146" spans="2:2">
      <c r="B23146"/>
    </row>
    <row r="23147" spans="2:2">
      <c r="B23147"/>
    </row>
    <row r="23148" spans="2:2">
      <c r="B23148"/>
    </row>
    <row r="23149" spans="2:2">
      <c r="B23149"/>
    </row>
    <row r="23150" spans="2:2">
      <c r="B23150"/>
    </row>
    <row r="23151" spans="2:2">
      <c r="B23151"/>
    </row>
    <row r="23152" spans="2:2">
      <c r="B23152"/>
    </row>
    <row r="23153" spans="2:2">
      <c r="B23153"/>
    </row>
    <row r="23154" spans="2:2">
      <c r="B23154"/>
    </row>
    <row r="23155" spans="2:2">
      <c r="B23155"/>
    </row>
    <row r="23156" spans="2:2">
      <c r="B23156"/>
    </row>
    <row r="23157" spans="2:2">
      <c r="B23157"/>
    </row>
    <row r="23158" spans="2:2">
      <c r="B23158"/>
    </row>
    <row r="23159" spans="2:2">
      <c r="B23159"/>
    </row>
    <row r="23160" spans="2:2">
      <c r="B23160"/>
    </row>
    <row r="23161" spans="2:2">
      <c r="B23161"/>
    </row>
    <row r="23162" spans="2:2">
      <c r="B23162"/>
    </row>
    <row r="23163" spans="2:2">
      <c r="B23163"/>
    </row>
    <row r="23164" spans="2:2">
      <c r="B23164"/>
    </row>
    <row r="23165" spans="2:2">
      <c r="B23165"/>
    </row>
    <row r="23166" spans="2:2">
      <c r="B23166"/>
    </row>
    <row r="23167" spans="2:2">
      <c r="B23167"/>
    </row>
    <row r="23168" spans="2:2">
      <c r="B23168"/>
    </row>
    <row r="23169" spans="2:2">
      <c r="B23169"/>
    </row>
    <row r="23170" spans="2:2">
      <c r="B23170"/>
    </row>
    <row r="23171" spans="2:2">
      <c r="B23171"/>
    </row>
    <row r="23172" spans="2:2">
      <c r="B23172"/>
    </row>
    <row r="23173" spans="2:2">
      <c r="B23173"/>
    </row>
    <row r="23174" spans="2:2">
      <c r="B23174"/>
    </row>
    <row r="23175" spans="2:2">
      <c r="B23175"/>
    </row>
    <row r="23176" spans="2:2">
      <c r="B23176"/>
    </row>
    <row r="23177" spans="2:2">
      <c r="B23177"/>
    </row>
    <row r="23178" spans="2:2">
      <c r="B23178"/>
    </row>
    <row r="23179" spans="2:2">
      <c r="B23179"/>
    </row>
    <row r="23180" spans="2:2">
      <c r="B23180"/>
    </row>
    <row r="23181" spans="2:2">
      <c r="B23181"/>
    </row>
    <row r="23182" spans="2:2">
      <c r="B23182"/>
    </row>
    <row r="23183" spans="2:2">
      <c r="B23183"/>
    </row>
    <row r="23184" spans="2:2">
      <c r="B23184"/>
    </row>
    <row r="23185" spans="2:2">
      <c r="B23185"/>
    </row>
    <row r="23186" spans="2:2">
      <c r="B23186"/>
    </row>
    <row r="23187" spans="2:2">
      <c r="B23187"/>
    </row>
    <row r="23188" spans="2:2">
      <c r="B23188"/>
    </row>
    <row r="23189" spans="2:2">
      <c r="B23189"/>
    </row>
    <row r="23190" spans="2:2">
      <c r="B23190"/>
    </row>
    <row r="23191" spans="2:2">
      <c r="B23191"/>
    </row>
    <row r="23192" spans="2:2">
      <c r="B23192"/>
    </row>
    <row r="23193" spans="2:2">
      <c r="B23193"/>
    </row>
    <row r="23194" spans="2:2">
      <c r="B23194"/>
    </row>
    <row r="23195" spans="2:2">
      <c r="B23195"/>
    </row>
    <row r="23196" spans="2:2">
      <c r="B23196"/>
    </row>
    <row r="23197" spans="2:2">
      <c r="B23197"/>
    </row>
    <row r="23198" spans="2:2">
      <c r="B23198"/>
    </row>
    <row r="23199" spans="2:2">
      <c r="B23199"/>
    </row>
    <row r="23200" spans="2:2">
      <c r="B23200"/>
    </row>
    <row r="23201" spans="2:2">
      <c r="B23201"/>
    </row>
    <row r="23202" spans="2:2">
      <c r="B23202"/>
    </row>
    <row r="23203" spans="2:2">
      <c r="B23203"/>
    </row>
    <row r="23204" spans="2:2">
      <c r="B23204"/>
    </row>
    <row r="23205" spans="2:2">
      <c r="B23205"/>
    </row>
    <row r="23206" spans="2:2">
      <c r="B23206"/>
    </row>
    <row r="23207" spans="2:2">
      <c r="B23207"/>
    </row>
    <row r="23208" spans="2:2">
      <c r="B23208"/>
    </row>
    <row r="23209" spans="2:2">
      <c r="B23209"/>
    </row>
    <row r="23210" spans="2:2">
      <c r="B23210"/>
    </row>
    <row r="23211" spans="2:2">
      <c r="B23211"/>
    </row>
    <row r="23212" spans="2:2">
      <c r="B23212"/>
    </row>
    <row r="23213" spans="2:2">
      <c r="B23213"/>
    </row>
    <row r="23214" spans="2:2">
      <c r="B23214"/>
    </row>
    <row r="23215" spans="2:2">
      <c r="B23215"/>
    </row>
    <row r="23216" spans="2:2">
      <c r="B23216"/>
    </row>
    <row r="23217" spans="2:2">
      <c r="B23217"/>
    </row>
    <row r="23218" spans="2:2">
      <c r="B23218"/>
    </row>
    <row r="23219" spans="2:2">
      <c r="B23219"/>
    </row>
    <row r="23220" spans="2:2">
      <c r="B23220"/>
    </row>
    <row r="23221" spans="2:2">
      <c r="B23221"/>
    </row>
    <row r="23222" spans="2:2">
      <c r="B23222"/>
    </row>
    <row r="23223" spans="2:2">
      <c r="B23223"/>
    </row>
    <row r="23224" spans="2:2">
      <c r="B23224"/>
    </row>
    <row r="23225" spans="2:2">
      <c r="B23225"/>
    </row>
    <row r="23226" spans="2:2">
      <c r="B23226"/>
    </row>
    <row r="23227" spans="2:2">
      <c r="B23227"/>
    </row>
    <row r="23228" spans="2:2">
      <c r="B23228"/>
    </row>
    <row r="23229" spans="2:2">
      <c r="B23229"/>
    </row>
    <row r="23230" spans="2:2">
      <c r="B23230"/>
    </row>
    <row r="23231" spans="2:2">
      <c r="B23231"/>
    </row>
    <row r="23232" spans="2:2">
      <c r="B23232"/>
    </row>
    <row r="23233" spans="2:2">
      <c r="B23233"/>
    </row>
    <row r="23234" spans="2:2">
      <c r="B23234"/>
    </row>
    <row r="23235" spans="2:2">
      <c r="B23235"/>
    </row>
    <row r="23236" spans="2:2">
      <c r="B23236"/>
    </row>
    <row r="23237" spans="2:2">
      <c r="B23237"/>
    </row>
    <row r="23238" spans="2:2">
      <c r="B23238"/>
    </row>
    <row r="23239" spans="2:2">
      <c r="B23239"/>
    </row>
    <row r="23240" spans="2:2">
      <c r="B23240"/>
    </row>
    <row r="23241" spans="2:2">
      <c r="B23241"/>
    </row>
    <row r="23242" spans="2:2">
      <c r="B23242"/>
    </row>
    <row r="23243" spans="2:2">
      <c r="B23243"/>
    </row>
    <row r="23244" spans="2:2">
      <c r="B23244"/>
    </row>
    <row r="23245" spans="2:2">
      <c r="B23245"/>
    </row>
    <row r="23246" spans="2:2">
      <c r="B23246"/>
    </row>
    <row r="23247" spans="2:2">
      <c r="B23247"/>
    </row>
    <row r="23248" spans="2:2">
      <c r="B23248"/>
    </row>
    <row r="23249" spans="2:2">
      <c r="B23249"/>
    </row>
    <row r="23250" spans="2:2">
      <c r="B23250"/>
    </row>
    <row r="23251" spans="2:2">
      <c r="B23251"/>
    </row>
    <row r="23252" spans="2:2">
      <c r="B23252"/>
    </row>
    <row r="23253" spans="2:2">
      <c r="B23253"/>
    </row>
    <row r="23254" spans="2:2">
      <c r="B23254"/>
    </row>
    <row r="23255" spans="2:2">
      <c r="B23255"/>
    </row>
    <row r="23256" spans="2:2">
      <c r="B23256"/>
    </row>
    <row r="23257" spans="2:2">
      <c r="B23257"/>
    </row>
    <row r="23258" spans="2:2">
      <c r="B23258"/>
    </row>
    <row r="23259" spans="2:2">
      <c r="B23259"/>
    </row>
    <row r="23260" spans="2:2">
      <c r="B23260"/>
    </row>
    <row r="23261" spans="2:2">
      <c r="B23261"/>
    </row>
    <row r="23262" spans="2:2">
      <c r="B23262"/>
    </row>
    <row r="23263" spans="2:2">
      <c r="B23263"/>
    </row>
    <row r="23264" spans="2:2">
      <c r="B23264"/>
    </row>
    <row r="23265" spans="2:2">
      <c r="B23265"/>
    </row>
    <row r="23266" spans="2:2">
      <c r="B23266"/>
    </row>
    <row r="23267" spans="2:2">
      <c r="B23267"/>
    </row>
    <row r="23268" spans="2:2">
      <c r="B23268"/>
    </row>
    <row r="23269" spans="2:2">
      <c r="B23269"/>
    </row>
    <row r="23270" spans="2:2">
      <c r="B23270"/>
    </row>
    <row r="23271" spans="2:2">
      <c r="B23271"/>
    </row>
    <row r="23272" spans="2:2">
      <c r="B23272"/>
    </row>
    <row r="23273" spans="2:2">
      <c r="B23273"/>
    </row>
    <row r="23274" spans="2:2">
      <c r="B23274"/>
    </row>
    <row r="23275" spans="2:2">
      <c r="B23275"/>
    </row>
    <row r="23276" spans="2:2">
      <c r="B23276"/>
    </row>
    <row r="23277" spans="2:2">
      <c r="B23277"/>
    </row>
    <row r="23278" spans="2:2">
      <c r="B23278"/>
    </row>
    <row r="23279" spans="2:2">
      <c r="B23279"/>
    </row>
    <row r="23280" spans="2:2">
      <c r="B23280"/>
    </row>
    <row r="23281" spans="2:2">
      <c r="B23281"/>
    </row>
    <row r="23282" spans="2:2">
      <c r="B23282"/>
    </row>
    <row r="23283" spans="2:2">
      <c r="B23283"/>
    </row>
    <row r="23284" spans="2:2">
      <c r="B23284"/>
    </row>
    <row r="23285" spans="2:2">
      <c r="B23285"/>
    </row>
    <row r="23286" spans="2:2">
      <c r="B23286"/>
    </row>
    <row r="23287" spans="2:2">
      <c r="B23287"/>
    </row>
    <row r="23288" spans="2:2">
      <c r="B23288"/>
    </row>
    <row r="23289" spans="2:2">
      <c r="B23289"/>
    </row>
    <row r="23290" spans="2:2">
      <c r="B23290"/>
    </row>
    <row r="23291" spans="2:2">
      <c r="B23291"/>
    </row>
    <row r="23292" spans="2:2">
      <c r="B23292"/>
    </row>
    <row r="23293" spans="2:2">
      <c r="B23293"/>
    </row>
    <row r="23294" spans="2:2">
      <c r="B23294"/>
    </row>
    <row r="23295" spans="2:2">
      <c r="B23295"/>
    </row>
    <row r="23296" spans="2:2">
      <c r="B23296"/>
    </row>
    <row r="23297" spans="2:2">
      <c r="B23297"/>
    </row>
    <row r="23298" spans="2:2">
      <c r="B23298"/>
    </row>
    <row r="23299" spans="2:2">
      <c r="B23299"/>
    </row>
    <row r="23300" spans="2:2">
      <c r="B23300"/>
    </row>
    <row r="23301" spans="2:2">
      <c r="B23301"/>
    </row>
    <row r="23302" spans="2:2">
      <c r="B23302"/>
    </row>
    <row r="23303" spans="2:2">
      <c r="B23303"/>
    </row>
    <row r="23304" spans="2:2">
      <c r="B23304"/>
    </row>
    <row r="23305" spans="2:2">
      <c r="B23305"/>
    </row>
    <row r="23306" spans="2:2">
      <c r="B23306"/>
    </row>
    <row r="23307" spans="2:2">
      <c r="B23307"/>
    </row>
    <row r="23308" spans="2:2">
      <c r="B23308"/>
    </row>
    <row r="23309" spans="2:2">
      <c r="B23309"/>
    </row>
    <row r="23310" spans="2:2">
      <c r="B23310"/>
    </row>
    <row r="23311" spans="2:2">
      <c r="B23311"/>
    </row>
    <row r="23312" spans="2:2">
      <c r="B23312"/>
    </row>
    <row r="23313" spans="2:2">
      <c r="B23313"/>
    </row>
    <row r="23314" spans="2:2">
      <c r="B23314"/>
    </row>
    <row r="23315" spans="2:2">
      <c r="B23315"/>
    </row>
    <row r="23316" spans="2:2">
      <c r="B23316"/>
    </row>
    <row r="23317" spans="2:2">
      <c r="B23317"/>
    </row>
    <row r="23318" spans="2:2">
      <c r="B23318"/>
    </row>
    <row r="23319" spans="2:2">
      <c r="B23319"/>
    </row>
    <row r="23320" spans="2:2">
      <c r="B23320"/>
    </row>
    <row r="23321" spans="2:2">
      <c r="B23321"/>
    </row>
    <row r="23322" spans="2:2">
      <c r="B23322"/>
    </row>
    <row r="23323" spans="2:2">
      <c r="B23323"/>
    </row>
    <row r="23324" spans="2:2">
      <c r="B23324"/>
    </row>
    <row r="23325" spans="2:2">
      <c r="B23325"/>
    </row>
    <row r="23326" spans="2:2">
      <c r="B23326"/>
    </row>
    <row r="23327" spans="2:2">
      <c r="B23327"/>
    </row>
    <row r="23328" spans="2:2">
      <c r="B23328"/>
    </row>
    <row r="23329" spans="2:2">
      <c r="B23329"/>
    </row>
    <row r="23330" spans="2:2">
      <c r="B23330"/>
    </row>
    <row r="23331" spans="2:2">
      <c r="B23331"/>
    </row>
    <row r="23332" spans="2:2">
      <c r="B23332"/>
    </row>
    <row r="23333" spans="2:2">
      <c r="B23333"/>
    </row>
    <row r="23334" spans="2:2">
      <c r="B23334"/>
    </row>
    <row r="23335" spans="2:2">
      <c r="B23335"/>
    </row>
    <row r="23336" spans="2:2">
      <c r="B23336"/>
    </row>
    <row r="23337" spans="2:2">
      <c r="B23337"/>
    </row>
    <row r="23338" spans="2:2">
      <c r="B23338"/>
    </row>
    <row r="23339" spans="2:2">
      <c r="B23339"/>
    </row>
    <row r="23340" spans="2:2">
      <c r="B23340"/>
    </row>
    <row r="23341" spans="2:2">
      <c r="B23341"/>
    </row>
    <row r="23342" spans="2:2">
      <c r="B23342"/>
    </row>
    <row r="23343" spans="2:2">
      <c r="B23343"/>
    </row>
    <row r="23344" spans="2:2">
      <c r="B23344"/>
    </row>
    <row r="23345" spans="2:2">
      <c r="B23345"/>
    </row>
    <row r="23346" spans="2:2">
      <c r="B23346"/>
    </row>
    <row r="23347" spans="2:2">
      <c r="B23347"/>
    </row>
    <row r="23348" spans="2:2">
      <c r="B23348"/>
    </row>
    <row r="23349" spans="2:2">
      <c r="B23349"/>
    </row>
    <row r="23350" spans="2:2">
      <c r="B23350"/>
    </row>
    <row r="23351" spans="2:2">
      <c r="B23351"/>
    </row>
    <row r="23352" spans="2:2">
      <c r="B23352"/>
    </row>
    <row r="23353" spans="2:2">
      <c r="B23353"/>
    </row>
    <row r="23354" spans="2:2">
      <c r="B23354"/>
    </row>
    <row r="23355" spans="2:2">
      <c r="B23355"/>
    </row>
    <row r="23356" spans="2:2">
      <c r="B23356"/>
    </row>
    <row r="23357" spans="2:2">
      <c r="B23357"/>
    </row>
    <row r="23358" spans="2:2">
      <c r="B23358"/>
    </row>
    <row r="23359" spans="2:2">
      <c r="B23359"/>
    </row>
    <row r="23360" spans="2:2">
      <c r="B23360"/>
    </row>
    <row r="23361" spans="2:2">
      <c r="B23361"/>
    </row>
    <row r="23362" spans="2:2">
      <c r="B23362"/>
    </row>
    <row r="23363" spans="2:2">
      <c r="B23363"/>
    </row>
    <row r="23364" spans="2:2">
      <c r="B23364"/>
    </row>
    <row r="23365" spans="2:2">
      <c r="B23365"/>
    </row>
    <row r="23366" spans="2:2">
      <c r="B23366"/>
    </row>
    <row r="23367" spans="2:2">
      <c r="B23367"/>
    </row>
    <row r="23368" spans="2:2">
      <c r="B23368"/>
    </row>
    <row r="23369" spans="2:2">
      <c r="B23369"/>
    </row>
    <row r="23370" spans="2:2">
      <c r="B23370"/>
    </row>
    <row r="23371" spans="2:2">
      <c r="B23371"/>
    </row>
    <row r="23372" spans="2:2">
      <c r="B23372"/>
    </row>
    <row r="23373" spans="2:2">
      <c r="B23373"/>
    </row>
    <row r="23374" spans="2:2">
      <c r="B23374"/>
    </row>
    <row r="23375" spans="2:2">
      <c r="B23375"/>
    </row>
    <row r="23376" spans="2:2">
      <c r="B23376"/>
    </row>
    <row r="23377" spans="2:2">
      <c r="B23377"/>
    </row>
    <row r="23378" spans="2:2">
      <c r="B23378"/>
    </row>
    <row r="23379" spans="2:2">
      <c r="B23379"/>
    </row>
    <row r="23380" spans="2:2">
      <c r="B23380"/>
    </row>
    <row r="23381" spans="2:2">
      <c r="B23381"/>
    </row>
    <row r="23382" spans="2:2">
      <c r="B23382"/>
    </row>
    <row r="23383" spans="2:2">
      <c r="B23383"/>
    </row>
    <row r="23384" spans="2:2">
      <c r="B23384"/>
    </row>
    <row r="23385" spans="2:2">
      <c r="B23385"/>
    </row>
    <row r="23386" spans="2:2">
      <c r="B23386"/>
    </row>
    <row r="23387" spans="2:2">
      <c r="B23387"/>
    </row>
    <row r="23388" spans="2:2">
      <c r="B23388"/>
    </row>
    <row r="23389" spans="2:2">
      <c r="B23389"/>
    </row>
    <row r="23390" spans="2:2">
      <c r="B23390"/>
    </row>
    <row r="23391" spans="2:2">
      <c r="B23391"/>
    </row>
    <row r="23392" spans="2:2">
      <c r="B23392"/>
    </row>
    <row r="23393" spans="2:2">
      <c r="B23393"/>
    </row>
    <row r="23394" spans="2:2">
      <c r="B23394"/>
    </row>
    <row r="23395" spans="2:2">
      <c r="B23395"/>
    </row>
    <row r="23396" spans="2:2">
      <c r="B23396"/>
    </row>
    <row r="23397" spans="2:2">
      <c r="B23397"/>
    </row>
    <row r="23398" spans="2:2">
      <c r="B23398"/>
    </row>
    <row r="23399" spans="2:2">
      <c r="B23399"/>
    </row>
    <row r="23400" spans="2:2">
      <c r="B23400"/>
    </row>
    <row r="23401" spans="2:2">
      <c r="B23401"/>
    </row>
    <row r="23402" spans="2:2">
      <c r="B23402"/>
    </row>
    <row r="23403" spans="2:2">
      <c r="B23403"/>
    </row>
    <row r="23404" spans="2:2">
      <c r="B23404"/>
    </row>
    <row r="23405" spans="2:2">
      <c r="B23405"/>
    </row>
    <row r="23406" spans="2:2">
      <c r="B23406"/>
    </row>
    <row r="23407" spans="2:2">
      <c r="B23407"/>
    </row>
    <row r="23408" spans="2:2">
      <c r="B23408"/>
    </row>
    <row r="23409" spans="2:2">
      <c r="B23409"/>
    </row>
    <row r="23410" spans="2:2">
      <c r="B23410"/>
    </row>
    <row r="23411" spans="2:2">
      <c r="B23411"/>
    </row>
    <row r="23412" spans="2:2">
      <c r="B23412"/>
    </row>
    <row r="23413" spans="2:2">
      <c r="B23413"/>
    </row>
    <row r="23414" spans="2:2">
      <c r="B23414"/>
    </row>
    <row r="23415" spans="2:2">
      <c r="B23415"/>
    </row>
    <row r="23416" spans="2:2">
      <c r="B23416"/>
    </row>
    <row r="23417" spans="2:2">
      <c r="B23417"/>
    </row>
    <row r="23418" spans="2:2">
      <c r="B23418"/>
    </row>
    <row r="23419" spans="2:2">
      <c r="B23419"/>
    </row>
    <row r="23420" spans="2:2">
      <c r="B23420"/>
    </row>
    <row r="23421" spans="2:2">
      <c r="B23421"/>
    </row>
    <row r="23422" spans="2:2">
      <c r="B23422"/>
    </row>
    <row r="23423" spans="2:2">
      <c r="B23423"/>
    </row>
    <row r="23424" spans="2:2">
      <c r="B23424"/>
    </row>
    <row r="23425" spans="2:2">
      <c r="B23425"/>
    </row>
    <row r="23426" spans="2:2">
      <c r="B23426"/>
    </row>
    <row r="23427" spans="2:2">
      <c r="B23427"/>
    </row>
    <row r="23428" spans="2:2">
      <c r="B23428"/>
    </row>
    <row r="23429" spans="2:2">
      <c r="B23429"/>
    </row>
    <row r="23430" spans="2:2">
      <c r="B23430"/>
    </row>
    <row r="23431" spans="2:2">
      <c r="B23431"/>
    </row>
    <row r="23432" spans="2:2">
      <c r="B23432"/>
    </row>
    <row r="23433" spans="2:2">
      <c r="B23433"/>
    </row>
    <row r="23434" spans="2:2">
      <c r="B23434"/>
    </row>
    <row r="23435" spans="2:2">
      <c r="B23435"/>
    </row>
    <row r="23436" spans="2:2">
      <c r="B23436"/>
    </row>
    <row r="23437" spans="2:2">
      <c r="B23437"/>
    </row>
    <row r="23438" spans="2:2">
      <c r="B23438"/>
    </row>
    <row r="23439" spans="2:2">
      <c r="B23439"/>
    </row>
    <row r="23440" spans="2:2">
      <c r="B23440"/>
    </row>
    <row r="23441" spans="2:2">
      <c r="B23441"/>
    </row>
    <row r="23442" spans="2:2">
      <c r="B23442"/>
    </row>
    <row r="23443" spans="2:2">
      <c r="B23443"/>
    </row>
    <row r="23444" spans="2:2">
      <c r="B23444"/>
    </row>
    <row r="23445" spans="2:2">
      <c r="B23445"/>
    </row>
    <row r="23446" spans="2:2">
      <c r="B23446"/>
    </row>
    <row r="23447" spans="2:2">
      <c r="B23447"/>
    </row>
    <row r="23448" spans="2:2">
      <c r="B23448"/>
    </row>
    <row r="23449" spans="2:2">
      <c r="B23449"/>
    </row>
    <row r="23450" spans="2:2">
      <c r="B23450"/>
    </row>
    <row r="23451" spans="2:2">
      <c r="B23451"/>
    </row>
    <row r="23452" spans="2:2">
      <c r="B23452"/>
    </row>
    <row r="23453" spans="2:2">
      <c r="B23453"/>
    </row>
    <row r="23454" spans="2:2">
      <c r="B23454"/>
    </row>
    <row r="23455" spans="2:2">
      <c r="B23455"/>
    </row>
    <row r="23456" spans="2:2">
      <c r="B23456"/>
    </row>
    <row r="23457" spans="2:2">
      <c r="B23457"/>
    </row>
    <row r="23458" spans="2:2">
      <c r="B23458"/>
    </row>
    <row r="23459" spans="2:2">
      <c r="B23459"/>
    </row>
    <row r="23460" spans="2:2">
      <c r="B23460"/>
    </row>
    <row r="23461" spans="2:2">
      <c r="B23461"/>
    </row>
    <row r="23462" spans="2:2">
      <c r="B23462"/>
    </row>
    <row r="23463" spans="2:2">
      <c r="B23463"/>
    </row>
    <row r="23464" spans="2:2">
      <c r="B23464"/>
    </row>
    <row r="23465" spans="2:2">
      <c r="B23465"/>
    </row>
    <row r="23466" spans="2:2">
      <c r="B23466"/>
    </row>
    <row r="23467" spans="2:2">
      <c r="B23467"/>
    </row>
    <row r="23468" spans="2:2">
      <c r="B23468"/>
    </row>
    <row r="23469" spans="2:2">
      <c r="B23469"/>
    </row>
    <row r="23470" spans="2:2">
      <c r="B23470"/>
    </row>
    <row r="23471" spans="2:2">
      <c r="B23471"/>
    </row>
    <row r="23472" spans="2:2">
      <c r="B23472"/>
    </row>
    <row r="23473" spans="2:2">
      <c r="B23473"/>
    </row>
    <row r="23474" spans="2:2">
      <c r="B23474"/>
    </row>
    <row r="23475" spans="2:2">
      <c r="B23475"/>
    </row>
    <row r="23476" spans="2:2">
      <c r="B23476"/>
    </row>
    <row r="23477" spans="2:2">
      <c r="B23477"/>
    </row>
    <row r="23478" spans="2:2">
      <c r="B23478"/>
    </row>
    <row r="23479" spans="2:2">
      <c r="B23479"/>
    </row>
    <row r="23480" spans="2:2">
      <c r="B23480"/>
    </row>
    <row r="23481" spans="2:2">
      <c r="B23481"/>
    </row>
    <row r="23482" spans="2:2">
      <c r="B23482"/>
    </row>
    <row r="23483" spans="2:2">
      <c r="B23483"/>
    </row>
    <row r="23484" spans="2:2">
      <c r="B23484"/>
    </row>
    <row r="23485" spans="2:2">
      <c r="B23485"/>
    </row>
    <row r="23486" spans="2:2">
      <c r="B23486"/>
    </row>
    <row r="23487" spans="2:2">
      <c r="B23487"/>
    </row>
    <row r="23488" spans="2:2">
      <c r="B23488"/>
    </row>
    <row r="23489" spans="2:2">
      <c r="B23489"/>
    </row>
    <row r="23490" spans="2:2">
      <c r="B23490"/>
    </row>
    <row r="23491" spans="2:2">
      <c r="B23491"/>
    </row>
    <row r="23492" spans="2:2">
      <c r="B23492"/>
    </row>
    <row r="23493" spans="2:2">
      <c r="B23493"/>
    </row>
    <row r="23494" spans="2:2">
      <c r="B23494"/>
    </row>
    <row r="23495" spans="2:2">
      <c r="B23495"/>
    </row>
    <row r="23496" spans="2:2">
      <c r="B23496"/>
    </row>
    <row r="23497" spans="2:2">
      <c r="B23497"/>
    </row>
    <row r="23498" spans="2:2">
      <c r="B23498"/>
    </row>
    <row r="23499" spans="2:2">
      <c r="B23499"/>
    </row>
    <row r="23500" spans="2:2">
      <c r="B23500"/>
    </row>
    <row r="23501" spans="2:2">
      <c r="B23501"/>
    </row>
    <row r="23502" spans="2:2">
      <c r="B23502"/>
    </row>
    <row r="23503" spans="2:2">
      <c r="B23503"/>
    </row>
    <row r="23504" spans="2:2">
      <c r="B23504"/>
    </row>
    <row r="23505" spans="2:2">
      <c r="B23505"/>
    </row>
    <row r="23506" spans="2:2">
      <c r="B23506"/>
    </row>
    <row r="23507" spans="2:2">
      <c r="B23507"/>
    </row>
    <row r="23508" spans="2:2">
      <c r="B23508"/>
    </row>
    <row r="23509" spans="2:2">
      <c r="B23509"/>
    </row>
    <row r="23510" spans="2:2">
      <c r="B23510"/>
    </row>
    <row r="23511" spans="2:2">
      <c r="B23511"/>
    </row>
    <row r="23512" spans="2:2">
      <c r="B23512"/>
    </row>
    <row r="23513" spans="2:2">
      <c r="B23513"/>
    </row>
    <row r="23514" spans="2:2">
      <c r="B23514"/>
    </row>
    <row r="23515" spans="2:2">
      <c r="B23515"/>
    </row>
    <row r="23516" spans="2:2">
      <c r="B23516"/>
    </row>
    <row r="23517" spans="2:2">
      <c r="B23517"/>
    </row>
    <row r="23518" spans="2:2">
      <c r="B23518"/>
    </row>
    <row r="23519" spans="2:2">
      <c r="B23519"/>
    </row>
    <row r="23520" spans="2:2">
      <c r="B23520"/>
    </row>
    <row r="23521" spans="2:2">
      <c r="B23521"/>
    </row>
    <row r="23522" spans="2:2">
      <c r="B23522"/>
    </row>
    <row r="23523" spans="2:2">
      <c r="B23523"/>
    </row>
    <row r="23524" spans="2:2">
      <c r="B23524"/>
    </row>
    <row r="23525" spans="2:2">
      <c r="B23525"/>
    </row>
    <row r="23526" spans="2:2">
      <c r="B23526"/>
    </row>
    <row r="23527" spans="2:2">
      <c r="B23527"/>
    </row>
    <row r="23528" spans="2:2">
      <c r="B23528"/>
    </row>
    <row r="23529" spans="2:2">
      <c r="B23529"/>
    </row>
    <row r="23530" spans="2:2">
      <c r="B23530"/>
    </row>
    <row r="23531" spans="2:2">
      <c r="B23531"/>
    </row>
    <row r="23532" spans="2:2">
      <c r="B23532"/>
    </row>
    <row r="23533" spans="2:2">
      <c r="B23533"/>
    </row>
    <row r="23534" spans="2:2">
      <c r="B23534"/>
    </row>
    <row r="23535" spans="2:2">
      <c r="B23535"/>
    </row>
    <row r="23536" spans="2:2">
      <c r="B23536"/>
    </row>
    <row r="23537" spans="2:2">
      <c r="B23537"/>
    </row>
    <row r="23538" spans="2:2">
      <c r="B23538"/>
    </row>
    <row r="23539" spans="2:2">
      <c r="B23539"/>
    </row>
    <row r="23540" spans="2:2">
      <c r="B23540"/>
    </row>
    <row r="23541" spans="2:2">
      <c r="B23541"/>
    </row>
    <row r="23542" spans="2:2">
      <c r="B23542"/>
    </row>
    <row r="23543" spans="2:2">
      <c r="B23543"/>
    </row>
    <row r="23544" spans="2:2">
      <c r="B23544"/>
    </row>
    <row r="23545" spans="2:2">
      <c r="B23545"/>
    </row>
    <row r="23546" spans="2:2">
      <c r="B23546"/>
    </row>
    <row r="23547" spans="2:2">
      <c r="B23547"/>
    </row>
    <row r="23548" spans="2:2">
      <c r="B23548"/>
    </row>
    <row r="23549" spans="2:2">
      <c r="B23549"/>
    </row>
    <row r="23550" spans="2:2">
      <c r="B23550"/>
    </row>
    <row r="23551" spans="2:2">
      <c r="B23551"/>
    </row>
    <row r="23552" spans="2:2">
      <c r="B23552"/>
    </row>
    <row r="23553" spans="2:2">
      <c r="B23553"/>
    </row>
    <row r="23554" spans="2:2">
      <c r="B23554"/>
    </row>
    <row r="23555" spans="2:2">
      <c r="B23555"/>
    </row>
    <row r="23556" spans="2:2">
      <c r="B23556"/>
    </row>
    <row r="23557" spans="2:2">
      <c r="B23557"/>
    </row>
    <row r="23558" spans="2:2">
      <c r="B23558"/>
    </row>
    <row r="23559" spans="2:2">
      <c r="B23559"/>
    </row>
    <row r="23560" spans="2:2">
      <c r="B23560"/>
    </row>
    <row r="23561" spans="2:2">
      <c r="B23561"/>
    </row>
    <row r="23562" spans="2:2">
      <c r="B23562"/>
    </row>
    <row r="23563" spans="2:2">
      <c r="B23563"/>
    </row>
    <row r="23564" spans="2:2">
      <c r="B23564"/>
    </row>
    <row r="23565" spans="2:2">
      <c r="B23565"/>
    </row>
    <row r="23566" spans="2:2">
      <c r="B23566"/>
    </row>
    <row r="23567" spans="2:2">
      <c r="B23567"/>
    </row>
    <row r="23568" spans="2:2">
      <c r="B23568"/>
    </row>
    <row r="23569" spans="2:2">
      <c r="B23569"/>
    </row>
    <row r="23570" spans="2:2">
      <c r="B23570"/>
    </row>
    <row r="23571" spans="2:2">
      <c r="B23571"/>
    </row>
    <row r="23572" spans="2:2">
      <c r="B23572"/>
    </row>
    <row r="23573" spans="2:2">
      <c r="B23573"/>
    </row>
    <row r="23574" spans="2:2">
      <c r="B23574"/>
    </row>
    <row r="23575" spans="2:2">
      <c r="B23575"/>
    </row>
    <row r="23576" spans="2:2">
      <c r="B23576"/>
    </row>
    <row r="23577" spans="2:2">
      <c r="B23577"/>
    </row>
    <row r="23578" spans="2:2">
      <c r="B23578"/>
    </row>
    <row r="23579" spans="2:2">
      <c r="B23579"/>
    </row>
    <row r="23580" spans="2:2">
      <c r="B23580"/>
    </row>
    <row r="23581" spans="2:2">
      <c r="B23581"/>
    </row>
    <row r="23582" spans="2:2">
      <c r="B23582"/>
    </row>
    <row r="23583" spans="2:2">
      <c r="B23583"/>
    </row>
    <row r="23584" spans="2:2">
      <c r="B23584"/>
    </row>
    <row r="23585" spans="2:2">
      <c r="B23585"/>
    </row>
    <row r="23586" spans="2:2">
      <c r="B23586"/>
    </row>
    <row r="23587" spans="2:2">
      <c r="B23587"/>
    </row>
    <row r="23588" spans="2:2">
      <c r="B23588"/>
    </row>
    <row r="23589" spans="2:2">
      <c r="B23589"/>
    </row>
    <row r="23590" spans="2:2">
      <c r="B23590"/>
    </row>
    <row r="23591" spans="2:2">
      <c r="B23591"/>
    </row>
    <row r="23592" spans="2:2">
      <c r="B23592"/>
    </row>
    <row r="23593" spans="2:2">
      <c r="B23593"/>
    </row>
    <row r="23594" spans="2:2">
      <c r="B23594"/>
    </row>
    <row r="23595" spans="2:2">
      <c r="B23595"/>
    </row>
    <row r="23596" spans="2:2">
      <c r="B23596"/>
    </row>
    <row r="23597" spans="2:2">
      <c r="B23597"/>
    </row>
    <row r="23598" spans="2:2">
      <c r="B23598"/>
    </row>
    <row r="23599" spans="2:2">
      <c r="B23599"/>
    </row>
    <row r="23600" spans="2:2">
      <c r="B23600"/>
    </row>
    <row r="23601" spans="2:2">
      <c r="B23601"/>
    </row>
    <row r="23602" spans="2:2">
      <c r="B23602"/>
    </row>
    <row r="23603" spans="2:2">
      <c r="B23603"/>
    </row>
    <row r="23604" spans="2:2">
      <c r="B23604"/>
    </row>
    <row r="23605" spans="2:2">
      <c r="B23605"/>
    </row>
    <row r="23606" spans="2:2">
      <c r="B23606"/>
    </row>
    <row r="23607" spans="2:2">
      <c r="B23607"/>
    </row>
    <row r="23608" spans="2:2">
      <c r="B23608"/>
    </row>
    <row r="23609" spans="2:2">
      <c r="B23609"/>
    </row>
    <row r="23610" spans="2:2">
      <c r="B23610"/>
    </row>
    <row r="23611" spans="2:2">
      <c r="B23611"/>
    </row>
    <row r="23612" spans="2:2">
      <c r="B23612"/>
    </row>
    <row r="23613" spans="2:2">
      <c r="B23613"/>
    </row>
    <row r="23614" spans="2:2">
      <c r="B23614"/>
    </row>
    <row r="23615" spans="2:2">
      <c r="B23615"/>
    </row>
    <row r="23616" spans="2:2">
      <c r="B23616"/>
    </row>
    <row r="23617" spans="2:2">
      <c r="B23617"/>
    </row>
    <row r="23618" spans="2:2">
      <c r="B23618"/>
    </row>
    <row r="23619" spans="2:2">
      <c r="B23619"/>
    </row>
    <row r="23620" spans="2:2">
      <c r="B23620"/>
    </row>
    <row r="23621" spans="2:2">
      <c r="B23621"/>
    </row>
    <row r="23622" spans="2:2">
      <c r="B23622"/>
    </row>
    <row r="23623" spans="2:2">
      <c r="B23623"/>
    </row>
    <row r="23624" spans="2:2">
      <c r="B23624"/>
    </row>
    <row r="23625" spans="2:2">
      <c r="B23625"/>
    </row>
    <row r="23626" spans="2:2">
      <c r="B23626"/>
    </row>
    <row r="23627" spans="2:2">
      <c r="B23627"/>
    </row>
    <row r="23628" spans="2:2">
      <c r="B23628"/>
    </row>
    <row r="23629" spans="2:2">
      <c r="B23629"/>
    </row>
    <row r="23630" spans="2:2">
      <c r="B23630"/>
    </row>
    <row r="23631" spans="2:2">
      <c r="B23631"/>
    </row>
    <row r="23632" spans="2:2">
      <c r="B23632"/>
    </row>
    <row r="23633" spans="2:2">
      <c r="B23633"/>
    </row>
    <row r="23634" spans="2:2">
      <c r="B23634"/>
    </row>
    <row r="23635" spans="2:2">
      <c r="B23635"/>
    </row>
    <row r="23636" spans="2:2">
      <c r="B23636"/>
    </row>
    <row r="23637" spans="2:2">
      <c r="B23637"/>
    </row>
    <row r="23638" spans="2:2">
      <c r="B23638"/>
    </row>
    <row r="23639" spans="2:2">
      <c r="B23639"/>
    </row>
    <row r="23640" spans="2:2">
      <c r="B23640"/>
    </row>
    <row r="23641" spans="2:2">
      <c r="B23641"/>
    </row>
    <row r="23642" spans="2:2">
      <c r="B23642"/>
    </row>
    <row r="23643" spans="2:2">
      <c r="B23643"/>
    </row>
    <row r="23644" spans="2:2">
      <c r="B23644"/>
    </row>
    <row r="23645" spans="2:2">
      <c r="B23645"/>
    </row>
    <row r="23646" spans="2:2">
      <c r="B23646"/>
    </row>
    <row r="23647" spans="2:2">
      <c r="B23647"/>
    </row>
    <row r="23648" spans="2:2">
      <c r="B23648"/>
    </row>
    <row r="23649" spans="2:2">
      <c r="B23649"/>
    </row>
    <row r="23650" spans="2:2">
      <c r="B23650"/>
    </row>
    <row r="23651" spans="2:2">
      <c r="B23651"/>
    </row>
    <row r="23652" spans="2:2">
      <c r="B23652"/>
    </row>
    <row r="23653" spans="2:2">
      <c r="B23653"/>
    </row>
    <row r="23654" spans="2:2">
      <c r="B23654"/>
    </row>
    <row r="23655" spans="2:2">
      <c r="B23655"/>
    </row>
    <row r="23656" spans="2:2">
      <c r="B23656"/>
    </row>
    <row r="23657" spans="2:2">
      <c r="B23657"/>
    </row>
    <row r="23658" spans="2:2">
      <c r="B23658"/>
    </row>
    <row r="23659" spans="2:2">
      <c r="B23659"/>
    </row>
    <row r="23660" spans="2:2">
      <c r="B23660"/>
    </row>
    <row r="23661" spans="2:2">
      <c r="B23661"/>
    </row>
    <row r="23662" spans="2:2">
      <c r="B23662"/>
    </row>
    <row r="23663" spans="2:2">
      <c r="B23663"/>
    </row>
    <row r="23664" spans="2:2">
      <c r="B23664"/>
    </row>
    <row r="23665" spans="2:2">
      <c r="B23665"/>
    </row>
    <row r="23666" spans="2:2">
      <c r="B23666"/>
    </row>
    <row r="23667" spans="2:2">
      <c r="B23667"/>
    </row>
    <row r="23668" spans="2:2">
      <c r="B23668"/>
    </row>
    <row r="23669" spans="2:2">
      <c r="B23669"/>
    </row>
    <row r="23670" spans="2:2">
      <c r="B23670"/>
    </row>
    <row r="23671" spans="2:2">
      <c r="B23671"/>
    </row>
    <row r="23672" spans="2:2">
      <c r="B23672"/>
    </row>
    <row r="23673" spans="2:2">
      <c r="B23673"/>
    </row>
    <row r="23674" spans="2:2">
      <c r="B23674"/>
    </row>
    <row r="23675" spans="2:2">
      <c r="B23675"/>
    </row>
    <row r="23676" spans="2:2">
      <c r="B23676"/>
    </row>
    <row r="23677" spans="2:2">
      <c r="B23677"/>
    </row>
    <row r="23678" spans="2:2">
      <c r="B23678"/>
    </row>
    <row r="23679" spans="2:2">
      <c r="B23679"/>
    </row>
    <row r="23680" spans="2:2">
      <c r="B23680"/>
    </row>
    <row r="23681" spans="2:2">
      <c r="B23681"/>
    </row>
    <row r="23682" spans="2:2">
      <c r="B23682"/>
    </row>
    <row r="23683" spans="2:2">
      <c r="B23683"/>
    </row>
    <row r="23684" spans="2:2">
      <c r="B23684"/>
    </row>
    <row r="23685" spans="2:2">
      <c r="B23685"/>
    </row>
    <row r="23686" spans="2:2">
      <c r="B23686"/>
    </row>
    <row r="23687" spans="2:2">
      <c r="B23687"/>
    </row>
    <row r="23688" spans="2:2">
      <c r="B23688"/>
    </row>
    <row r="23689" spans="2:2">
      <c r="B23689"/>
    </row>
    <row r="23690" spans="2:2">
      <c r="B23690"/>
    </row>
    <row r="23691" spans="2:2">
      <c r="B23691"/>
    </row>
    <row r="23692" spans="2:2">
      <c r="B23692"/>
    </row>
    <row r="23693" spans="2:2">
      <c r="B23693"/>
    </row>
    <row r="23694" spans="2:2">
      <c r="B23694"/>
    </row>
    <row r="23695" spans="2:2">
      <c r="B23695"/>
    </row>
    <row r="23696" spans="2:2">
      <c r="B23696"/>
    </row>
    <row r="23697" spans="2:2">
      <c r="B23697"/>
    </row>
    <row r="23698" spans="2:2">
      <c r="B23698"/>
    </row>
    <row r="23699" spans="2:2">
      <c r="B23699"/>
    </row>
    <row r="23700" spans="2:2">
      <c r="B23700"/>
    </row>
    <row r="23701" spans="2:2">
      <c r="B23701"/>
    </row>
    <row r="23702" spans="2:2">
      <c r="B23702"/>
    </row>
    <row r="23703" spans="2:2">
      <c r="B23703"/>
    </row>
    <row r="23704" spans="2:2">
      <c r="B23704"/>
    </row>
    <row r="23705" spans="2:2">
      <c r="B23705"/>
    </row>
    <row r="23706" spans="2:2">
      <c r="B23706"/>
    </row>
    <row r="23707" spans="2:2">
      <c r="B23707"/>
    </row>
    <row r="23708" spans="2:2">
      <c r="B23708"/>
    </row>
    <row r="23709" spans="2:2">
      <c r="B23709"/>
    </row>
    <row r="23710" spans="2:2">
      <c r="B23710"/>
    </row>
    <row r="23711" spans="2:2">
      <c r="B23711"/>
    </row>
    <row r="23712" spans="2:2">
      <c r="B23712"/>
    </row>
    <row r="23713" spans="2:2">
      <c r="B23713"/>
    </row>
    <row r="23714" spans="2:2">
      <c r="B23714"/>
    </row>
    <row r="23715" spans="2:2">
      <c r="B23715"/>
    </row>
    <row r="23716" spans="2:2">
      <c r="B23716"/>
    </row>
    <row r="23717" spans="2:2">
      <c r="B23717"/>
    </row>
    <row r="23718" spans="2:2">
      <c r="B23718"/>
    </row>
    <row r="23719" spans="2:2">
      <c r="B23719"/>
    </row>
    <row r="23720" spans="2:2">
      <c r="B23720"/>
    </row>
    <row r="23721" spans="2:2">
      <c r="B23721"/>
    </row>
    <row r="23722" spans="2:2">
      <c r="B23722"/>
    </row>
    <row r="23723" spans="2:2">
      <c r="B23723"/>
    </row>
    <row r="23724" spans="2:2">
      <c r="B23724"/>
    </row>
    <row r="23725" spans="2:2">
      <c r="B23725"/>
    </row>
    <row r="23726" spans="2:2">
      <c r="B23726"/>
    </row>
    <row r="23727" spans="2:2">
      <c r="B23727"/>
    </row>
    <row r="23728" spans="2:2">
      <c r="B23728"/>
    </row>
    <row r="23729" spans="2:2">
      <c r="B23729"/>
    </row>
    <row r="23730" spans="2:2">
      <c r="B23730"/>
    </row>
    <row r="23731" spans="2:2">
      <c r="B23731"/>
    </row>
    <row r="23732" spans="2:2">
      <c r="B23732"/>
    </row>
    <row r="23733" spans="2:2">
      <c r="B23733"/>
    </row>
    <row r="23734" spans="2:2">
      <c r="B23734"/>
    </row>
    <row r="23735" spans="2:2">
      <c r="B23735"/>
    </row>
    <row r="23736" spans="2:2">
      <c r="B23736"/>
    </row>
    <row r="23737" spans="2:2">
      <c r="B23737"/>
    </row>
    <row r="23738" spans="2:2">
      <c r="B23738"/>
    </row>
    <row r="23739" spans="2:2">
      <c r="B23739"/>
    </row>
    <row r="23740" spans="2:2">
      <c r="B23740"/>
    </row>
    <row r="23741" spans="2:2">
      <c r="B23741"/>
    </row>
    <row r="23742" spans="2:2">
      <c r="B23742"/>
    </row>
    <row r="23743" spans="2:2">
      <c r="B23743"/>
    </row>
    <row r="23744" spans="2:2">
      <c r="B23744"/>
    </row>
    <row r="23745" spans="2:2">
      <c r="B23745"/>
    </row>
    <row r="23746" spans="2:2">
      <c r="B23746"/>
    </row>
    <row r="23747" spans="2:2">
      <c r="B23747"/>
    </row>
    <row r="23748" spans="2:2">
      <c r="B23748"/>
    </row>
    <row r="23749" spans="2:2">
      <c r="B23749"/>
    </row>
    <row r="23750" spans="2:2">
      <c r="B23750"/>
    </row>
    <row r="23751" spans="2:2">
      <c r="B23751"/>
    </row>
    <row r="23752" spans="2:2">
      <c r="B23752"/>
    </row>
    <row r="23753" spans="2:2">
      <c r="B23753"/>
    </row>
    <row r="23754" spans="2:2">
      <c r="B23754"/>
    </row>
    <row r="23755" spans="2:2">
      <c r="B23755"/>
    </row>
    <row r="23756" spans="2:2">
      <c r="B23756"/>
    </row>
    <row r="23757" spans="2:2">
      <c r="B23757"/>
    </row>
    <row r="23758" spans="2:2">
      <c r="B23758"/>
    </row>
    <row r="23759" spans="2:2">
      <c r="B23759"/>
    </row>
    <row r="23760" spans="2:2">
      <c r="B23760"/>
    </row>
    <row r="23761" spans="2:2">
      <c r="B23761"/>
    </row>
    <row r="23762" spans="2:2">
      <c r="B23762"/>
    </row>
    <row r="23763" spans="2:2">
      <c r="B23763"/>
    </row>
    <row r="23764" spans="2:2">
      <c r="B23764"/>
    </row>
    <row r="23765" spans="2:2">
      <c r="B23765"/>
    </row>
    <row r="23766" spans="2:2">
      <c r="B23766"/>
    </row>
    <row r="23767" spans="2:2">
      <c r="B23767"/>
    </row>
    <row r="23768" spans="2:2">
      <c r="B23768"/>
    </row>
    <row r="23769" spans="2:2">
      <c r="B23769"/>
    </row>
    <row r="23770" spans="2:2">
      <c r="B23770"/>
    </row>
    <row r="23771" spans="2:2">
      <c r="B23771"/>
    </row>
    <row r="23772" spans="2:2">
      <c r="B23772"/>
    </row>
    <row r="23773" spans="2:2">
      <c r="B23773"/>
    </row>
    <row r="23774" spans="2:2">
      <c r="B23774"/>
    </row>
    <row r="23775" spans="2:2">
      <c r="B23775"/>
    </row>
    <row r="23776" spans="2:2">
      <c r="B23776"/>
    </row>
    <row r="23777" spans="2:2">
      <c r="B23777"/>
    </row>
    <row r="23778" spans="2:2">
      <c r="B23778"/>
    </row>
    <row r="23779" spans="2:2">
      <c r="B23779"/>
    </row>
    <row r="23780" spans="2:2">
      <c r="B23780"/>
    </row>
    <row r="23781" spans="2:2">
      <c r="B23781"/>
    </row>
    <row r="23782" spans="2:2">
      <c r="B23782"/>
    </row>
    <row r="23783" spans="2:2">
      <c r="B23783"/>
    </row>
    <row r="23784" spans="2:2">
      <c r="B23784"/>
    </row>
    <row r="23785" spans="2:2">
      <c r="B23785"/>
    </row>
    <row r="23786" spans="2:2">
      <c r="B23786"/>
    </row>
    <row r="23787" spans="2:2">
      <c r="B23787"/>
    </row>
    <row r="23788" spans="2:2">
      <c r="B23788"/>
    </row>
    <row r="23789" spans="2:2">
      <c r="B23789"/>
    </row>
    <row r="23790" spans="2:2">
      <c r="B23790"/>
    </row>
    <row r="23791" spans="2:2">
      <c r="B23791"/>
    </row>
    <row r="23792" spans="2:2">
      <c r="B23792"/>
    </row>
    <row r="23793" spans="2:2">
      <c r="B23793"/>
    </row>
    <row r="23794" spans="2:2">
      <c r="B23794"/>
    </row>
    <row r="23795" spans="2:2">
      <c r="B23795"/>
    </row>
    <row r="23796" spans="2:2">
      <c r="B23796"/>
    </row>
    <row r="23797" spans="2:2">
      <c r="B23797"/>
    </row>
    <row r="23798" spans="2:2">
      <c r="B23798"/>
    </row>
    <row r="23799" spans="2:2">
      <c r="B23799"/>
    </row>
    <row r="23800" spans="2:2">
      <c r="B23800"/>
    </row>
    <row r="23801" spans="2:2">
      <c r="B23801"/>
    </row>
    <row r="23802" spans="2:2">
      <c r="B23802"/>
    </row>
    <row r="23803" spans="2:2">
      <c r="B23803"/>
    </row>
    <row r="23804" spans="2:2">
      <c r="B23804"/>
    </row>
    <row r="23805" spans="2:2">
      <c r="B23805"/>
    </row>
    <row r="23806" spans="2:2">
      <c r="B23806"/>
    </row>
    <row r="23807" spans="2:2">
      <c r="B23807"/>
    </row>
    <row r="23808" spans="2:2">
      <c r="B23808"/>
    </row>
    <row r="23809" spans="2:2">
      <c r="B23809"/>
    </row>
    <row r="23810" spans="2:2">
      <c r="B23810"/>
    </row>
    <row r="23811" spans="2:2">
      <c r="B23811"/>
    </row>
    <row r="23812" spans="2:2">
      <c r="B23812"/>
    </row>
    <row r="23813" spans="2:2">
      <c r="B23813"/>
    </row>
    <row r="23814" spans="2:2">
      <c r="B23814"/>
    </row>
    <row r="23815" spans="2:2">
      <c r="B23815"/>
    </row>
    <row r="23816" spans="2:2">
      <c r="B23816"/>
    </row>
    <row r="23817" spans="2:2">
      <c r="B23817"/>
    </row>
    <row r="23818" spans="2:2">
      <c r="B23818"/>
    </row>
    <row r="23819" spans="2:2">
      <c r="B23819"/>
    </row>
    <row r="23820" spans="2:2">
      <c r="B23820"/>
    </row>
    <row r="23821" spans="2:2">
      <c r="B23821"/>
    </row>
    <row r="23822" spans="2:2">
      <c r="B23822"/>
    </row>
    <row r="23823" spans="2:2">
      <c r="B23823"/>
    </row>
    <row r="23824" spans="2:2">
      <c r="B23824"/>
    </row>
    <row r="23825" spans="2:2">
      <c r="B23825"/>
    </row>
    <row r="23826" spans="2:2">
      <c r="B23826"/>
    </row>
    <row r="23827" spans="2:2">
      <c r="B23827"/>
    </row>
    <row r="23828" spans="2:2">
      <c r="B23828"/>
    </row>
    <row r="23829" spans="2:2">
      <c r="B23829"/>
    </row>
    <row r="23830" spans="2:2">
      <c r="B23830"/>
    </row>
    <row r="23831" spans="2:2">
      <c r="B23831"/>
    </row>
    <row r="23832" spans="2:2">
      <c r="B23832"/>
    </row>
    <row r="23833" spans="2:2">
      <c r="B23833"/>
    </row>
    <row r="23834" spans="2:2">
      <c r="B23834"/>
    </row>
    <row r="23835" spans="2:2">
      <c r="B23835"/>
    </row>
    <row r="23836" spans="2:2">
      <c r="B23836"/>
    </row>
    <row r="23837" spans="2:2">
      <c r="B23837"/>
    </row>
    <row r="23838" spans="2:2">
      <c r="B23838"/>
    </row>
    <row r="23839" spans="2:2">
      <c r="B23839"/>
    </row>
    <row r="23840" spans="2:2">
      <c r="B23840"/>
    </row>
    <row r="23841" spans="2:2">
      <c r="B23841"/>
    </row>
    <row r="23842" spans="2:2">
      <c r="B23842"/>
    </row>
    <row r="23843" spans="2:2">
      <c r="B23843"/>
    </row>
    <row r="23844" spans="2:2">
      <c r="B23844"/>
    </row>
    <row r="23845" spans="2:2">
      <c r="B23845"/>
    </row>
    <row r="23846" spans="2:2">
      <c r="B23846"/>
    </row>
    <row r="23847" spans="2:2">
      <c r="B23847"/>
    </row>
    <row r="23848" spans="2:2">
      <c r="B23848"/>
    </row>
    <row r="23849" spans="2:2">
      <c r="B23849"/>
    </row>
    <row r="23850" spans="2:2">
      <c r="B23850"/>
    </row>
    <row r="23851" spans="2:2">
      <c r="B23851"/>
    </row>
    <row r="23852" spans="2:2">
      <c r="B23852"/>
    </row>
    <row r="23853" spans="2:2">
      <c r="B23853"/>
    </row>
    <row r="23854" spans="2:2">
      <c r="B23854"/>
    </row>
    <row r="23855" spans="2:2">
      <c r="B23855"/>
    </row>
    <row r="23856" spans="2:2">
      <c r="B23856"/>
    </row>
    <row r="23857" spans="2:2">
      <c r="B23857"/>
    </row>
    <row r="23858" spans="2:2">
      <c r="B23858"/>
    </row>
    <row r="23859" spans="2:2">
      <c r="B23859"/>
    </row>
    <row r="23860" spans="2:2">
      <c r="B23860"/>
    </row>
    <row r="23861" spans="2:2">
      <c r="B23861"/>
    </row>
    <row r="23862" spans="2:2">
      <c r="B23862"/>
    </row>
    <row r="23863" spans="2:2">
      <c r="B23863"/>
    </row>
    <row r="23864" spans="2:2">
      <c r="B23864"/>
    </row>
    <row r="23865" spans="2:2">
      <c r="B23865"/>
    </row>
    <row r="23866" spans="2:2">
      <c r="B23866"/>
    </row>
    <row r="23867" spans="2:2">
      <c r="B23867"/>
    </row>
    <row r="23868" spans="2:2">
      <c r="B23868"/>
    </row>
    <row r="23869" spans="2:2">
      <c r="B23869"/>
    </row>
    <row r="23870" spans="2:2">
      <c r="B23870"/>
    </row>
    <row r="23871" spans="2:2">
      <c r="B23871"/>
    </row>
    <row r="23872" spans="2:2">
      <c r="B23872"/>
    </row>
    <row r="23873" spans="2:2">
      <c r="B23873"/>
    </row>
    <row r="23874" spans="2:2">
      <c r="B23874"/>
    </row>
    <row r="23875" spans="2:2">
      <c r="B23875"/>
    </row>
    <row r="23876" spans="2:2">
      <c r="B23876"/>
    </row>
    <row r="23877" spans="2:2">
      <c r="B23877"/>
    </row>
    <row r="23878" spans="2:2">
      <c r="B23878"/>
    </row>
    <row r="23879" spans="2:2">
      <c r="B23879"/>
    </row>
    <row r="23880" spans="2:2">
      <c r="B23880"/>
    </row>
    <row r="23881" spans="2:2">
      <c r="B23881"/>
    </row>
    <row r="23882" spans="2:2">
      <c r="B23882"/>
    </row>
    <row r="23883" spans="2:2">
      <c r="B23883"/>
    </row>
    <row r="23884" spans="2:2">
      <c r="B23884"/>
    </row>
    <row r="23885" spans="2:2">
      <c r="B23885"/>
    </row>
    <row r="23886" spans="2:2">
      <c r="B23886"/>
    </row>
    <row r="23887" spans="2:2">
      <c r="B23887"/>
    </row>
    <row r="23888" spans="2:2">
      <c r="B23888"/>
    </row>
    <row r="23889" spans="2:2">
      <c r="B23889"/>
    </row>
    <row r="23890" spans="2:2">
      <c r="B23890"/>
    </row>
    <row r="23891" spans="2:2">
      <c r="B23891"/>
    </row>
    <row r="23892" spans="2:2">
      <c r="B23892"/>
    </row>
    <row r="23893" spans="2:2">
      <c r="B23893"/>
    </row>
    <row r="23894" spans="2:2">
      <c r="B23894"/>
    </row>
    <row r="23895" spans="2:2">
      <c r="B23895"/>
    </row>
    <row r="23896" spans="2:2">
      <c r="B23896"/>
    </row>
    <row r="23897" spans="2:2">
      <c r="B23897"/>
    </row>
    <row r="23898" spans="2:2">
      <c r="B23898"/>
    </row>
    <row r="23899" spans="2:2">
      <c r="B23899"/>
    </row>
    <row r="23900" spans="2:2">
      <c r="B23900"/>
    </row>
    <row r="23901" spans="2:2">
      <c r="B23901"/>
    </row>
    <row r="23902" spans="2:2">
      <c r="B23902"/>
    </row>
    <row r="23903" spans="2:2">
      <c r="B23903"/>
    </row>
    <row r="23904" spans="2:2">
      <c r="B23904"/>
    </row>
    <row r="23905" spans="2:2">
      <c r="B23905"/>
    </row>
    <row r="23906" spans="2:2">
      <c r="B23906"/>
    </row>
    <row r="23907" spans="2:2">
      <c r="B23907"/>
    </row>
    <row r="23908" spans="2:2">
      <c r="B23908"/>
    </row>
    <row r="23909" spans="2:2">
      <c r="B23909"/>
    </row>
    <row r="23910" spans="2:2">
      <c r="B23910"/>
    </row>
    <row r="23911" spans="2:2">
      <c r="B23911"/>
    </row>
    <row r="23912" spans="2:2">
      <c r="B23912"/>
    </row>
    <row r="23913" spans="2:2">
      <c r="B23913"/>
    </row>
    <row r="23914" spans="2:2">
      <c r="B23914"/>
    </row>
    <row r="23915" spans="2:2">
      <c r="B23915"/>
    </row>
    <row r="23916" spans="2:2">
      <c r="B23916"/>
    </row>
    <row r="23917" spans="2:2">
      <c r="B23917"/>
    </row>
    <row r="23918" spans="2:2">
      <c r="B23918"/>
    </row>
    <row r="23919" spans="2:2">
      <c r="B23919"/>
    </row>
    <row r="23920" spans="2:2">
      <c r="B23920"/>
    </row>
    <row r="23921" spans="2:2">
      <c r="B23921"/>
    </row>
    <row r="23922" spans="2:2">
      <c r="B23922"/>
    </row>
    <row r="23923" spans="2:2">
      <c r="B23923"/>
    </row>
    <row r="23924" spans="2:2">
      <c r="B23924"/>
    </row>
    <row r="23925" spans="2:2">
      <c r="B23925"/>
    </row>
    <row r="23926" spans="2:2">
      <c r="B23926"/>
    </row>
    <row r="23927" spans="2:2">
      <c r="B23927"/>
    </row>
    <row r="23928" spans="2:2">
      <c r="B23928"/>
    </row>
    <row r="23929" spans="2:2">
      <c r="B23929"/>
    </row>
    <row r="23930" spans="2:2">
      <c r="B23930"/>
    </row>
    <row r="23931" spans="2:2">
      <c r="B23931"/>
    </row>
    <row r="23932" spans="2:2">
      <c r="B23932"/>
    </row>
    <row r="23933" spans="2:2">
      <c r="B23933"/>
    </row>
    <row r="23934" spans="2:2">
      <c r="B23934"/>
    </row>
    <row r="23935" spans="2:2">
      <c r="B23935"/>
    </row>
    <row r="23936" spans="2:2">
      <c r="B23936"/>
    </row>
    <row r="23937" spans="2:2">
      <c r="B23937"/>
    </row>
    <row r="23938" spans="2:2">
      <c r="B23938"/>
    </row>
    <row r="23939" spans="2:2">
      <c r="B23939"/>
    </row>
    <row r="23940" spans="2:2">
      <c r="B23940"/>
    </row>
    <row r="23941" spans="2:2">
      <c r="B23941"/>
    </row>
    <row r="23942" spans="2:2">
      <c r="B23942"/>
    </row>
    <row r="23943" spans="2:2">
      <c r="B23943"/>
    </row>
    <row r="23944" spans="2:2">
      <c r="B23944"/>
    </row>
    <row r="23945" spans="2:2">
      <c r="B23945"/>
    </row>
    <row r="23946" spans="2:2">
      <c r="B23946"/>
    </row>
    <row r="23947" spans="2:2">
      <c r="B23947"/>
    </row>
    <row r="23948" spans="2:2">
      <c r="B23948"/>
    </row>
    <row r="23949" spans="2:2">
      <c r="B23949"/>
    </row>
    <row r="23950" spans="2:2">
      <c r="B23950"/>
    </row>
    <row r="23951" spans="2:2">
      <c r="B23951"/>
    </row>
    <row r="23952" spans="2:2">
      <c r="B23952"/>
    </row>
    <row r="23953" spans="2:2">
      <c r="B23953"/>
    </row>
    <row r="23954" spans="2:2">
      <c r="B23954"/>
    </row>
    <row r="23955" spans="2:2">
      <c r="B23955"/>
    </row>
    <row r="23956" spans="2:2">
      <c r="B23956"/>
    </row>
    <row r="23957" spans="2:2">
      <c r="B23957"/>
    </row>
    <row r="23958" spans="2:2">
      <c r="B23958"/>
    </row>
    <row r="23959" spans="2:2">
      <c r="B23959"/>
    </row>
    <row r="23960" spans="2:2">
      <c r="B23960"/>
    </row>
    <row r="23961" spans="2:2">
      <c r="B23961"/>
    </row>
    <row r="23962" spans="2:2">
      <c r="B23962"/>
    </row>
    <row r="23963" spans="2:2">
      <c r="B23963"/>
    </row>
    <row r="23964" spans="2:2">
      <c r="B23964"/>
    </row>
    <row r="23965" spans="2:2">
      <c r="B23965"/>
    </row>
    <row r="23966" spans="2:2">
      <c r="B23966"/>
    </row>
    <row r="23967" spans="2:2">
      <c r="B23967"/>
    </row>
    <row r="23968" spans="2:2">
      <c r="B23968"/>
    </row>
    <row r="23969" spans="2:2">
      <c r="B23969"/>
    </row>
    <row r="23970" spans="2:2">
      <c r="B23970"/>
    </row>
    <row r="23971" spans="2:2">
      <c r="B23971"/>
    </row>
    <row r="23972" spans="2:2">
      <c r="B23972"/>
    </row>
    <row r="23973" spans="2:2">
      <c r="B23973"/>
    </row>
    <row r="23974" spans="2:2">
      <c r="B23974"/>
    </row>
    <row r="23975" spans="2:2">
      <c r="B23975"/>
    </row>
    <row r="23976" spans="2:2">
      <c r="B23976"/>
    </row>
    <row r="23977" spans="2:2">
      <c r="B23977"/>
    </row>
    <row r="23978" spans="2:2">
      <c r="B23978"/>
    </row>
    <row r="23979" spans="2:2">
      <c r="B23979"/>
    </row>
    <row r="23980" spans="2:2">
      <c r="B23980"/>
    </row>
    <row r="23981" spans="2:2">
      <c r="B23981"/>
    </row>
    <row r="23982" spans="2:2">
      <c r="B23982"/>
    </row>
    <row r="23983" spans="2:2">
      <c r="B23983"/>
    </row>
    <row r="23984" spans="2:2">
      <c r="B23984"/>
    </row>
    <row r="23985" spans="2:2">
      <c r="B23985"/>
    </row>
    <row r="23986" spans="2:2">
      <c r="B23986"/>
    </row>
    <row r="23987" spans="2:2">
      <c r="B23987"/>
    </row>
    <row r="23988" spans="2:2">
      <c r="B23988"/>
    </row>
    <row r="23989" spans="2:2">
      <c r="B23989"/>
    </row>
    <row r="23990" spans="2:2">
      <c r="B23990"/>
    </row>
    <row r="23991" spans="2:2">
      <c r="B23991"/>
    </row>
    <row r="23992" spans="2:2">
      <c r="B23992"/>
    </row>
    <row r="23993" spans="2:2">
      <c r="B23993"/>
    </row>
    <row r="23994" spans="2:2">
      <c r="B23994"/>
    </row>
    <row r="23995" spans="2:2">
      <c r="B23995"/>
    </row>
    <row r="23996" spans="2:2">
      <c r="B23996"/>
    </row>
    <row r="23997" spans="2:2">
      <c r="B23997"/>
    </row>
    <row r="23998" spans="2:2">
      <c r="B23998"/>
    </row>
    <row r="23999" spans="2:2">
      <c r="B23999"/>
    </row>
    <row r="24000" spans="2:2">
      <c r="B24000"/>
    </row>
    <row r="24001" spans="2:2">
      <c r="B24001"/>
    </row>
    <row r="24002" spans="2:2">
      <c r="B24002"/>
    </row>
    <row r="24003" spans="2:2">
      <c r="B24003"/>
    </row>
    <row r="24004" spans="2:2">
      <c r="B24004"/>
    </row>
    <row r="24005" spans="2:2">
      <c r="B24005"/>
    </row>
    <row r="24006" spans="2:2">
      <c r="B24006"/>
    </row>
    <row r="24007" spans="2:2">
      <c r="B24007"/>
    </row>
    <row r="24008" spans="2:2">
      <c r="B24008"/>
    </row>
    <row r="24009" spans="2:2">
      <c r="B24009"/>
    </row>
    <row r="24010" spans="2:2">
      <c r="B24010"/>
    </row>
    <row r="24011" spans="2:2">
      <c r="B24011"/>
    </row>
    <row r="24012" spans="2:2">
      <c r="B24012"/>
    </row>
    <row r="24013" spans="2:2">
      <c r="B24013"/>
    </row>
    <row r="24014" spans="2:2">
      <c r="B24014"/>
    </row>
    <row r="24015" spans="2:2">
      <c r="B24015"/>
    </row>
    <row r="24016" spans="2:2">
      <c r="B24016"/>
    </row>
    <row r="24017" spans="2:2">
      <c r="B24017"/>
    </row>
    <row r="24018" spans="2:2">
      <c r="B24018"/>
    </row>
    <row r="24019" spans="2:2">
      <c r="B24019"/>
    </row>
    <row r="24020" spans="2:2">
      <c r="B24020"/>
    </row>
    <row r="24021" spans="2:2">
      <c r="B24021"/>
    </row>
    <row r="24022" spans="2:2">
      <c r="B24022"/>
    </row>
    <row r="24023" spans="2:2">
      <c r="B24023"/>
    </row>
    <row r="24024" spans="2:2">
      <c r="B24024"/>
    </row>
    <row r="24025" spans="2:2">
      <c r="B24025"/>
    </row>
    <row r="24026" spans="2:2">
      <c r="B24026"/>
    </row>
    <row r="24027" spans="2:2">
      <c r="B24027"/>
    </row>
    <row r="24028" spans="2:2">
      <c r="B24028"/>
    </row>
    <row r="24029" spans="2:2">
      <c r="B24029"/>
    </row>
    <row r="24030" spans="2:2">
      <c r="B24030"/>
    </row>
    <row r="24031" spans="2:2">
      <c r="B24031"/>
    </row>
    <row r="24032" spans="2:2">
      <c r="B24032"/>
    </row>
    <row r="24033" spans="2:2">
      <c r="B24033"/>
    </row>
    <row r="24034" spans="2:2">
      <c r="B24034"/>
    </row>
    <row r="24035" spans="2:2">
      <c r="B24035"/>
    </row>
    <row r="24036" spans="2:2">
      <c r="B24036"/>
    </row>
    <row r="24037" spans="2:2">
      <c r="B24037"/>
    </row>
    <row r="24038" spans="2:2">
      <c r="B24038"/>
    </row>
    <row r="24039" spans="2:2">
      <c r="B24039"/>
    </row>
    <row r="24040" spans="2:2">
      <c r="B24040"/>
    </row>
    <row r="24041" spans="2:2">
      <c r="B24041"/>
    </row>
    <row r="24042" spans="2:2">
      <c r="B24042"/>
    </row>
    <row r="24043" spans="2:2">
      <c r="B24043"/>
    </row>
    <row r="24044" spans="2:2">
      <c r="B24044"/>
    </row>
    <row r="24045" spans="2:2">
      <c r="B24045"/>
    </row>
    <row r="24046" spans="2:2">
      <c r="B24046"/>
    </row>
    <row r="24047" spans="2:2">
      <c r="B24047"/>
    </row>
    <row r="24048" spans="2:2">
      <c r="B24048"/>
    </row>
    <row r="24049" spans="2:2">
      <c r="B24049"/>
    </row>
    <row r="24050" spans="2:2">
      <c r="B24050"/>
    </row>
    <row r="24051" spans="2:2">
      <c r="B24051"/>
    </row>
    <row r="24052" spans="2:2">
      <c r="B24052"/>
    </row>
    <row r="24053" spans="2:2">
      <c r="B24053"/>
    </row>
    <row r="24054" spans="2:2">
      <c r="B24054"/>
    </row>
    <row r="24055" spans="2:2">
      <c r="B24055"/>
    </row>
    <row r="24056" spans="2:2">
      <c r="B24056"/>
    </row>
    <row r="24057" spans="2:2">
      <c r="B24057"/>
    </row>
    <row r="24058" spans="2:2">
      <c r="B24058"/>
    </row>
    <row r="24059" spans="2:2">
      <c r="B24059"/>
    </row>
    <row r="24060" spans="2:2">
      <c r="B24060"/>
    </row>
    <row r="24061" spans="2:2">
      <c r="B24061"/>
    </row>
    <row r="24062" spans="2:2">
      <c r="B24062"/>
    </row>
    <row r="24063" spans="2:2">
      <c r="B24063"/>
    </row>
    <row r="24064" spans="2:2">
      <c r="B24064"/>
    </row>
    <row r="24065" spans="2:2">
      <c r="B24065"/>
    </row>
    <row r="24066" spans="2:2">
      <c r="B24066"/>
    </row>
    <row r="24067" spans="2:2">
      <c r="B24067"/>
    </row>
    <row r="24068" spans="2:2">
      <c r="B24068"/>
    </row>
    <row r="24069" spans="2:2">
      <c r="B24069"/>
    </row>
    <row r="24070" spans="2:2">
      <c r="B24070"/>
    </row>
    <row r="24071" spans="2:2">
      <c r="B24071"/>
    </row>
    <row r="24072" spans="2:2">
      <c r="B24072"/>
    </row>
    <row r="24073" spans="2:2">
      <c r="B24073"/>
    </row>
    <row r="24074" spans="2:2">
      <c r="B24074"/>
    </row>
    <row r="24075" spans="2:2">
      <c r="B24075"/>
    </row>
    <row r="24076" spans="2:2">
      <c r="B24076"/>
    </row>
    <row r="24077" spans="2:2">
      <c r="B24077"/>
    </row>
    <row r="24078" spans="2:2">
      <c r="B24078"/>
    </row>
    <row r="24079" spans="2:2">
      <c r="B24079"/>
    </row>
    <row r="24080" spans="2:2">
      <c r="B24080"/>
    </row>
    <row r="24081" spans="2:2">
      <c r="B24081"/>
    </row>
    <row r="24082" spans="2:2">
      <c r="B24082"/>
    </row>
    <row r="24083" spans="2:2">
      <c r="B24083"/>
    </row>
    <row r="24084" spans="2:2">
      <c r="B24084"/>
    </row>
    <row r="24085" spans="2:2">
      <c r="B24085"/>
    </row>
    <row r="24086" spans="2:2">
      <c r="B24086"/>
    </row>
    <row r="24087" spans="2:2">
      <c r="B24087"/>
    </row>
    <row r="24088" spans="2:2">
      <c r="B24088"/>
    </row>
    <row r="24089" spans="2:2">
      <c r="B24089"/>
    </row>
    <row r="24090" spans="2:2">
      <c r="B24090"/>
    </row>
    <row r="24091" spans="2:2">
      <c r="B24091"/>
    </row>
    <row r="24092" spans="2:2">
      <c r="B24092"/>
    </row>
    <row r="24093" spans="2:2">
      <c r="B24093"/>
    </row>
    <row r="24094" spans="2:2">
      <c r="B24094"/>
    </row>
    <row r="24095" spans="2:2">
      <c r="B24095"/>
    </row>
    <row r="24096" spans="2:2">
      <c r="B24096"/>
    </row>
    <row r="24097" spans="2:2">
      <c r="B24097"/>
    </row>
    <row r="24098" spans="2:2">
      <c r="B24098"/>
    </row>
    <row r="24099" spans="2:2">
      <c r="B24099"/>
    </row>
    <row r="24100" spans="2:2">
      <c r="B24100"/>
    </row>
    <row r="24101" spans="2:2">
      <c r="B24101"/>
    </row>
    <row r="24102" spans="2:2">
      <c r="B24102"/>
    </row>
    <row r="24103" spans="2:2">
      <c r="B24103"/>
    </row>
    <row r="24104" spans="2:2">
      <c r="B24104"/>
    </row>
    <row r="24105" spans="2:2">
      <c r="B24105"/>
    </row>
    <row r="24106" spans="2:2">
      <c r="B24106"/>
    </row>
    <row r="24107" spans="2:2">
      <c r="B24107"/>
    </row>
    <row r="24108" spans="2:2">
      <c r="B24108"/>
    </row>
    <row r="24109" spans="2:2">
      <c r="B24109"/>
    </row>
    <row r="24110" spans="2:2">
      <c r="B24110"/>
    </row>
    <row r="24111" spans="2:2">
      <c r="B24111"/>
    </row>
    <row r="24112" spans="2:2">
      <c r="B24112"/>
    </row>
    <row r="24113" spans="2:2">
      <c r="B24113"/>
    </row>
    <row r="24114" spans="2:2">
      <c r="B24114"/>
    </row>
    <row r="24115" spans="2:2">
      <c r="B24115"/>
    </row>
    <row r="24116" spans="2:2">
      <c r="B24116"/>
    </row>
    <row r="24117" spans="2:2">
      <c r="B24117"/>
    </row>
    <row r="24118" spans="2:2">
      <c r="B24118"/>
    </row>
    <row r="24119" spans="2:2">
      <c r="B24119"/>
    </row>
    <row r="24120" spans="2:2">
      <c r="B24120"/>
    </row>
    <row r="24121" spans="2:2">
      <c r="B24121"/>
    </row>
    <row r="24122" spans="2:2">
      <c r="B24122"/>
    </row>
    <row r="24123" spans="2:2">
      <c r="B24123"/>
    </row>
    <row r="24124" spans="2:2">
      <c r="B24124"/>
    </row>
    <row r="24125" spans="2:2">
      <c r="B24125"/>
    </row>
    <row r="24126" spans="2:2">
      <c r="B24126"/>
    </row>
    <row r="24127" spans="2:2">
      <c r="B24127"/>
    </row>
    <row r="24128" spans="2:2">
      <c r="B24128"/>
    </row>
    <row r="24129" spans="2:2">
      <c r="B24129"/>
    </row>
    <row r="24130" spans="2:2">
      <c r="B24130"/>
    </row>
    <row r="24131" spans="2:2">
      <c r="B24131"/>
    </row>
    <row r="24132" spans="2:2">
      <c r="B24132"/>
    </row>
    <row r="24133" spans="2:2">
      <c r="B24133"/>
    </row>
    <row r="24134" spans="2:2">
      <c r="B24134"/>
    </row>
    <row r="24135" spans="2:2">
      <c r="B24135"/>
    </row>
    <row r="24136" spans="2:2">
      <c r="B24136"/>
    </row>
    <row r="24137" spans="2:2">
      <c r="B24137"/>
    </row>
    <row r="24138" spans="2:2">
      <c r="B24138"/>
    </row>
    <row r="24139" spans="2:2">
      <c r="B24139"/>
    </row>
    <row r="24140" spans="2:2">
      <c r="B24140"/>
    </row>
    <row r="24141" spans="2:2">
      <c r="B24141"/>
    </row>
    <row r="24142" spans="2:2">
      <c r="B24142"/>
    </row>
    <row r="24143" spans="2:2">
      <c r="B24143"/>
    </row>
    <row r="24144" spans="2:2">
      <c r="B24144"/>
    </row>
    <row r="24145" spans="2:2">
      <c r="B24145"/>
    </row>
    <row r="24146" spans="2:2">
      <c r="B24146"/>
    </row>
    <row r="24147" spans="2:2">
      <c r="B24147"/>
    </row>
    <row r="24148" spans="2:2">
      <c r="B24148"/>
    </row>
    <row r="24149" spans="2:2">
      <c r="B24149"/>
    </row>
    <row r="24150" spans="2:2">
      <c r="B24150"/>
    </row>
    <row r="24151" spans="2:2">
      <c r="B24151"/>
    </row>
    <row r="24152" spans="2:2">
      <c r="B24152"/>
    </row>
    <row r="24153" spans="2:2">
      <c r="B24153"/>
    </row>
    <row r="24154" spans="2:2">
      <c r="B24154"/>
    </row>
    <row r="24155" spans="2:2">
      <c r="B24155"/>
    </row>
    <row r="24156" spans="2:2">
      <c r="B24156"/>
    </row>
    <row r="24157" spans="2:2">
      <c r="B24157"/>
    </row>
    <row r="24158" spans="2:2">
      <c r="B24158"/>
    </row>
    <row r="24159" spans="2:2">
      <c r="B24159"/>
    </row>
    <row r="24160" spans="2:2">
      <c r="B24160"/>
    </row>
    <row r="24161" spans="2:2">
      <c r="B24161"/>
    </row>
    <row r="24162" spans="2:2">
      <c r="B24162"/>
    </row>
    <row r="24163" spans="2:2">
      <c r="B24163"/>
    </row>
    <row r="24164" spans="2:2">
      <c r="B24164"/>
    </row>
    <row r="24165" spans="2:2">
      <c r="B24165"/>
    </row>
    <row r="24166" spans="2:2">
      <c r="B24166"/>
    </row>
    <row r="24167" spans="2:2">
      <c r="B24167"/>
    </row>
    <row r="24168" spans="2:2">
      <c r="B24168"/>
    </row>
    <row r="24169" spans="2:2">
      <c r="B24169"/>
    </row>
    <row r="24170" spans="2:2">
      <c r="B24170"/>
    </row>
    <row r="24171" spans="2:2">
      <c r="B24171"/>
    </row>
    <row r="24172" spans="2:2">
      <c r="B24172"/>
    </row>
    <row r="24173" spans="2:2">
      <c r="B24173"/>
    </row>
    <row r="24174" spans="2:2">
      <c r="B24174"/>
    </row>
    <row r="24175" spans="2:2">
      <c r="B24175"/>
    </row>
    <row r="24176" spans="2:2">
      <c r="B24176"/>
    </row>
    <row r="24177" spans="2:2">
      <c r="B24177"/>
    </row>
    <row r="24178" spans="2:2">
      <c r="B24178"/>
    </row>
    <row r="24179" spans="2:2">
      <c r="B24179"/>
    </row>
    <row r="24180" spans="2:2">
      <c r="B24180"/>
    </row>
    <row r="24181" spans="2:2">
      <c r="B24181"/>
    </row>
    <row r="24182" spans="2:2">
      <c r="B24182"/>
    </row>
    <row r="24183" spans="2:2">
      <c r="B24183"/>
    </row>
    <row r="24184" spans="2:2">
      <c r="B24184"/>
    </row>
    <row r="24185" spans="2:2">
      <c r="B24185"/>
    </row>
    <row r="24186" spans="2:2">
      <c r="B24186"/>
    </row>
    <row r="24187" spans="2:2">
      <c r="B24187"/>
    </row>
    <row r="24188" spans="2:2">
      <c r="B24188"/>
    </row>
    <row r="24189" spans="2:2">
      <c r="B24189"/>
    </row>
    <row r="24190" spans="2:2">
      <c r="B24190"/>
    </row>
    <row r="24191" spans="2:2">
      <c r="B24191"/>
    </row>
    <row r="24192" spans="2:2">
      <c r="B24192"/>
    </row>
    <row r="24193" spans="2:2">
      <c r="B24193"/>
    </row>
    <row r="24194" spans="2:2">
      <c r="B24194"/>
    </row>
    <row r="24195" spans="2:2">
      <c r="B24195"/>
    </row>
    <row r="24196" spans="2:2">
      <c r="B24196"/>
    </row>
    <row r="24197" spans="2:2">
      <c r="B24197"/>
    </row>
    <row r="24198" spans="2:2">
      <c r="B24198"/>
    </row>
    <row r="24199" spans="2:2">
      <c r="B24199"/>
    </row>
    <row r="24200" spans="2:2">
      <c r="B24200"/>
    </row>
    <row r="24201" spans="2:2">
      <c r="B24201"/>
    </row>
    <row r="24202" spans="2:2">
      <c r="B24202"/>
    </row>
    <row r="24203" spans="2:2">
      <c r="B24203"/>
    </row>
    <row r="24204" spans="2:2">
      <c r="B24204"/>
    </row>
    <row r="24205" spans="2:2">
      <c r="B24205"/>
    </row>
    <row r="24206" spans="2:2">
      <c r="B24206"/>
    </row>
    <row r="24207" spans="2:2">
      <c r="B24207"/>
    </row>
    <row r="24208" spans="2:2">
      <c r="B24208"/>
    </row>
    <row r="24209" spans="2:2">
      <c r="B24209"/>
    </row>
    <row r="24210" spans="2:2">
      <c r="B24210"/>
    </row>
    <row r="24211" spans="2:2">
      <c r="B24211"/>
    </row>
    <row r="24212" spans="2:2">
      <c r="B24212"/>
    </row>
    <row r="24213" spans="2:2">
      <c r="B24213"/>
    </row>
    <row r="24214" spans="2:2">
      <c r="B24214"/>
    </row>
    <row r="24215" spans="2:2">
      <c r="B24215"/>
    </row>
    <row r="24216" spans="2:2">
      <c r="B24216"/>
    </row>
    <row r="24217" spans="2:2">
      <c r="B24217"/>
    </row>
    <row r="24218" spans="2:2">
      <c r="B24218"/>
    </row>
    <row r="24219" spans="2:2">
      <c r="B24219"/>
    </row>
    <row r="24220" spans="2:2">
      <c r="B24220"/>
    </row>
    <row r="24221" spans="2:2">
      <c r="B24221"/>
    </row>
    <row r="24222" spans="2:2">
      <c r="B24222"/>
    </row>
    <row r="24223" spans="2:2">
      <c r="B24223"/>
    </row>
    <row r="24224" spans="2:2">
      <c r="B24224"/>
    </row>
    <row r="24225" spans="2:2">
      <c r="B24225"/>
    </row>
    <row r="24226" spans="2:2">
      <c r="B24226"/>
    </row>
    <row r="24227" spans="2:2">
      <c r="B24227"/>
    </row>
    <row r="24228" spans="2:2">
      <c r="B24228"/>
    </row>
    <row r="24229" spans="2:2">
      <c r="B24229"/>
    </row>
    <row r="24230" spans="2:2">
      <c r="B24230"/>
    </row>
    <row r="24231" spans="2:2">
      <c r="B24231"/>
    </row>
    <row r="24232" spans="2:2">
      <c r="B24232"/>
    </row>
    <row r="24233" spans="2:2">
      <c r="B24233"/>
    </row>
    <row r="24234" spans="2:2">
      <c r="B24234"/>
    </row>
    <row r="24235" spans="2:2">
      <c r="B24235"/>
    </row>
    <row r="24236" spans="2:2">
      <c r="B24236"/>
    </row>
    <row r="24237" spans="2:2">
      <c r="B24237"/>
    </row>
    <row r="24238" spans="2:2">
      <c r="B24238"/>
    </row>
    <row r="24239" spans="2:2">
      <c r="B24239"/>
    </row>
    <row r="24240" spans="2:2">
      <c r="B24240"/>
    </row>
    <row r="24241" spans="2:2">
      <c r="B24241"/>
    </row>
    <row r="24242" spans="2:2">
      <c r="B24242"/>
    </row>
    <row r="24243" spans="2:2">
      <c r="B24243"/>
    </row>
    <row r="24244" spans="2:2">
      <c r="B24244"/>
    </row>
    <row r="24245" spans="2:2">
      <c r="B24245"/>
    </row>
    <row r="24246" spans="2:2">
      <c r="B24246"/>
    </row>
    <row r="24247" spans="2:2">
      <c r="B24247"/>
    </row>
    <row r="24248" spans="2:2">
      <c r="B24248"/>
    </row>
    <row r="24249" spans="2:2">
      <c r="B24249"/>
    </row>
    <row r="24250" spans="2:2">
      <c r="B24250"/>
    </row>
    <row r="24251" spans="2:2">
      <c r="B24251"/>
    </row>
    <row r="24252" spans="2:2">
      <c r="B24252"/>
    </row>
    <row r="24253" spans="2:2">
      <c r="B24253"/>
    </row>
    <row r="24254" spans="2:2">
      <c r="B24254"/>
    </row>
    <row r="24255" spans="2:2">
      <c r="B24255"/>
    </row>
    <row r="24256" spans="2:2">
      <c r="B24256"/>
    </row>
    <row r="24257" spans="2:2">
      <c r="B24257"/>
    </row>
    <row r="24258" spans="2:2">
      <c r="B24258"/>
    </row>
    <row r="24259" spans="2:2">
      <c r="B24259"/>
    </row>
    <row r="24260" spans="2:2">
      <c r="B24260"/>
    </row>
    <row r="24261" spans="2:2">
      <c r="B24261"/>
    </row>
    <row r="24262" spans="2:2">
      <c r="B24262"/>
    </row>
    <row r="24263" spans="2:2">
      <c r="B24263"/>
    </row>
    <row r="24264" spans="2:2">
      <c r="B24264"/>
    </row>
    <row r="24265" spans="2:2">
      <c r="B24265"/>
    </row>
    <row r="24266" spans="2:2">
      <c r="B24266"/>
    </row>
    <row r="24267" spans="2:2">
      <c r="B24267"/>
    </row>
    <row r="24268" spans="2:2">
      <c r="B24268"/>
    </row>
    <row r="24269" spans="2:2">
      <c r="B24269"/>
    </row>
    <row r="24270" spans="2:2">
      <c r="B24270"/>
    </row>
    <row r="24271" spans="2:2">
      <c r="B24271"/>
    </row>
    <row r="24272" spans="2:2">
      <c r="B24272"/>
    </row>
    <row r="24273" spans="2:2">
      <c r="B24273"/>
    </row>
    <row r="24274" spans="2:2">
      <c r="B24274"/>
    </row>
    <row r="24275" spans="2:2">
      <c r="B24275"/>
    </row>
    <row r="24276" spans="2:2">
      <c r="B24276"/>
    </row>
    <row r="24277" spans="2:2">
      <c r="B24277"/>
    </row>
    <row r="24278" spans="2:2">
      <c r="B24278"/>
    </row>
    <row r="24279" spans="2:2">
      <c r="B24279"/>
    </row>
    <row r="24280" spans="2:2">
      <c r="B24280"/>
    </row>
    <row r="24281" spans="2:2">
      <c r="B24281"/>
    </row>
    <row r="24282" spans="2:2">
      <c r="B24282"/>
    </row>
    <row r="24283" spans="2:2">
      <c r="B24283"/>
    </row>
    <row r="24284" spans="2:2">
      <c r="B24284"/>
    </row>
    <row r="24285" spans="2:2">
      <c r="B24285"/>
    </row>
    <row r="24286" spans="2:2">
      <c r="B24286"/>
    </row>
    <row r="24287" spans="2:2">
      <c r="B24287"/>
    </row>
    <row r="24288" spans="2:2">
      <c r="B24288"/>
    </row>
    <row r="24289" spans="2:2">
      <c r="B24289"/>
    </row>
    <row r="24290" spans="2:2">
      <c r="B24290"/>
    </row>
    <row r="24291" spans="2:2">
      <c r="B24291"/>
    </row>
    <row r="24292" spans="2:2">
      <c r="B24292"/>
    </row>
    <row r="24293" spans="2:2">
      <c r="B24293"/>
    </row>
    <row r="24294" spans="2:2">
      <c r="B24294"/>
    </row>
    <row r="24295" spans="2:2">
      <c r="B24295"/>
    </row>
    <row r="24296" spans="2:2">
      <c r="B24296"/>
    </row>
    <row r="24297" spans="2:2">
      <c r="B24297"/>
    </row>
    <row r="24298" spans="2:2">
      <c r="B24298"/>
    </row>
    <row r="24299" spans="2:2">
      <c r="B24299"/>
    </row>
    <row r="24300" spans="2:2">
      <c r="B24300"/>
    </row>
    <row r="24301" spans="2:2">
      <c r="B24301"/>
    </row>
    <row r="24302" spans="2:2">
      <c r="B24302"/>
    </row>
    <row r="24303" spans="2:2">
      <c r="B24303"/>
    </row>
    <row r="24304" spans="2:2">
      <c r="B24304"/>
    </row>
    <row r="24305" spans="2:2">
      <c r="B24305"/>
    </row>
    <row r="24306" spans="2:2">
      <c r="B24306"/>
    </row>
    <row r="24307" spans="2:2">
      <c r="B24307"/>
    </row>
    <row r="24308" spans="2:2">
      <c r="B24308"/>
    </row>
    <row r="24309" spans="2:2">
      <c r="B24309"/>
    </row>
    <row r="24310" spans="2:2">
      <c r="B24310"/>
    </row>
    <row r="24311" spans="2:2">
      <c r="B24311"/>
    </row>
    <row r="24312" spans="2:2">
      <c r="B24312"/>
    </row>
    <row r="24313" spans="2:2">
      <c r="B24313"/>
    </row>
    <row r="24314" spans="2:2">
      <c r="B24314"/>
    </row>
    <row r="24315" spans="2:2">
      <c r="B24315"/>
    </row>
    <row r="24316" spans="2:2">
      <c r="B24316"/>
    </row>
    <row r="24317" spans="2:2">
      <c r="B24317"/>
    </row>
    <row r="24318" spans="2:2">
      <c r="B24318"/>
    </row>
    <row r="24319" spans="2:2">
      <c r="B24319"/>
    </row>
    <row r="24320" spans="2:2">
      <c r="B24320"/>
    </row>
    <row r="24321" spans="2:2">
      <c r="B24321"/>
    </row>
    <row r="24322" spans="2:2">
      <c r="B24322"/>
    </row>
    <row r="24323" spans="2:2">
      <c r="B24323"/>
    </row>
    <row r="24324" spans="2:2">
      <c r="B24324"/>
    </row>
    <row r="24325" spans="2:2">
      <c r="B24325"/>
    </row>
    <row r="24326" spans="2:2">
      <c r="B24326"/>
    </row>
    <row r="24327" spans="2:2">
      <c r="B24327"/>
    </row>
    <row r="24328" spans="2:2">
      <c r="B24328"/>
    </row>
    <row r="24329" spans="2:2">
      <c r="B24329"/>
    </row>
    <row r="24330" spans="2:2">
      <c r="B24330"/>
    </row>
    <row r="24331" spans="2:2">
      <c r="B24331"/>
    </row>
    <row r="24332" spans="2:2">
      <c r="B24332"/>
    </row>
    <row r="24333" spans="2:2">
      <c r="B24333"/>
    </row>
    <row r="24334" spans="2:2">
      <c r="B24334"/>
    </row>
    <row r="24335" spans="2:2">
      <c r="B24335"/>
    </row>
    <row r="24336" spans="2:2">
      <c r="B24336"/>
    </row>
    <row r="24337" spans="2:2">
      <c r="B24337"/>
    </row>
    <row r="24338" spans="2:2">
      <c r="B24338"/>
    </row>
    <row r="24339" spans="2:2">
      <c r="B24339"/>
    </row>
    <row r="24340" spans="2:2">
      <c r="B24340"/>
    </row>
    <row r="24341" spans="2:2">
      <c r="B24341"/>
    </row>
    <row r="24342" spans="2:2">
      <c r="B24342"/>
    </row>
    <row r="24343" spans="2:2">
      <c r="B24343"/>
    </row>
    <row r="24344" spans="2:2">
      <c r="B24344"/>
    </row>
    <row r="24345" spans="2:2">
      <c r="B24345"/>
    </row>
    <row r="24346" spans="2:2">
      <c r="B24346"/>
    </row>
    <row r="24347" spans="2:2">
      <c r="B24347"/>
    </row>
    <row r="24348" spans="2:2">
      <c r="B24348"/>
    </row>
    <row r="24349" spans="2:2">
      <c r="B24349"/>
    </row>
    <row r="24350" spans="2:2">
      <c r="B24350"/>
    </row>
    <row r="24351" spans="2:2">
      <c r="B24351"/>
    </row>
    <row r="24352" spans="2:2">
      <c r="B24352"/>
    </row>
    <row r="24353" spans="2:2">
      <c r="B24353"/>
    </row>
    <row r="24354" spans="2:2">
      <c r="B24354"/>
    </row>
    <row r="24355" spans="2:2">
      <c r="B24355"/>
    </row>
    <row r="24356" spans="2:2">
      <c r="B24356"/>
    </row>
    <row r="24357" spans="2:2">
      <c r="B24357"/>
    </row>
    <row r="24358" spans="2:2">
      <c r="B24358"/>
    </row>
    <row r="24359" spans="2:2">
      <c r="B24359"/>
    </row>
    <row r="24360" spans="2:2">
      <c r="B24360"/>
    </row>
    <row r="24361" spans="2:2">
      <c r="B24361"/>
    </row>
    <row r="24362" spans="2:2">
      <c r="B24362"/>
    </row>
    <row r="24363" spans="2:2">
      <c r="B24363"/>
    </row>
    <row r="24364" spans="2:2">
      <c r="B24364"/>
    </row>
    <row r="24365" spans="2:2">
      <c r="B24365"/>
    </row>
    <row r="24366" spans="2:2">
      <c r="B24366"/>
    </row>
    <row r="24367" spans="2:2">
      <c r="B24367"/>
    </row>
    <row r="24368" spans="2:2">
      <c r="B24368"/>
    </row>
    <row r="24369" spans="2:2">
      <c r="B24369"/>
    </row>
    <row r="24370" spans="2:2">
      <c r="B24370"/>
    </row>
    <row r="24371" spans="2:2">
      <c r="B24371"/>
    </row>
    <row r="24372" spans="2:2">
      <c r="B24372"/>
    </row>
    <row r="24373" spans="2:2">
      <c r="B24373"/>
    </row>
    <row r="24374" spans="2:2">
      <c r="B24374"/>
    </row>
    <row r="24375" spans="2:2">
      <c r="B24375"/>
    </row>
    <row r="24376" spans="2:2">
      <c r="B24376"/>
    </row>
    <row r="24377" spans="2:2">
      <c r="B24377"/>
    </row>
    <row r="24378" spans="2:2">
      <c r="B24378"/>
    </row>
    <row r="24379" spans="2:2">
      <c r="B24379"/>
    </row>
    <row r="24380" spans="2:2">
      <c r="B24380"/>
    </row>
    <row r="24381" spans="2:2">
      <c r="B24381"/>
    </row>
    <row r="24382" spans="2:2">
      <c r="B24382"/>
    </row>
    <row r="24383" spans="2:2">
      <c r="B24383"/>
    </row>
    <row r="24384" spans="2:2">
      <c r="B24384"/>
    </row>
    <row r="24385" spans="2:2">
      <c r="B24385"/>
    </row>
    <row r="24386" spans="2:2">
      <c r="B24386"/>
    </row>
    <row r="24387" spans="2:2">
      <c r="B24387"/>
    </row>
    <row r="24388" spans="2:2">
      <c r="B24388"/>
    </row>
    <row r="24389" spans="2:2">
      <c r="B24389"/>
    </row>
    <row r="24390" spans="2:2">
      <c r="B24390"/>
    </row>
    <row r="24391" spans="2:2">
      <c r="B24391"/>
    </row>
    <row r="24392" spans="2:2">
      <c r="B24392"/>
    </row>
    <row r="24393" spans="2:2">
      <c r="B24393"/>
    </row>
    <row r="24394" spans="2:2">
      <c r="B24394"/>
    </row>
    <row r="24395" spans="2:2">
      <c r="B24395"/>
    </row>
    <row r="24396" spans="2:2">
      <c r="B24396"/>
    </row>
    <row r="24397" spans="2:2">
      <c r="B24397"/>
    </row>
    <row r="24398" spans="2:2">
      <c r="B24398"/>
    </row>
    <row r="24399" spans="2:2">
      <c r="B24399"/>
    </row>
    <row r="24400" spans="2:2">
      <c r="B24400"/>
    </row>
    <row r="24401" spans="2:2">
      <c r="B24401"/>
    </row>
    <row r="24402" spans="2:2">
      <c r="B24402"/>
    </row>
    <row r="24403" spans="2:2">
      <c r="B24403"/>
    </row>
    <row r="24404" spans="2:2">
      <c r="B24404"/>
    </row>
    <row r="24405" spans="2:2">
      <c r="B24405"/>
    </row>
    <row r="24406" spans="2:2">
      <c r="B24406"/>
    </row>
    <row r="24407" spans="2:2">
      <c r="B24407"/>
    </row>
    <row r="24408" spans="2:2">
      <c r="B24408"/>
    </row>
    <row r="24409" spans="2:2">
      <c r="B24409"/>
    </row>
    <row r="24410" spans="2:2">
      <c r="B24410"/>
    </row>
    <row r="24411" spans="2:2">
      <c r="B24411"/>
    </row>
    <row r="24412" spans="2:2">
      <c r="B24412"/>
    </row>
    <row r="24413" spans="2:2">
      <c r="B24413"/>
    </row>
    <row r="24414" spans="2:2">
      <c r="B24414"/>
    </row>
    <row r="24415" spans="2:2">
      <c r="B24415"/>
    </row>
    <row r="24416" spans="2:2">
      <c r="B24416"/>
    </row>
    <row r="24417" spans="2:2">
      <c r="B24417"/>
    </row>
    <row r="24418" spans="2:2">
      <c r="B24418"/>
    </row>
    <row r="24419" spans="2:2">
      <c r="B24419"/>
    </row>
    <row r="24420" spans="2:2">
      <c r="B24420"/>
    </row>
    <row r="24421" spans="2:2">
      <c r="B24421"/>
    </row>
    <row r="24422" spans="2:2">
      <c r="B24422"/>
    </row>
    <row r="24423" spans="2:2">
      <c r="B24423"/>
    </row>
    <row r="24424" spans="2:2">
      <c r="B24424"/>
    </row>
    <row r="24425" spans="2:2">
      <c r="B24425"/>
    </row>
    <row r="24426" spans="2:2">
      <c r="B24426"/>
    </row>
    <row r="24427" spans="2:2">
      <c r="B24427"/>
    </row>
    <row r="24428" spans="2:2">
      <c r="B24428"/>
    </row>
    <row r="24429" spans="2:2">
      <c r="B24429"/>
    </row>
    <row r="24430" spans="2:2">
      <c r="B24430"/>
    </row>
    <row r="24431" spans="2:2">
      <c r="B24431"/>
    </row>
    <row r="24432" spans="2:2">
      <c r="B24432"/>
    </row>
    <row r="24433" spans="2:2">
      <c r="B24433"/>
    </row>
    <row r="24434" spans="2:2">
      <c r="B24434"/>
    </row>
    <row r="24435" spans="2:2">
      <c r="B24435"/>
    </row>
    <row r="24436" spans="2:2">
      <c r="B24436"/>
    </row>
    <row r="24437" spans="2:2">
      <c r="B24437"/>
    </row>
    <row r="24438" spans="2:2">
      <c r="B24438"/>
    </row>
    <row r="24439" spans="2:2">
      <c r="B24439"/>
    </row>
    <row r="24440" spans="2:2">
      <c r="B24440"/>
    </row>
    <row r="24441" spans="2:2">
      <c r="B24441"/>
    </row>
    <row r="24442" spans="2:2">
      <c r="B24442"/>
    </row>
    <row r="24443" spans="2:2">
      <c r="B24443"/>
    </row>
    <row r="24444" spans="2:2">
      <c r="B24444"/>
    </row>
    <row r="24445" spans="2:2">
      <c r="B24445"/>
    </row>
    <row r="24446" spans="2:2">
      <c r="B24446"/>
    </row>
    <row r="24447" spans="2:2">
      <c r="B24447"/>
    </row>
    <row r="24448" spans="2:2">
      <c r="B24448"/>
    </row>
    <row r="24449" spans="2:2">
      <c r="B24449"/>
    </row>
    <row r="24450" spans="2:2">
      <c r="B24450"/>
    </row>
    <row r="24451" spans="2:2">
      <c r="B24451"/>
    </row>
    <row r="24452" spans="2:2">
      <c r="B24452"/>
    </row>
    <row r="24453" spans="2:2">
      <c r="B24453"/>
    </row>
    <row r="24454" spans="2:2">
      <c r="B24454"/>
    </row>
    <row r="24455" spans="2:2">
      <c r="B24455"/>
    </row>
    <row r="24456" spans="2:2">
      <c r="B24456"/>
    </row>
    <row r="24457" spans="2:2">
      <c r="B24457"/>
    </row>
    <row r="24458" spans="2:2">
      <c r="B24458"/>
    </row>
    <row r="24459" spans="2:2">
      <c r="B24459"/>
    </row>
    <row r="24460" spans="2:2">
      <c r="B24460"/>
    </row>
    <row r="24461" spans="2:2">
      <c r="B24461"/>
    </row>
    <row r="24462" spans="2:2">
      <c r="B24462"/>
    </row>
    <row r="24463" spans="2:2">
      <c r="B24463"/>
    </row>
    <row r="24464" spans="2:2">
      <c r="B24464"/>
    </row>
    <row r="24465" spans="2:2">
      <c r="B24465"/>
    </row>
    <row r="24466" spans="2:2">
      <c r="B24466"/>
    </row>
    <row r="24467" spans="2:2">
      <c r="B24467"/>
    </row>
    <row r="24468" spans="2:2">
      <c r="B24468"/>
    </row>
    <row r="24469" spans="2:2">
      <c r="B24469"/>
    </row>
    <row r="24470" spans="2:2">
      <c r="B24470"/>
    </row>
    <row r="24471" spans="2:2">
      <c r="B24471"/>
    </row>
    <row r="24472" spans="2:2">
      <c r="B24472"/>
    </row>
    <row r="24473" spans="2:2">
      <c r="B24473"/>
    </row>
    <row r="24474" spans="2:2">
      <c r="B24474"/>
    </row>
    <row r="24475" spans="2:2">
      <c r="B24475"/>
    </row>
    <row r="24476" spans="2:2">
      <c r="B24476"/>
    </row>
    <row r="24477" spans="2:2">
      <c r="B24477"/>
    </row>
    <row r="24478" spans="2:2">
      <c r="B24478"/>
    </row>
    <row r="24479" spans="2:2">
      <c r="B24479"/>
    </row>
    <row r="24480" spans="2:2">
      <c r="B24480"/>
    </row>
    <row r="24481" spans="2:2">
      <c r="B24481"/>
    </row>
    <row r="24482" spans="2:2">
      <c r="B24482"/>
    </row>
    <row r="24483" spans="2:2">
      <c r="B24483"/>
    </row>
    <row r="24484" spans="2:2">
      <c r="B24484"/>
    </row>
    <row r="24485" spans="2:2">
      <c r="B24485"/>
    </row>
    <row r="24486" spans="2:2">
      <c r="B24486"/>
    </row>
    <row r="24487" spans="2:2">
      <c r="B24487"/>
    </row>
    <row r="24488" spans="2:2">
      <c r="B24488"/>
    </row>
    <row r="24489" spans="2:2">
      <c r="B24489"/>
    </row>
    <row r="24490" spans="2:2">
      <c r="B24490"/>
    </row>
    <row r="24491" spans="2:2">
      <c r="B24491"/>
    </row>
    <row r="24492" spans="2:2">
      <c r="B24492"/>
    </row>
    <row r="24493" spans="2:2">
      <c r="B24493"/>
    </row>
    <row r="24494" spans="2:2">
      <c r="B24494"/>
    </row>
    <row r="24495" spans="2:2">
      <c r="B24495"/>
    </row>
    <row r="24496" spans="2:2">
      <c r="B24496"/>
    </row>
    <row r="24497" spans="2:2">
      <c r="B24497"/>
    </row>
    <row r="24498" spans="2:2">
      <c r="B24498"/>
    </row>
    <row r="24499" spans="2:2">
      <c r="B24499"/>
    </row>
    <row r="24500" spans="2:2">
      <c r="B24500"/>
    </row>
    <row r="24501" spans="2:2">
      <c r="B24501"/>
    </row>
    <row r="24502" spans="2:2">
      <c r="B24502"/>
    </row>
    <row r="24503" spans="2:2">
      <c r="B24503"/>
    </row>
    <row r="24504" spans="2:2">
      <c r="B24504"/>
    </row>
    <row r="24505" spans="2:2">
      <c r="B24505"/>
    </row>
    <row r="24506" spans="2:2">
      <c r="B24506"/>
    </row>
    <row r="24507" spans="2:2">
      <c r="B24507"/>
    </row>
    <row r="24508" spans="2:2">
      <c r="B24508"/>
    </row>
    <row r="24509" spans="2:2">
      <c r="B24509"/>
    </row>
    <row r="24510" spans="2:2">
      <c r="B24510"/>
    </row>
    <row r="24511" spans="2:2">
      <c r="B24511"/>
    </row>
    <row r="24512" spans="2:2">
      <c r="B24512"/>
    </row>
    <row r="24513" spans="2:2">
      <c r="B24513"/>
    </row>
    <row r="24514" spans="2:2">
      <c r="B24514"/>
    </row>
    <row r="24515" spans="2:2">
      <c r="B24515"/>
    </row>
    <row r="24516" spans="2:2">
      <c r="B24516"/>
    </row>
    <row r="24517" spans="2:2">
      <c r="B24517"/>
    </row>
    <row r="24518" spans="2:2">
      <c r="B24518"/>
    </row>
    <row r="24519" spans="2:2">
      <c r="B24519"/>
    </row>
    <row r="24520" spans="2:2">
      <c r="B24520"/>
    </row>
    <row r="24521" spans="2:2">
      <c r="B24521"/>
    </row>
    <row r="24522" spans="2:2">
      <c r="B24522"/>
    </row>
    <row r="24523" spans="2:2">
      <c r="B24523"/>
    </row>
    <row r="24524" spans="2:2">
      <c r="B24524"/>
    </row>
    <row r="24525" spans="2:2">
      <c r="B24525"/>
    </row>
    <row r="24526" spans="2:2">
      <c r="B24526"/>
    </row>
    <row r="24527" spans="2:2">
      <c r="B24527"/>
    </row>
    <row r="24528" spans="2:2">
      <c r="B24528"/>
    </row>
    <row r="24529" spans="2:2">
      <c r="B24529"/>
    </row>
    <row r="24530" spans="2:2">
      <c r="B24530"/>
    </row>
    <row r="24531" spans="2:2">
      <c r="B24531"/>
    </row>
    <row r="24532" spans="2:2">
      <c r="B24532"/>
    </row>
    <row r="24533" spans="2:2">
      <c r="B24533"/>
    </row>
    <row r="24534" spans="2:2">
      <c r="B24534"/>
    </row>
    <row r="24535" spans="2:2">
      <c r="B24535"/>
    </row>
    <row r="24536" spans="2:2">
      <c r="B24536"/>
    </row>
    <row r="24537" spans="2:2">
      <c r="B24537"/>
    </row>
    <row r="24538" spans="2:2">
      <c r="B24538"/>
    </row>
    <row r="24539" spans="2:2">
      <c r="B24539"/>
    </row>
    <row r="24540" spans="2:2">
      <c r="B24540"/>
    </row>
    <row r="24541" spans="2:2">
      <c r="B24541"/>
    </row>
    <row r="24542" spans="2:2">
      <c r="B24542"/>
    </row>
    <row r="24543" spans="2:2">
      <c r="B24543"/>
    </row>
    <row r="24544" spans="2:2">
      <c r="B24544"/>
    </row>
    <row r="24545" spans="2:2">
      <c r="B24545"/>
    </row>
    <row r="24546" spans="2:2">
      <c r="B24546"/>
    </row>
    <row r="24547" spans="2:2">
      <c r="B24547"/>
    </row>
    <row r="24548" spans="2:2">
      <c r="B24548"/>
    </row>
    <row r="24549" spans="2:2">
      <c r="B24549"/>
    </row>
    <row r="24550" spans="2:2">
      <c r="B24550"/>
    </row>
    <row r="24551" spans="2:2">
      <c r="B24551"/>
    </row>
    <row r="24552" spans="2:2">
      <c r="B24552"/>
    </row>
    <row r="24553" spans="2:2">
      <c r="B24553"/>
    </row>
    <row r="24554" spans="2:2">
      <c r="B24554"/>
    </row>
    <row r="24555" spans="2:2">
      <c r="B24555"/>
    </row>
    <row r="24556" spans="2:2">
      <c r="B24556"/>
    </row>
    <row r="24557" spans="2:2">
      <c r="B24557"/>
    </row>
    <row r="24558" spans="2:2">
      <c r="B24558"/>
    </row>
    <row r="24559" spans="2:2">
      <c r="B24559"/>
    </row>
    <row r="24560" spans="2:2">
      <c r="B24560"/>
    </row>
    <row r="24561" spans="2:2">
      <c r="B24561"/>
    </row>
    <row r="24562" spans="2:2">
      <c r="B24562"/>
    </row>
    <row r="24563" spans="2:2">
      <c r="B24563"/>
    </row>
    <row r="24564" spans="2:2">
      <c r="B24564"/>
    </row>
    <row r="24565" spans="2:2">
      <c r="B24565"/>
    </row>
    <row r="24566" spans="2:2">
      <c r="B24566"/>
    </row>
    <row r="24567" spans="2:2">
      <c r="B24567"/>
    </row>
    <row r="24568" spans="2:2">
      <c r="B24568"/>
    </row>
    <row r="24569" spans="2:2">
      <c r="B24569"/>
    </row>
    <row r="24570" spans="2:2">
      <c r="B24570"/>
    </row>
    <row r="24571" spans="2:2">
      <c r="B24571"/>
    </row>
    <row r="24572" spans="2:2">
      <c r="B24572"/>
    </row>
    <row r="24573" spans="2:2">
      <c r="B24573"/>
    </row>
    <row r="24574" spans="2:2">
      <c r="B24574"/>
    </row>
    <row r="24575" spans="2:2">
      <c r="B24575"/>
    </row>
    <row r="24576" spans="2:2">
      <c r="B24576"/>
    </row>
    <row r="24577" spans="2:2">
      <c r="B24577"/>
    </row>
    <row r="24578" spans="2:2">
      <c r="B24578"/>
    </row>
    <row r="24579" spans="2:2">
      <c r="B24579"/>
    </row>
    <row r="24580" spans="2:2">
      <c r="B24580"/>
    </row>
    <row r="24581" spans="2:2">
      <c r="B24581"/>
    </row>
    <row r="24582" spans="2:2">
      <c r="B24582"/>
    </row>
    <row r="24583" spans="2:2">
      <c r="B24583"/>
    </row>
    <row r="24584" spans="2:2">
      <c r="B24584"/>
    </row>
    <row r="24585" spans="2:2">
      <c r="B24585"/>
    </row>
    <row r="24586" spans="2:2">
      <c r="B24586"/>
    </row>
    <row r="24587" spans="2:2">
      <c r="B24587"/>
    </row>
    <row r="24588" spans="2:2">
      <c r="B24588"/>
    </row>
    <row r="24589" spans="2:2">
      <c r="B24589"/>
    </row>
    <row r="24590" spans="2:2">
      <c r="B24590"/>
    </row>
    <row r="24591" spans="2:2">
      <c r="B24591"/>
    </row>
    <row r="24592" spans="2:2">
      <c r="B24592"/>
    </row>
    <row r="24593" spans="2:2">
      <c r="B24593"/>
    </row>
    <row r="24594" spans="2:2">
      <c r="B24594"/>
    </row>
    <row r="24595" spans="2:2">
      <c r="B24595"/>
    </row>
    <row r="24596" spans="2:2">
      <c r="B24596"/>
    </row>
    <row r="24597" spans="2:2">
      <c r="B24597"/>
    </row>
    <row r="24598" spans="2:2">
      <c r="B24598"/>
    </row>
    <row r="24599" spans="2:2">
      <c r="B24599"/>
    </row>
    <row r="24600" spans="2:2">
      <c r="B24600"/>
    </row>
    <row r="24601" spans="2:2">
      <c r="B24601"/>
    </row>
    <row r="24602" spans="2:2">
      <c r="B24602"/>
    </row>
    <row r="24603" spans="2:2">
      <c r="B24603"/>
    </row>
    <row r="24604" spans="2:2">
      <c r="B24604"/>
    </row>
    <row r="24605" spans="2:2">
      <c r="B24605"/>
    </row>
    <row r="24606" spans="2:2">
      <c r="B24606"/>
    </row>
    <row r="24607" spans="2:2">
      <c r="B24607"/>
    </row>
    <row r="24608" spans="2:2">
      <c r="B24608"/>
    </row>
    <row r="24609" spans="2:2">
      <c r="B24609"/>
    </row>
    <row r="24610" spans="2:2">
      <c r="B24610"/>
    </row>
    <row r="24611" spans="2:2">
      <c r="B24611"/>
    </row>
    <row r="24612" spans="2:2">
      <c r="B24612"/>
    </row>
    <row r="24613" spans="2:2">
      <c r="B24613"/>
    </row>
    <row r="24614" spans="2:2">
      <c r="B24614"/>
    </row>
    <row r="24615" spans="2:2">
      <c r="B24615"/>
    </row>
    <row r="24616" spans="2:2">
      <c r="B24616"/>
    </row>
    <row r="24617" spans="2:2">
      <c r="B24617"/>
    </row>
    <row r="24618" spans="2:2">
      <c r="B24618"/>
    </row>
    <row r="24619" spans="2:2">
      <c r="B24619"/>
    </row>
    <row r="24620" spans="2:2">
      <c r="B24620"/>
    </row>
    <row r="24621" spans="2:2">
      <c r="B24621"/>
    </row>
    <row r="24622" spans="2:2">
      <c r="B24622"/>
    </row>
    <row r="24623" spans="2:2">
      <c r="B24623"/>
    </row>
    <row r="24624" spans="2:2">
      <c r="B24624"/>
    </row>
    <row r="24625" spans="2:2">
      <c r="B24625"/>
    </row>
    <row r="24626" spans="2:2">
      <c r="B24626"/>
    </row>
    <row r="24627" spans="2:2">
      <c r="B24627"/>
    </row>
    <row r="24628" spans="2:2">
      <c r="B24628"/>
    </row>
    <row r="24629" spans="2:2">
      <c r="B24629"/>
    </row>
    <row r="24630" spans="2:2">
      <c r="B24630"/>
    </row>
    <row r="24631" spans="2:2">
      <c r="B24631"/>
    </row>
    <row r="24632" spans="2:2">
      <c r="B24632"/>
    </row>
    <row r="24633" spans="2:2">
      <c r="B24633"/>
    </row>
    <row r="24634" spans="2:2">
      <c r="B24634"/>
    </row>
    <row r="24635" spans="2:2">
      <c r="B24635"/>
    </row>
    <row r="24636" spans="2:2">
      <c r="B24636"/>
    </row>
    <row r="24637" spans="2:2">
      <c r="B24637"/>
    </row>
    <row r="24638" spans="2:2">
      <c r="B24638"/>
    </row>
    <row r="24639" spans="2:2">
      <c r="B24639"/>
    </row>
    <row r="24640" spans="2:2">
      <c r="B24640"/>
    </row>
    <row r="24641" spans="2:2">
      <c r="B24641"/>
    </row>
    <row r="24642" spans="2:2">
      <c r="B24642"/>
    </row>
    <row r="24643" spans="2:2">
      <c r="B24643"/>
    </row>
    <row r="24644" spans="2:2">
      <c r="B24644"/>
    </row>
    <row r="24645" spans="2:2">
      <c r="B24645"/>
    </row>
    <row r="24646" spans="2:2">
      <c r="B24646"/>
    </row>
    <row r="24647" spans="2:2">
      <c r="B24647"/>
    </row>
    <row r="24648" spans="2:2">
      <c r="B24648"/>
    </row>
    <row r="24649" spans="2:2">
      <c r="B24649"/>
    </row>
    <row r="24650" spans="2:2">
      <c r="B24650"/>
    </row>
    <row r="24651" spans="2:2">
      <c r="B24651"/>
    </row>
    <row r="24652" spans="2:2">
      <c r="B24652"/>
    </row>
    <row r="24653" spans="2:2">
      <c r="B24653"/>
    </row>
    <row r="24654" spans="2:2">
      <c r="B24654"/>
    </row>
    <row r="24655" spans="2:2">
      <c r="B24655"/>
    </row>
    <row r="24656" spans="2:2">
      <c r="B24656"/>
    </row>
    <row r="24657" spans="2:2">
      <c r="B24657"/>
    </row>
    <row r="24658" spans="2:2">
      <c r="B24658"/>
    </row>
    <row r="24659" spans="2:2">
      <c r="B24659"/>
    </row>
    <row r="24660" spans="2:2">
      <c r="B24660"/>
    </row>
    <row r="24661" spans="2:2">
      <c r="B24661"/>
    </row>
    <row r="24662" spans="2:2">
      <c r="B24662"/>
    </row>
    <row r="24663" spans="2:2">
      <c r="B24663"/>
    </row>
    <row r="24664" spans="2:2">
      <c r="B24664"/>
    </row>
    <row r="24665" spans="2:2">
      <c r="B24665"/>
    </row>
    <row r="24666" spans="2:2">
      <c r="B24666"/>
    </row>
    <row r="24667" spans="2:2">
      <c r="B24667"/>
    </row>
    <row r="24668" spans="2:2">
      <c r="B24668"/>
    </row>
    <row r="24669" spans="2:2">
      <c r="B24669"/>
    </row>
    <row r="24670" spans="2:2">
      <c r="B24670"/>
    </row>
    <row r="24671" spans="2:2">
      <c r="B24671"/>
    </row>
    <row r="24672" spans="2:2">
      <c r="B24672"/>
    </row>
    <row r="24673" spans="2:2">
      <c r="B24673"/>
    </row>
    <row r="24674" spans="2:2">
      <c r="B24674"/>
    </row>
    <row r="24675" spans="2:2">
      <c r="B24675"/>
    </row>
    <row r="24676" spans="2:2">
      <c r="B24676"/>
    </row>
    <row r="24677" spans="2:2">
      <c r="B24677"/>
    </row>
    <row r="24678" spans="2:2">
      <c r="B24678"/>
    </row>
    <row r="24679" spans="2:2">
      <c r="B24679"/>
    </row>
    <row r="24680" spans="2:2">
      <c r="B24680"/>
    </row>
    <row r="24681" spans="2:2">
      <c r="B24681"/>
    </row>
    <row r="24682" spans="2:2">
      <c r="B24682"/>
    </row>
    <row r="24683" spans="2:2">
      <c r="B24683"/>
    </row>
    <row r="24684" spans="2:2">
      <c r="B24684"/>
    </row>
    <row r="24685" spans="2:2">
      <c r="B24685"/>
    </row>
    <row r="24686" spans="2:2">
      <c r="B24686"/>
    </row>
    <row r="24687" spans="2:2">
      <c r="B24687"/>
    </row>
    <row r="24688" spans="2:2">
      <c r="B24688"/>
    </row>
    <row r="24689" spans="2:2">
      <c r="B24689"/>
    </row>
    <row r="24690" spans="2:2">
      <c r="B24690"/>
    </row>
    <row r="24691" spans="2:2">
      <c r="B24691"/>
    </row>
    <row r="24692" spans="2:2">
      <c r="B24692"/>
    </row>
    <row r="24693" spans="2:2">
      <c r="B24693"/>
    </row>
    <row r="24694" spans="2:2">
      <c r="B24694"/>
    </row>
    <row r="24695" spans="2:2">
      <c r="B24695"/>
    </row>
    <row r="24696" spans="2:2">
      <c r="B24696"/>
    </row>
    <row r="24697" spans="2:2">
      <c r="B24697"/>
    </row>
    <row r="24698" spans="2:2">
      <c r="B24698"/>
    </row>
    <row r="24699" spans="2:2">
      <c r="B24699"/>
    </row>
    <row r="24700" spans="2:2">
      <c r="B24700"/>
    </row>
    <row r="24701" spans="2:2">
      <c r="B24701"/>
    </row>
    <row r="24702" spans="2:2">
      <c r="B24702"/>
    </row>
    <row r="24703" spans="2:2">
      <c r="B24703"/>
    </row>
    <row r="24704" spans="2:2">
      <c r="B24704"/>
    </row>
    <row r="24705" spans="2:2">
      <c r="B24705"/>
    </row>
    <row r="24706" spans="2:2">
      <c r="B24706"/>
    </row>
    <row r="24707" spans="2:2">
      <c r="B24707"/>
    </row>
    <row r="24708" spans="2:2">
      <c r="B24708"/>
    </row>
    <row r="24709" spans="2:2">
      <c r="B24709"/>
    </row>
    <row r="24710" spans="2:2">
      <c r="B24710"/>
    </row>
    <row r="24711" spans="2:2">
      <c r="B24711"/>
    </row>
    <row r="24712" spans="2:2">
      <c r="B24712"/>
    </row>
    <row r="24713" spans="2:2">
      <c r="B24713"/>
    </row>
    <row r="24714" spans="2:2">
      <c r="B24714"/>
    </row>
    <row r="24715" spans="2:2">
      <c r="B24715"/>
    </row>
    <row r="24716" spans="2:2">
      <c r="B24716"/>
    </row>
    <row r="24717" spans="2:2">
      <c r="B24717"/>
    </row>
    <row r="24718" spans="2:2">
      <c r="B24718"/>
    </row>
    <row r="24719" spans="2:2">
      <c r="B24719"/>
    </row>
    <row r="24720" spans="2:2">
      <c r="B24720"/>
    </row>
    <row r="24721" spans="2:2">
      <c r="B24721"/>
    </row>
    <row r="24722" spans="2:2">
      <c r="B24722"/>
    </row>
    <row r="24723" spans="2:2">
      <c r="B24723"/>
    </row>
    <row r="24724" spans="2:2">
      <c r="B24724"/>
    </row>
    <row r="24725" spans="2:2">
      <c r="B24725"/>
    </row>
    <row r="24726" spans="2:2">
      <c r="B24726"/>
    </row>
    <row r="24727" spans="2:2">
      <c r="B24727"/>
    </row>
    <row r="24728" spans="2:2">
      <c r="B24728"/>
    </row>
    <row r="24729" spans="2:2">
      <c r="B24729"/>
    </row>
    <row r="24730" spans="2:2">
      <c r="B24730"/>
    </row>
    <row r="24731" spans="2:2">
      <c r="B24731"/>
    </row>
    <row r="24732" spans="2:2">
      <c r="B24732"/>
    </row>
    <row r="24733" spans="2:2">
      <c r="B24733"/>
    </row>
    <row r="24734" spans="2:2">
      <c r="B24734"/>
    </row>
    <row r="24735" spans="2:2">
      <c r="B24735"/>
    </row>
    <row r="24736" spans="2:2">
      <c r="B24736"/>
    </row>
    <row r="24737" spans="2:2">
      <c r="B24737"/>
    </row>
    <row r="24738" spans="2:2">
      <c r="B24738"/>
    </row>
    <row r="24739" spans="2:2">
      <c r="B24739"/>
    </row>
    <row r="24740" spans="2:2">
      <c r="B24740"/>
    </row>
    <row r="24741" spans="2:2">
      <c r="B24741"/>
    </row>
    <row r="24742" spans="2:2">
      <c r="B24742"/>
    </row>
    <row r="24743" spans="2:2">
      <c r="B24743"/>
    </row>
    <row r="24744" spans="2:2">
      <c r="B24744"/>
    </row>
    <row r="24745" spans="2:2">
      <c r="B24745"/>
    </row>
    <row r="24746" spans="2:2">
      <c r="B24746"/>
    </row>
    <row r="24747" spans="2:2">
      <c r="B24747"/>
    </row>
    <row r="24748" spans="2:2">
      <c r="B24748"/>
    </row>
    <row r="24749" spans="2:2">
      <c r="B24749"/>
    </row>
    <row r="24750" spans="2:2">
      <c r="B24750"/>
    </row>
    <row r="24751" spans="2:2">
      <c r="B24751"/>
    </row>
    <row r="24752" spans="2:2">
      <c r="B24752"/>
    </row>
    <row r="24753" spans="2:2">
      <c r="B24753"/>
    </row>
    <row r="24754" spans="2:2">
      <c r="B24754"/>
    </row>
    <row r="24755" spans="2:2">
      <c r="B24755"/>
    </row>
    <row r="24756" spans="2:2">
      <c r="B24756"/>
    </row>
    <row r="24757" spans="2:2">
      <c r="B24757"/>
    </row>
    <row r="24758" spans="2:2">
      <c r="B24758"/>
    </row>
    <row r="24759" spans="2:2">
      <c r="B24759"/>
    </row>
    <row r="24760" spans="2:2">
      <c r="B24760"/>
    </row>
    <row r="24761" spans="2:2">
      <c r="B24761"/>
    </row>
    <row r="24762" spans="2:2">
      <c r="B24762"/>
    </row>
    <row r="24763" spans="2:2">
      <c r="B24763"/>
    </row>
    <row r="24764" spans="2:2">
      <c r="B24764"/>
    </row>
    <row r="24765" spans="2:2">
      <c r="B24765"/>
    </row>
    <row r="24766" spans="2:2">
      <c r="B24766"/>
    </row>
    <row r="24767" spans="2:2">
      <c r="B24767"/>
    </row>
    <row r="24768" spans="2:2">
      <c r="B24768"/>
    </row>
    <row r="24769" spans="2:2">
      <c r="B24769"/>
    </row>
    <row r="24770" spans="2:2">
      <c r="B24770"/>
    </row>
    <row r="24771" spans="2:2">
      <c r="B24771"/>
    </row>
    <row r="24772" spans="2:2">
      <c r="B24772"/>
    </row>
    <row r="24773" spans="2:2">
      <c r="B24773"/>
    </row>
    <row r="24774" spans="2:2">
      <c r="B24774"/>
    </row>
    <row r="24775" spans="2:2">
      <c r="B24775"/>
    </row>
    <row r="24776" spans="2:2">
      <c r="B24776"/>
    </row>
    <row r="24777" spans="2:2">
      <c r="B24777"/>
    </row>
    <row r="24778" spans="2:2">
      <c r="B24778"/>
    </row>
    <row r="24779" spans="2:2">
      <c r="B24779"/>
    </row>
    <row r="24780" spans="2:2">
      <c r="B24780"/>
    </row>
    <row r="24781" spans="2:2">
      <c r="B24781"/>
    </row>
    <row r="24782" spans="2:2">
      <c r="B24782"/>
    </row>
    <row r="24783" spans="2:2">
      <c r="B24783"/>
    </row>
    <row r="24784" spans="2:2">
      <c r="B24784"/>
    </row>
    <row r="24785" spans="2:2">
      <c r="B24785"/>
    </row>
    <row r="24786" spans="2:2">
      <c r="B24786"/>
    </row>
    <row r="24787" spans="2:2">
      <c r="B24787"/>
    </row>
    <row r="24788" spans="2:2">
      <c r="B24788"/>
    </row>
    <row r="24789" spans="2:2">
      <c r="B24789"/>
    </row>
    <row r="24790" spans="2:2">
      <c r="B24790"/>
    </row>
    <row r="24791" spans="2:2">
      <c r="B24791"/>
    </row>
    <row r="24792" spans="2:2">
      <c r="B24792"/>
    </row>
    <row r="24793" spans="2:2">
      <c r="B24793"/>
    </row>
    <row r="24794" spans="2:2">
      <c r="B24794"/>
    </row>
    <row r="24795" spans="2:2">
      <c r="B24795"/>
    </row>
    <row r="24796" spans="2:2">
      <c r="B24796"/>
    </row>
    <row r="24797" spans="2:2">
      <c r="B24797"/>
    </row>
    <row r="24798" spans="2:2">
      <c r="B24798"/>
    </row>
    <row r="24799" spans="2:2">
      <c r="B24799"/>
    </row>
    <row r="24800" spans="2:2">
      <c r="B24800"/>
    </row>
    <row r="24801" spans="2:2">
      <c r="B24801"/>
    </row>
    <row r="24802" spans="2:2">
      <c r="B24802"/>
    </row>
    <row r="24803" spans="2:2">
      <c r="B24803"/>
    </row>
    <row r="24804" spans="2:2">
      <c r="B24804"/>
    </row>
    <row r="24805" spans="2:2">
      <c r="B24805"/>
    </row>
    <row r="24806" spans="2:2">
      <c r="B24806"/>
    </row>
    <row r="24807" spans="2:2">
      <c r="B24807"/>
    </row>
    <row r="24808" spans="2:2">
      <c r="B24808"/>
    </row>
    <row r="24809" spans="2:2">
      <c r="B24809"/>
    </row>
    <row r="24810" spans="2:2">
      <c r="B24810"/>
    </row>
    <row r="24811" spans="2:2">
      <c r="B24811"/>
    </row>
    <row r="24812" spans="2:2">
      <c r="B24812"/>
    </row>
    <row r="24813" spans="2:2">
      <c r="B24813"/>
    </row>
    <row r="24814" spans="2:2">
      <c r="B24814"/>
    </row>
    <row r="24815" spans="2:2">
      <c r="B24815"/>
    </row>
    <row r="24816" spans="2:2">
      <c r="B24816"/>
    </row>
    <row r="24817" spans="2:2">
      <c r="B24817"/>
    </row>
    <row r="24818" spans="2:2">
      <c r="B24818"/>
    </row>
    <row r="24819" spans="2:2">
      <c r="B24819"/>
    </row>
    <row r="24820" spans="2:2">
      <c r="B24820"/>
    </row>
    <row r="24821" spans="2:2">
      <c r="B24821"/>
    </row>
    <row r="24822" spans="2:2">
      <c r="B24822"/>
    </row>
    <row r="24823" spans="2:2">
      <c r="B24823"/>
    </row>
    <row r="24824" spans="2:2">
      <c r="B24824"/>
    </row>
    <row r="24825" spans="2:2">
      <c r="B24825"/>
    </row>
    <row r="24826" spans="2:2">
      <c r="B24826"/>
    </row>
    <row r="24827" spans="2:2">
      <c r="B24827"/>
    </row>
    <row r="24828" spans="2:2">
      <c r="B24828"/>
    </row>
    <row r="24829" spans="2:2">
      <c r="B24829"/>
    </row>
    <row r="24830" spans="2:2">
      <c r="B24830"/>
    </row>
    <row r="24831" spans="2:2">
      <c r="B24831"/>
    </row>
    <row r="24832" spans="2:2">
      <c r="B24832"/>
    </row>
    <row r="24833" spans="2:2">
      <c r="B24833"/>
    </row>
    <row r="24834" spans="2:2">
      <c r="B24834"/>
    </row>
    <row r="24835" spans="2:2">
      <c r="B24835"/>
    </row>
    <row r="24836" spans="2:2">
      <c r="B24836"/>
    </row>
    <row r="24837" spans="2:2">
      <c r="B24837"/>
    </row>
    <row r="24838" spans="2:2">
      <c r="B24838"/>
    </row>
    <row r="24839" spans="2:2">
      <c r="B24839"/>
    </row>
    <row r="24840" spans="2:2">
      <c r="B24840"/>
    </row>
    <row r="24841" spans="2:2">
      <c r="B24841"/>
    </row>
    <row r="24842" spans="2:2">
      <c r="B24842"/>
    </row>
    <row r="24843" spans="2:2">
      <c r="B24843"/>
    </row>
    <row r="24844" spans="2:2">
      <c r="B24844"/>
    </row>
    <row r="24845" spans="2:2">
      <c r="B24845"/>
    </row>
    <row r="24846" spans="2:2">
      <c r="B24846"/>
    </row>
    <row r="24847" spans="2:2">
      <c r="B24847"/>
    </row>
    <row r="24848" spans="2:2">
      <c r="B24848"/>
    </row>
    <row r="24849" spans="2:2">
      <c r="B24849"/>
    </row>
    <row r="24850" spans="2:2">
      <c r="B24850"/>
    </row>
    <row r="24851" spans="2:2">
      <c r="B24851"/>
    </row>
    <row r="24852" spans="2:2">
      <c r="B24852"/>
    </row>
    <row r="24853" spans="2:2">
      <c r="B24853"/>
    </row>
    <row r="24854" spans="2:2">
      <c r="B24854"/>
    </row>
    <row r="24855" spans="2:2">
      <c r="B24855"/>
    </row>
    <row r="24856" spans="2:2">
      <c r="B24856"/>
    </row>
    <row r="24857" spans="2:2">
      <c r="B24857"/>
    </row>
    <row r="24858" spans="2:2">
      <c r="B24858"/>
    </row>
    <row r="24859" spans="2:2">
      <c r="B24859"/>
    </row>
    <row r="24860" spans="2:2">
      <c r="B24860"/>
    </row>
    <row r="24861" spans="2:2">
      <c r="B24861"/>
    </row>
    <row r="24862" spans="2:2">
      <c r="B24862"/>
    </row>
    <row r="24863" spans="2:2">
      <c r="B24863"/>
    </row>
    <row r="24864" spans="2:2">
      <c r="B24864"/>
    </row>
    <row r="24865" spans="2:2">
      <c r="B24865"/>
    </row>
    <row r="24866" spans="2:2">
      <c r="B24866"/>
    </row>
    <row r="24867" spans="2:2">
      <c r="B24867"/>
    </row>
    <row r="24868" spans="2:2">
      <c r="B24868"/>
    </row>
    <row r="24869" spans="2:2">
      <c r="B24869"/>
    </row>
    <row r="24870" spans="2:2">
      <c r="B24870"/>
    </row>
    <row r="24871" spans="2:2">
      <c r="B24871"/>
    </row>
    <row r="24872" spans="2:2">
      <c r="B24872"/>
    </row>
    <row r="24873" spans="2:2">
      <c r="B24873"/>
    </row>
    <row r="24874" spans="2:2">
      <c r="B24874"/>
    </row>
    <row r="24875" spans="2:2">
      <c r="B24875"/>
    </row>
    <row r="24876" spans="2:2">
      <c r="B24876"/>
    </row>
    <row r="24877" spans="2:2">
      <c r="B24877"/>
    </row>
    <row r="24878" spans="2:2">
      <c r="B24878"/>
    </row>
    <row r="24879" spans="2:2">
      <c r="B24879"/>
    </row>
    <row r="24880" spans="2:2">
      <c r="B24880"/>
    </row>
    <row r="24881" spans="2:2">
      <c r="B24881"/>
    </row>
    <row r="24882" spans="2:2">
      <c r="B24882"/>
    </row>
    <row r="24883" spans="2:2">
      <c r="B24883"/>
    </row>
    <row r="24884" spans="2:2">
      <c r="B24884"/>
    </row>
    <row r="24885" spans="2:2">
      <c r="B24885"/>
    </row>
    <row r="24886" spans="2:2">
      <c r="B24886"/>
    </row>
    <row r="24887" spans="2:2">
      <c r="B24887"/>
    </row>
    <row r="24888" spans="2:2">
      <c r="B24888"/>
    </row>
    <row r="24889" spans="2:2">
      <c r="B24889"/>
    </row>
    <row r="24890" spans="2:2">
      <c r="B24890"/>
    </row>
    <row r="24891" spans="2:2">
      <c r="B24891"/>
    </row>
    <row r="24892" spans="2:2">
      <c r="B24892"/>
    </row>
    <row r="24893" spans="2:2">
      <c r="B24893"/>
    </row>
    <row r="24894" spans="2:2">
      <c r="B24894"/>
    </row>
    <row r="24895" spans="2:2">
      <c r="B24895"/>
    </row>
    <row r="24896" spans="2:2">
      <c r="B24896"/>
    </row>
    <row r="24897" spans="2:2">
      <c r="B24897"/>
    </row>
    <row r="24898" spans="2:2">
      <c r="B24898"/>
    </row>
    <row r="24899" spans="2:2">
      <c r="B24899"/>
    </row>
    <row r="24900" spans="2:2">
      <c r="B24900"/>
    </row>
    <row r="24901" spans="2:2">
      <c r="B24901"/>
    </row>
    <row r="24902" spans="2:2">
      <c r="B24902"/>
    </row>
    <row r="24903" spans="2:2">
      <c r="B24903"/>
    </row>
    <row r="24904" spans="2:2">
      <c r="B24904"/>
    </row>
    <row r="24905" spans="2:2">
      <c r="B24905"/>
    </row>
    <row r="24906" spans="2:2">
      <c r="B24906"/>
    </row>
    <row r="24907" spans="2:2">
      <c r="B24907"/>
    </row>
    <row r="24908" spans="2:2">
      <c r="B24908"/>
    </row>
    <row r="24909" spans="2:2">
      <c r="B24909"/>
    </row>
    <row r="24910" spans="2:2">
      <c r="B24910"/>
    </row>
    <row r="24911" spans="2:2">
      <c r="B24911"/>
    </row>
    <row r="24912" spans="2:2">
      <c r="B24912"/>
    </row>
    <row r="24913" spans="2:2">
      <c r="B24913"/>
    </row>
    <row r="24914" spans="2:2">
      <c r="B24914"/>
    </row>
    <row r="24915" spans="2:2">
      <c r="B24915"/>
    </row>
    <row r="24916" spans="2:2">
      <c r="B24916"/>
    </row>
    <row r="24917" spans="2:2">
      <c r="B24917"/>
    </row>
    <row r="24918" spans="2:2">
      <c r="B24918"/>
    </row>
    <row r="24919" spans="2:2">
      <c r="B24919"/>
    </row>
    <row r="24920" spans="2:2">
      <c r="B24920"/>
    </row>
    <row r="24921" spans="2:2">
      <c r="B24921"/>
    </row>
    <row r="24922" spans="2:2">
      <c r="B24922"/>
    </row>
    <row r="24923" spans="2:2">
      <c r="B24923"/>
    </row>
    <row r="24924" spans="2:2">
      <c r="B24924"/>
    </row>
    <row r="24925" spans="2:2">
      <c r="B24925"/>
    </row>
    <row r="24926" spans="2:2">
      <c r="B24926"/>
    </row>
    <row r="24927" spans="2:2">
      <c r="B24927"/>
    </row>
    <row r="24928" spans="2:2">
      <c r="B24928"/>
    </row>
    <row r="24929" spans="2:2">
      <c r="B24929"/>
    </row>
    <row r="24930" spans="2:2">
      <c r="B24930"/>
    </row>
    <row r="24931" spans="2:2">
      <c r="B24931"/>
    </row>
    <row r="24932" spans="2:2">
      <c r="B24932"/>
    </row>
    <row r="24933" spans="2:2">
      <c r="B24933"/>
    </row>
    <row r="24934" spans="2:2">
      <c r="B24934"/>
    </row>
    <row r="24935" spans="2:2">
      <c r="B24935"/>
    </row>
    <row r="24936" spans="2:2">
      <c r="B24936"/>
    </row>
    <row r="24937" spans="2:2">
      <c r="B24937"/>
    </row>
    <row r="24938" spans="2:2">
      <c r="B24938"/>
    </row>
    <row r="24939" spans="2:2">
      <c r="B24939"/>
    </row>
    <row r="24940" spans="2:2">
      <c r="B24940"/>
    </row>
    <row r="24941" spans="2:2">
      <c r="B24941"/>
    </row>
    <row r="24942" spans="2:2">
      <c r="B24942"/>
    </row>
    <row r="24943" spans="2:2">
      <c r="B24943"/>
    </row>
    <row r="24944" spans="2:2">
      <c r="B24944"/>
    </row>
    <row r="24945" spans="2:2">
      <c r="B24945"/>
    </row>
    <row r="24946" spans="2:2">
      <c r="B24946"/>
    </row>
    <row r="24947" spans="2:2">
      <c r="B24947"/>
    </row>
    <row r="24948" spans="2:2">
      <c r="B24948"/>
    </row>
    <row r="24949" spans="2:2">
      <c r="B24949"/>
    </row>
    <row r="24950" spans="2:2">
      <c r="B24950"/>
    </row>
    <row r="24951" spans="2:2">
      <c r="B24951"/>
    </row>
    <row r="24952" spans="2:2">
      <c r="B24952"/>
    </row>
    <row r="24953" spans="2:2">
      <c r="B24953"/>
    </row>
    <row r="24954" spans="2:2">
      <c r="B24954"/>
    </row>
    <row r="24955" spans="2:2">
      <c r="B24955"/>
    </row>
    <row r="24956" spans="2:2">
      <c r="B24956"/>
    </row>
    <row r="24957" spans="2:2">
      <c r="B24957"/>
    </row>
    <row r="24958" spans="2:2">
      <c r="B24958"/>
    </row>
    <row r="24959" spans="2:2">
      <c r="B24959"/>
    </row>
    <row r="24960" spans="2:2">
      <c r="B24960"/>
    </row>
    <row r="24961" spans="2:2">
      <c r="B24961"/>
    </row>
    <row r="24962" spans="2:2">
      <c r="B24962"/>
    </row>
    <row r="24963" spans="2:2">
      <c r="B24963"/>
    </row>
    <row r="24964" spans="2:2">
      <c r="B24964"/>
    </row>
    <row r="24965" spans="2:2">
      <c r="B24965"/>
    </row>
    <row r="24966" spans="2:2">
      <c r="B24966"/>
    </row>
    <row r="24967" spans="2:2">
      <c r="B24967"/>
    </row>
    <row r="24968" spans="2:2">
      <c r="B24968"/>
    </row>
    <row r="24969" spans="2:2">
      <c r="B24969"/>
    </row>
    <row r="24970" spans="2:2">
      <c r="B24970"/>
    </row>
    <row r="24971" spans="2:2">
      <c r="B24971"/>
    </row>
    <row r="24972" spans="2:2">
      <c r="B24972"/>
    </row>
    <row r="24973" spans="2:2">
      <c r="B24973"/>
    </row>
    <row r="24974" spans="2:2">
      <c r="B24974"/>
    </row>
    <row r="24975" spans="2:2">
      <c r="B24975"/>
    </row>
    <row r="24976" spans="2:2">
      <c r="B24976"/>
    </row>
    <row r="24977" spans="2:2">
      <c r="B24977"/>
    </row>
    <row r="24978" spans="2:2">
      <c r="B24978"/>
    </row>
    <row r="24979" spans="2:2">
      <c r="B24979"/>
    </row>
    <row r="24980" spans="2:2">
      <c r="B24980"/>
    </row>
    <row r="24981" spans="2:2">
      <c r="B24981"/>
    </row>
    <row r="24982" spans="2:2">
      <c r="B24982"/>
    </row>
    <row r="24983" spans="2:2">
      <c r="B24983"/>
    </row>
    <row r="24984" spans="2:2">
      <c r="B24984"/>
    </row>
    <row r="24985" spans="2:2">
      <c r="B24985"/>
    </row>
    <row r="24986" spans="2:2">
      <c r="B24986"/>
    </row>
    <row r="24987" spans="2:2">
      <c r="B24987"/>
    </row>
    <row r="24988" spans="2:2">
      <c r="B24988"/>
    </row>
    <row r="24989" spans="2:2">
      <c r="B24989"/>
    </row>
    <row r="24990" spans="2:2">
      <c r="B24990"/>
    </row>
    <row r="24991" spans="2:2">
      <c r="B24991"/>
    </row>
    <row r="24992" spans="2:2">
      <c r="B24992"/>
    </row>
    <row r="24993" spans="2:2">
      <c r="B24993"/>
    </row>
    <row r="24994" spans="2:2">
      <c r="B24994"/>
    </row>
    <row r="24995" spans="2:2">
      <c r="B24995"/>
    </row>
    <row r="24996" spans="2:2">
      <c r="B24996"/>
    </row>
    <row r="24997" spans="2:2">
      <c r="B24997"/>
    </row>
    <row r="24998" spans="2:2">
      <c r="B24998"/>
    </row>
    <row r="24999" spans="2:2">
      <c r="B24999"/>
    </row>
    <row r="25000" spans="2:2">
      <c r="B25000"/>
    </row>
    <row r="25001" spans="2:2">
      <c r="B25001"/>
    </row>
    <row r="25002" spans="2:2">
      <c r="B25002"/>
    </row>
    <row r="25003" spans="2:2">
      <c r="B25003"/>
    </row>
    <row r="25004" spans="2:2">
      <c r="B25004"/>
    </row>
    <row r="25005" spans="2:2">
      <c r="B25005"/>
    </row>
    <row r="25006" spans="2:2">
      <c r="B25006"/>
    </row>
    <row r="25007" spans="2:2">
      <c r="B25007"/>
    </row>
    <row r="25008" spans="2:2">
      <c r="B25008"/>
    </row>
    <row r="25009" spans="2:2">
      <c r="B25009"/>
    </row>
    <row r="25010" spans="2:2">
      <c r="B25010"/>
    </row>
    <row r="25011" spans="2:2">
      <c r="B25011"/>
    </row>
    <row r="25012" spans="2:2">
      <c r="B25012"/>
    </row>
    <row r="25013" spans="2:2">
      <c r="B25013"/>
    </row>
    <row r="25014" spans="2:2">
      <c r="B25014"/>
    </row>
    <row r="25015" spans="2:2">
      <c r="B25015"/>
    </row>
    <row r="25016" spans="2:2">
      <c r="B25016"/>
    </row>
    <row r="25017" spans="2:2">
      <c r="B25017"/>
    </row>
    <row r="25018" spans="2:2">
      <c r="B25018"/>
    </row>
    <row r="25019" spans="2:2">
      <c r="B25019"/>
    </row>
    <row r="25020" spans="2:2">
      <c r="B25020"/>
    </row>
    <row r="25021" spans="2:2">
      <c r="B25021"/>
    </row>
    <row r="25022" spans="2:2">
      <c r="B25022"/>
    </row>
    <row r="25023" spans="2:2">
      <c r="B25023"/>
    </row>
    <row r="25024" spans="2:2">
      <c r="B25024"/>
    </row>
    <row r="25025" spans="2:2">
      <c r="B25025"/>
    </row>
    <row r="25026" spans="2:2">
      <c r="B25026"/>
    </row>
    <row r="25027" spans="2:2">
      <c r="B25027"/>
    </row>
    <row r="25028" spans="2:2">
      <c r="B25028"/>
    </row>
    <row r="25029" spans="2:2">
      <c r="B25029"/>
    </row>
    <row r="25030" spans="2:2">
      <c r="B25030"/>
    </row>
    <row r="25031" spans="2:2">
      <c r="B25031"/>
    </row>
    <row r="25032" spans="2:2">
      <c r="B25032"/>
    </row>
    <row r="25033" spans="2:2">
      <c r="B25033"/>
    </row>
    <row r="25034" spans="2:2">
      <c r="B25034"/>
    </row>
    <row r="25035" spans="2:2">
      <c r="B25035"/>
    </row>
    <row r="25036" spans="2:2">
      <c r="B25036"/>
    </row>
    <row r="25037" spans="2:2">
      <c r="B25037"/>
    </row>
    <row r="25038" spans="2:2">
      <c r="B25038"/>
    </row>
    <row r="25039" spans="2:2">
      <c r="B25039"/>
    </row>
    <row r="25040" spans="2:2">
      <c r="B25040"/>
    </row>
    <row r="25041" spans="2:2">
      <c r="B25041"/>
    </row>
    <row r="25042" spans="2:2">
      <c r="B25042"/>
    </row>
    <row r="25043" spans="2:2">
      <c r="B25043"/>
    </row>
    <row r="25044" spans="2:2">
      <c r="B25044"/>
    </row>
    <row r="25045" spans="2:2">
      <c r="B25045"/>
    </row>
    <row r="25046" spans="2:2">
      <c r="B25046"/>
    </row>
    <row r="25047" spans="2:2">
      <c r="B25047"/>
    </row>
    <row r="25048" spans="2:2">
      <c r="B25048"/>
    </row>
    <row r="25049" spans="2:2">
      <c r="B25049"/>
    </row>
    <row r="25050" spans="2:2">
      <c r="B25050"/>
    </row>
    <row r="25051" spans="2:2">
      <c r="B25051"/>
    </row>
    <row r="25052" spans="2:2">
      <c r="B25052"/>
    </row>
    <row r="25053" spans="2:2">
      <c r="B25053"/>
    </row>
    <row r="25054" spans="2:2">
      <c r="B25054"/>
    </row>
    <row r="25055" spans="2:2">
      <c r="B25055"/>
    </row>
    <row r="25056" spans="2:2">
      <c r="B25056"/>
    </row>
    <row r="25057" spans="2:2">
      <c r="B25057"/>
    </row>
    <row r="25058" spans="2:2">
      <c r="B25058"/>
    </row>
    <row r="25059" spans="2:2">
      <c r="B25059"/>
    </row>
    <row r="25060" spans="2:2">
      <c r="B25060"/>
    </row>
    <row r="25061" spans="2:2">
      <c r="B25061"/>
    </row>
    <row r="25062" spans="2:2">
      <c r="B25062"/>
    </row>
    <row r="25063" spans="2:2">
      <c r="B25063"/>
    </row>
    <row r="25064" spans="2:2">
      <c r="B25064"/>
    </row>
    <row r="25065" spans="2:2">
      <c r="B25065"/>
    </row>
    <row r="25066" spans="2:2">
      <c r="B25066"/>
    </row>
    <row r="25067" spans="2:2">
      <c r="B25067"/>
    </row>
    <row r="25068" spans="2:2">
      <c r="B25068"/>
    </row>
    <row r="25069" spans="2:2">
      <c r="B25069"/>
    </row>
    <row r="25070" spans="2:2">
      <c r="B25070"/>
    </row>
    <row r="25071" spans="2:2">
      <c r="B25071"/>
    </row>
    <row r="25072" spans="2:2">
      <c r="B25072"/>
    </row>
    <row r="25073" spans="2:2">
      <c r="B25073"/>
    </row>
    <row r="25074" spans="2:2">
      <c r="B25074"/>
    </row>
    <row r="25075" spans="2:2">
      <c r="B25075"/>
    </row>
    <row r="25076" spans="2:2">
      <c r="B25076"/>
    </row>
    <row r="25077" spans="2:2">
      <c r="B25077"/>
    </row>
    <row r="25078" spans="2:2">
      <c r="B25078"/>
    </row>
    <row r="25079" spans="2:2">
      <c r="B25079"/>
    </row>
    <row r="25080" spans="2:2">
      <c r="B25080"/>
    </row>
    <row r="25081" spans="2:2">
      <c r="B25081"/>
    </row>
    <row r="25082" spans="2:2">
      <c r="B25082"/>
    </row>
    <row r="25083" spans="2:2">
      <c r="B25083"/>
    </row>
    <row r="25084" spans="2:2">
      <c r="B25084"/>
    </row>
    <row r="25085" spans="2:2">
      <c r="B25085"/>
    </row>
    <row r="25086" spans="2:2">
      <c r="B25086"/>
    </row>
    <row r="25087" spans="2:2">
      <c r="B25087"/>
    </row>
    <row r="25088" spans="2:2">
      <c r="B25088"/>
    </row>
    <row r="25089" spans="2:2">
      <c r="B25089"/>
    </row>
    <row r="25090" spans="2:2">
      <c r="B25090"/>
    </row>
    <row r="25091" spans="2:2">
      <c r="B25091"/>
    </row>
    <row r="25092" spans="2:2">
      <c r="B25092"/>
    </row>
    <row r="25093" spans="2:2">
      <c r="B25093"/>
    </row>
    <row r="25094" spans="2:2">
      <c r="B25094"/>
    </row>
    <row r="25095" spans="2:2">
      <c r="B25095"/>
    </row>
    <row r="25096" spans="2:2">
      <c r="B25096"/>
    </row>
    <row r="25097" spans="2:2">
      <c r="B25097"/>
    </row>
    <row r="25098" spans="2:2">
      <c r="B25098"/>
    </row>
    <row r="25099" spans="2:2">
      <c r="B25099"/>
    </row>
    <row r="25100" spans="2:2">
      <c r="B25100"/>
    </row>
    <row r="25101" spans="2:2">
      <c r="B25101"/>
    </row>
    <row r="25102" spans="2:2">
      <c r="B25102"/>
    </row>
    <row r="25103" spans="2:2">
      <c r="B25103"/>
    </row>
    <row r="25104" spans="2:2">
      <c r="B25104"/>
    </row>
    <row r="25105" spans="2:2">
      <c r="B25105"/>
    </row>
    <row r="25106" spans="2:2">
      <c r="B25106"/>
    </row>
    <row r="25107" spans="2:2">
      <c r="B25107"/>
    </row>
    <row r="25108" spans="2:2">
      <c r="B25108"/>
    </row>
    <row r="25109" spans="2:2">
      <c r="B25109"/>
    </row>
    <row r="25110" spans="2:2">
      <c r="B25110"/>
    </row>
    <row r="25111" spans="2:2">
      <c r="B25111"/>
    </row>
    <row r="25112" spans="2:2">
      <c r="B25112"/>
    </row>
    <row r="25113" spans="2:2">
      <c r="B25113"/>
    </row>
    <row r="25114" spans="2:2">
      <c r="B25114"/>
    </row>
    <row r="25115" spans="2:2">
      <c r="B25115"/>
    </row>
    <row r="25116" spans="2:2">
      <c r="B25116"/>
    </row>
    <row r="25117" spans="2:2">
      <c r="B25117"/>
    </row>
    <row r="25118" spans="2:2">
      <c r="B25118"/>
    </row>
    <row r="25119" spans="2:2">
      <c r="B25119"/>
    </row>
    <row r="25120" spans="2:2">
      <c r="B25120"/>
    </row>
    <row r="25121" spans="2:2">
      <c r="B25121"/>
    </row>
    <row r="25122" spans="2:2">
      <c r="B25122"/>
    </row>
    <row r="25123" spans="2:2">
      <c r="B25123"/>
    </row>
    <row r="25124" spans="2:2">
      <c r="B25124"/>
    </row>
    <row r="25125" spans="2:2">
      <c r="B25125"/>
    </row>
    <row r="25126" spans="2:2">
      <c r="B25126"/>
    </row>
    <row r="25127" spans="2:2">
      <c r="B25127"/>
    </row>
    <row r="25128" spans="2:2">
      <c r="B25128"/>
    </row>
    <row r="25129" spans="2:2">
      <c r="B25129"/>
    </row>
    <row r="25130" spans="2:2">
      <c r="B25130"/>
    </row>
    <row r="25131" spans="2:2">
      <c r="B25131"/>
    </row>
    <row r="25132" spans="2:2">
      <c r="B25132"/>
    </row>
    <row r="25133" spans="2:2">
      <c r="B25133"/>
    </row>
    <row r="25134" spans="2:2">
      <c r="B25134"/>
    </row>
    <row r="25135" spans="2:2">
      <c r="B25135"/>
    </row>
    <row r="25136" spans="2:2">
      <c r="B25136"/>
    </row>
    <row r="25137" spans="2:2">
      <c r="B25137"/>
    </row>
    <row r="25138" spans="2:2">
      <c r="B25138"/>
    </row>
    <row r="25139" spans="2:2">
      <c r="B25139"/>
    </row>
    <row r="25140" spans="2:2">
      <c r="B25140"/>
    </row>
    <row r="25141" spans="2:2">
      <c r="B25141"/>
    </row>
    <row r="25142" spans="2:2">
      <c r="B25142"/>
    </row>
    <row r="25143" spans="2:2">
      <c r="B25143"/>
    </row>
    <row r="25144" spans="2:2">
      <c r="B25144"/>
    </row>
    <row r="25145" spans="2:2">
      <c r="B25145"/>
    </row>
    <row r="25146" spans="2:2">
      <c r="B25146"/>
    </row>
    <row r="25147" spans="2:2">
      <c r="B25147"/>
    </row>
    <row r="25148" spans="2:2">
      <c r="B25148"/>
    </row>
    <row r="25149" spans="2:2">
      <c r="B25149"/>
    </row>
    <row r="25150" spans="2:2">
      <c r="B25150"/>
    </row>
    <row r="25151" spans="2:2">
      <c r="B25151"/>
    </row>
    <row r="25152" spans="2:2">
      <c r="B25152"/>
    </row>
    <row r="25153" spans="2:2">
      <c r="B25153"/>
    </row>
    <row r="25154" spans="2:2">
      <c r="B25154"/>
    </row>
    <row r="25155" spans="2:2">
      <c r="B25155"/>
    </row>
    <row r="25156" spans="2:2">
      <c r="B25156"/>
    </row>
    <row r="25157" spans="2:2">
      <c r="B25157"/>
    </row>
    <row r="25158" spans="2:2">
      <c r="B25158"/>
    </row>
    <row r="25159" spans="2:2">
      <c r="B25159"/>
    </row>
    <row r="25160" spans="2:2">
      <c r="B25160"/>
    </row>
    <row r="25161" spans="2:2">
      <c r="B25161"/>
    </row>
    <row r="25162" spans="2:2">
      <c r="B25162"/>
    </row>
    <row r="25163" spans="2:2">
      <c r="B25163"/>
    </row>
    <row r="25164" spans="2:2">
      <c r="B25164"/>
    </row>
    <row r="25165" spans="2:2">
      <c r="B25165"/>
    </row>
    <row r="25166" spans="2:2">
      <c r="B25166"/>
    </row>
    <row r="25167" spans="2:2">
      <c r="B25167"/>
    </row>
    <row r="25168" spans="2:2">
      <c r="B25168"/>
    </row>
    <row r="25169" spans="2:2">
      <c r="B25169"/>
    </row>
    <row r="25170" spans="2:2">
      <c r="B25170"/>
    </row>
    <row r="25171" spans="2:2">
      <c r="B25171"/>
    </row>
    <row r="25172" spans="2:2">
      <c r="B25172"/>
    </row>
    <row r="25173" spans="2:2">
      <c r="B25173"/>
    </row>
    <row r="25174" spans="2:2">
      <c r="B25174"/>
    </row>
    <row r="25175" spans="2:2">
      <c r="B25175"/>
    </row>
    <row r="25176" spans="2:2">
      <c r="B25176"/>
    </row>
    <row r="25177" spans="2:2">
      <c r="B25177"/>
    </row>
    <row r="25178" spans="2:2">
      <c r="B25178"/>
    </row>
    <row r="25179" spans="2:2">
      <c r="B25179"/>
    </row>
    <row r="25180" spans="2:2">
      <c r="B25180"/>
    </row>
    <row r="25181" spans="2:2">
      <c r="B25181"/>
    </row>
    <row r="25182" spans="2:2">
      <c r="B25182"/>
    </row>
    <row r="25183" spans="2:2">
      <c r="B25183"/>
    </row>
    <row r="25184" spans="2:2">
      <c r="B25184"/>
    </row>
    <row r="25185" spans="2:2">
      <c r="B25185"/>
    </row>
    <row r="25186" spans="2:2">
      <c r="B25186"/>
    </row>
    <row r="25187" spans="2:2">
      <c r="B25187"/>
    </row>
    <row r="25188" spans="2:2">
      <c r="B25188"/>
    </row>
    <row r="25189" spans="2:2">
      <c r="B25189"/>
    </row>
    <row r="25190" spans="2:2">
      <c r="B25190"/>
    </row>
    <row r="25191" spans="2:2">
      <c r="B25191"/>
    </row>
    <row r="25192" spans="2:2">
      <c r="B25192"/>
    </row>
    <row r="25193" spans="2:2">
      <c r="B25193"/>
    </row>
    <row r="25194" spans="2:2">
      <c r="B25194"/>
    </row>
    <row r="25195" spans="2:2">
      <c r="B25195"/>
    </row>
    <row r="25196" spans="2:2">
      <c r="B25196"/>
    </row>
    <row r="25197" spans="2:2">
      <c r="B25197"/>
    </row>
    <row r="25198" spans="2:2">
      <c r="B25198"/>
    </row>
    <row r="25199" spans="2:2">
      <c r="B25199"/>
    </row>
    <row r="25200" spans="2:2">
      <c r="B25200"/>
    </row>
    <row r="25201" spans="2:2">
      <c r="B25201"/>
    </row>
    <row r="25202" spans="2:2">
      <c r="B25202"/>
    </row>
    <row r="25203" spans="2:2">
      <c r="B25203"/>
    </row>
    <row r="25204" spans="2:2">
      <c r="B25204"/>
    </row>
    <row r="25205" spans="2:2">
      <c r="B25205"/>
    </row>
    <row r="25206" spans="2:2">
      <c r="B25206"/>
    </row>
    <row r="25207" spans="2:2">
      <c r="B25207"/>
    </row>
    <row r="25208" spans="2:2">
      <c r="B25208"/>
    </row>
    <row r="25209" spans="2:2">
      <c r="B25209"/>
    </row>
    <row r="25210" spans="2:2">
      <c r="B25210"/>
    </row>
    <row r="25211" spans="2:2">
      <c r="B25211"/>
    </row>
    <row r="25212" spans="2:2">
      <c r="B25212"/>
    </row>
    <row r="25213" spans="2:2">
      <c r="B25213"/>
    </row>
    <row r="25214" spans="2:2">
      <c r="B25214"/>
    </row>
    <row r="25215" spans="2:2">
      <c r="B25215"/>
    </row>
    <row r="25216" spans="2:2">
      <c r="B25216"/>
    </row>
    <row r="25217" spans="2:2">
      <c r="B25217"/>
    </row>
    <row r="25218" spans="2:2">
      <c r="B25218"/>
    </row>
    <row r="25219" spans="2:2">
      <c r="B25219"/>
    </row>
    <row r="25220" spans="2:2">
      <c r="B25220"/>
    </row>
    <row r="25221" spans="2:2">
      <c r="B25221"/>
    </row>
    <row r="25222" spans="2:2">
      <c r="B25222"/>
    </row>
    <row r="25223" spans="2:2">
      <c r="B25223"/>
    </row>
    <row r="25224" spans="2:2">
      <c r="B25224"/>
    </row>
    <row r="25225" spans="2:2">
      <c r="B25225"/>
    </row>
    <row r="25226" spans="2:2">
      <c r="B25226"/>
    </row>
    <row r="25227" spans="2:2">
      <c r="B25227"/>
    </row>
    <row r="25228" spans="2:2">
      <c r="B25228"/>
    </row>
    <row r="25229" spans="2:2">
      <c r="B25229"/>
    </row>
    <row r="25230" spans="2:2">
      <c r="B25230"/>
    </row>
    <row r="25231" spans="2:2">
      <c r="B25231"/>
    </row>
    <row r="25232" spans="2:2">
      <c r="B25232"/>
    </row>
    <row r="25233" spans="2:2">
      <c r="B25233"/>
    </row>
    <row r="25234" spans="2:2">
      <c r="B25234"/>
    </row>
    <row r="25235" spans="2:2">
      <c r="B25235"/>
    </row>
    <row r="25236" spans="2:2">
      <c r="B25236"/>
    </row>
    <row r="25237" spans="2:2">
      <c r="B25237"/>
    </row>
    <row r="25238" spans="2:2">
      <c r="B25238"/>
    </row>
    <row r="25239" spans="2:2">
      <c r="B25239"/>
    </row>
    <row r="25240" spans="2:2">
      <c r="B25240"/>
    </row>
    <row r="25241" spans="2:2">
      <c r="B25241"/>
    </row>
    <row r="25242" spans="2:2">
      <c r="B25242"/>
    </row>
    <row r="25243" spans="2:2">
      <c r="B25243"/>
    </row>
    <row r="25244" spans="2:2">
      <c r="B25244"/>
    </row>
    <row r="25245" spans="2:2">
      <c r="B25245"/>
    </row>
    <row r="25246" spans="2:2">
      <c r="B25246"/>
    </row>
    <row r="25247" spans="2:2">
      <c r="B25247"/>
    </row>
    <row r="25248" spans="2:2">
      <c r="B25248"/>
    </row>
    <row r="25249" spans="2:2">
      <c r="B25249"/>
    </row>
    <row r="25250" spans="2:2">
      <c r="B25250"/>
    </row>
    <row r="25251" spans="2:2">
      <c r="B25251"/>
    </row>
    <row r="25252" spans="2:2">
      <c r="B25252"/>
    </row>
    <row r="25253" spans="2:2">
      <c r="B25253"/>
    </row>
    <row r="25254" spans="2:2">
      <c r="B25254"/>
    </row>
    <row r="25255" spans="2:2">
      <c r="B25255"/>
    </row>
    <row r="25256" spans="2:2">
      <c r="B25256"/>
    </row>
    <row r="25257" spans="2:2">
      <c r="B25257"/>
    </row>
    <row r="25258" spans="2:2">
      <c r="B25258"/>
    </row>
    <row r="25259" spans="2:2">
      <c r="B25259"/>
    </row>
    <row r="25260" spans="2:2">
      <c r="B25260"/>
    </row>
    <row r="25261" spans="2:2">
      <c r="B25261"/>
    </row>
    <row r="25262" spans="2:2">
      <c r="B25262"/>
    </row>
    <row r="25263" spans="2:2">
      <c r="B25263"/>
    </row>
    <row r="25264" spans="2:2">
      <c r="B25264"/>
    </row>
    <row r="25265" spans="2:2">
      <c r="B25265"/>
    </row>
    <row r="25266" spans="2:2">
      <c r="B25266"/>
    </row>
    <row r="25267" spans="2:2">
      <c r="B25267"/>
    </row>
    <row r="25268" spans="2:2">
      <c r="B25268"/>
    </row>
    <row r="25269" spans="2:2">
      <c r="B25269"/>
    </row>
    <row r="25270" spans="2:2">
      <c r="B25270"/>
    </row>
    <row r="25271" spans="2:2">
      <c r="B25271"/>
    </row>
    <row r="25272" spans="2:2">
      <c r="B25272"/>
    </row>
    <row r="25273" spans="2:2">
      <c r="B25273"/>
    </row>
    <row r="25274" spans="2:2">
      <c r="B25274"/>
    </row>
    <row r="25275" spans="2:2">
      <c r="B25275"/>
    </row>
    <row r="25276" spans="2:2">
      <c r="B25276"/>
    </row>
    <row r="25277" spans="2:2">
      <c r="B25277"/>
    </row>
    <row r="25278" spans="2:2">
      <c r="B25278"/>
    </row>
    <row r="25279" spans="2:2">
      <c r="B25279"/>
    </row>
    <row r="25280" spans="2:2">
      <c r="B25280"/>
    </row>
    <row r="25281" spans="2:2">
      <c r="B25281"/>
    </row>
    <row r="25282" spans="2:2">
      <c r="B25282"/>
    </row>
    <row r="25283" spans="2:2">
      <c r="B25283"/>
    </row>
    <row r="25284" spans="2:2">
      <c r="B25284"/>
    </row>
    <row r="25285" spans="2:2">
      <c r="B25285"/>
    </row>
    <row r="25286" spans="2:2">
      <c r="B25286"/>
    </row>
    <row r="25287" spans="2:2">
      <c r="B25287"/>
    </row>
    <row r="25288" spans="2:2">
      <c r="B25288"/>
    </row>
    <row r="25289" spans="2:2">
      <c r="B25289"/>
    </row>
    <row r="25290" spans="2:2">
      <c r="B25290"/>
    </row>
    <row r="25291" spans="2:2">
      <c r="B25291"/>
    </row>
    <row r="25292" spans="2:2">
      <c r="B25292"/>
    </row>
    <row r="25293" spans="2:2">
      <c r="B25293"/>
    </row>
    <row r="25294" spans="2:2">
      <c r="B25294"/>
    </row>
    <row r="25295" spans="2:2">
      <c r="B25295"/>
    </row>
    <row r="25296" spans="2:2">
      <c r="B25296"/>
    </row>
    <row r="25297" spans="2:2">
      <c r="B25297"/>
    </row>
    <row r="25298" spans="2:2">
      <c r="B25298"/>
    </row>
    <row r="25299" spans="2:2">
      <c r="B25299"/>
    </row>
    <row r="25300" spans="2:2">
      <c r="B25300"/>
    </row>
    <row r="25301" spans="2:2">
      <c r="B25301"/>
    </row>
    <row r="25302" spans="2:2">
      <c r="B25302"/>
    </row>
    <row r="25303" spans="2:2">
      <c r="B25303"/>
    </row>
    <row r="25304" spans="2:2">
      <c r="B25304"/>
    </row>
    <row r="25305" spans="2:2">
      <c r="B25305"/>
    </row>
    <row r="25306" spans="2:2">
      <c r="B25306"/>
    </row>
    <row r="25307" spans="2:2">
      <c r="B25307"/>
    </row>
    <row r="25308" spans="2:2">
      <c r="B25308"/>
    </row>
    <row r="25309" spans="2:2">
      <c r="B25309"/>
    </row>
    <row r="25310" spans="2:2">
      <c r="B25310"/>
    </row>
    <row r="25311" spans="2:2">
      <c r="B25311"/>
    </row>
    <row r="25312" spans="2:2">
      <c r="B25312"/>
    </row>
    <row r="25313" spans="2:2">
      <c r="B25313"/>
    </row>
    <row r="25314" spans="2:2">
      <c r="B25314"/>
    </row>
    <row r="25315" spans="2:2">
      <c r="B25315"/>
    </row>
    <row r="25316" spans="2:2">
      <c r="B25316"/>
    </row>
    <row r="25317" spans="2:2">
      <c r="B25317"/>
    </row>
    <row r="25318" spans="2:2">
      <c r="B25318"/>
    </row>
    <row r="25319" spans="2:2">
      <c r="B25319"/>
    </row>
    <row r="25320" spans="2:2">
      <c r="B25320"/>
    </row>
    <row r="25321" spans="2:2">
      <c r="B25321"/>
    </row>
    <row r="25322" spans="2:2">
      <c r="B25322"/>
    </row>
    <row r="25323" spans="2:2">
      <c r="B25323"/>
    </row>
    <row r="25324" spans="2:2">
      <c r="B25324"/>
    </row>
    <row r="25325" spans="2:2">
      <c r="B25325"/>
    </row>
    <row r="25326" spans="2:2">
      <c r="B25326"/>
    </row>
    <row r="25327" spans="2:2">
      <c r="B25327"/>
    </row>
    <row r="25328" spans="2:2">
      <c r="B25328"/>
    </row>
    <row r="25329" spans="2:2">
      <c r="B25329"/>
    </row>
    <row r="25330" spans="2:2">
      <c r="B25330"/>
    </row>
    <row r="25331" spans="2:2">
      <c r="B25331"/>
    </row>
    <row r="25332" spans="2:2">
      <c r="B25332"/>
    </row>
    <row r="25333" spans="2:2">
      <c r="B25333"/>
    </row>
    <row r="25334" spans="2:2">
      <c r="B25334"/>
    </row>
    <row r="25335" spans="2:2">
      <c r="B25335"/>
    </row>
    <row r="25336" spans="2:2">
      <c r="B25336"/>
    </row>
    <row r="25337" spans="2:2">
      <c r="B25337"/>
    </row>
    <row r="25338" spans="2:2">
      <c r="B25338"/>
    </row>
    <row r="25339" spans="2:2">
      <c r="B25339"/>
    </row>
    <row r="25340" spans="2:2">
      <c r="B25340"/>
    </row>
    <row r="25341" spans="2:2">
      <c r="B25341"/>
    </row>
    <row r="25342" spans="2:2">
      <c r="B25342"/>
    </row>
    <row r="25343" spans="2:2">
      <c r="B25343"/>
    </row>
    <row r="25344" spans="2:2">
      <c r="B25344"/>
    </row>
    <row r="25345" spans="2:2">
      <c r="B25345"/>
    </row>
    <row r="25346" spans="2:2">
      <c r="B25346"/>
    </row>
    <row r="25347" spans="2:2">
      <c r="B25347"/>
    </row>
    <row r="25348" spans="2:2">
      <c r="B25348"/>
    </row>
    <row r="25349" spans="2:2">
      <c r="B25349"/>
    </row>
    <row r="25350" spans="2:2">
      <c r="B25350"/>
    </row>
    <row r="25351" spans="2:2">
      <c r="B25351"/>
    </row>
    <row r="25352" spans="2:2">
      <c r="B25352"/>
    </row>
    <row r="25353" spans="2:2">
      <c r="B25353"/>
    </row>
    <row r="25354" spans="2:2">
      <c r="B25354"/>
    </row>
    <row r="25355" spans="2:2">
      <c r="B25355"/>
    </row>
    <row r="25356" spans="2:2">
      <c r="B25356"/>
    </row>
    <row r="25357" spans="2:2">
      <c r="B25357"/>
    </row>
    <row r="25358" spans="2:2">
      <c r="B25358"/>
    </row>
    <row r="25359" spans="2:2">
      <c r="B25359"/>
    </row>
    <row r="25360" spans="2:2">
      <c r="B25360"/>
    </row>
    <row r="25361" spans="2:2">
      <c r="B25361"/>
    </row>
    <row r="25362" spans="2:2">
      <c r="B25362"/>
    </row>
    <row r="25363" spans="2:2">
      <c r="B25363"/>
    </row>
    <row r="25364" spans="2:2">
      <c r="B25364"/>
    </row>
    <row r="25365" spans="2:2">
      <c r="B25365"/>
    </row>
    <row r="25366" spans="2:2">
      <c r="B25366"/>
    </row>
    <row r="25367" spans="2:2">
      <c r="B25367"/>
    </row>
    <row r="25368" spans="2:2">
      <c r="B25368"/>
    </row>
    <row r="25369" spans="2:2">
      <c r="B25369"/>
    </row>
    <row r="25370" spans="2:2">
      <c r="B25370"/>
    </row>
    <row r="25371" spans="2:2">
      <c r="B25371"/>
    </row>
    <row r="25372" spans="2:2">
      <c r="B25372"/>
    </row>
    <row r="25373" spans="2:2">
      <c r="B25373"/>
    </row>
    <row r="25374" spans="2:2">
      <c r="B25374"/>
    </row>
    <row r="25375" spans="2:2">
      <c r="B25375"/>
    </row>
    <row r="25376" spans="2:2">
      <c r="B25376"/>
    </row>
    <row r="25377" spans="2:2">
      <c r="B25377"/>
    </row>
    <row r="25378" spans="2:2">
      <c r="B25378"/>
    </row>
    <row r="25379" spans="2:2">
      <c r="B25379"/>
    </row>
    <row r="25380" spans="2:2">
      <c r="B25380"/>
    </row>
    <row r="25381" spans="2:2">
      <c r="B25381"/>
    </row>
    <row r="25382" spans="2:2">
      <c r="B25382"/>
    </row>
    <row r="25383" spans="2:2">
      <c r="B25383"/>
    </row>
    <row r="25384" spans="2:2">
      <c r="B25384"/>
    </row>
    <row r="25385" spans="2:2">
      <c r="B25385"/>
    </row>
    <row r="25386" spans="2:2">
      <c r="B25386"/>
    </row>
    <row r="25387" spans="2:2">
      <c r="B25387"/>
    </row>
    <row r="25388" spans="2:2">
      <c r="B25388"/>
    </row>
    <row r="25389" spans="2:2">
      <c r="B25389"/>
    </row>
    <row r="25390" spans="2:2">
      <c r="B25390"/>
    </row>
    <row r="25391" spans="2:2">
      <c r="B25391"/>
    </row>
    <row r="25392" spans="2:2">
      <c r="B25392"/>
    </row>
    <row r="25393" spans="2:2">
      <c r="B25393"/>
    </row>
    <row r="25394" spans="2:2">
      <c r="B25394"/>
    </row>
    <row r="25395" spans="2:2">
      <c r="B25395"/>
    </row>
    <row r="25396" spans="2:2">
      <c r="B25396"/>
    </row>
    <row r="25397" spans="2:2">
      <c r="B25397"/>
    </row>
    <row r="25398" spans="2:2">
      <c r="B25398"/>
    </row>
    <row r="25399" spans="2:2">
      <c r="B25399"/>
    </row>
    <row r="25400" spans="2:2">
      <c r="B25400"/>
    </row>
    <row r="25401" spans="2:2">
      <c r="B25401"/>
    </row>
    <row r="25402" spans="2:2">
      <c r="B25402"/>
    </row>
    <row r="25403" spans="2:2">
      <c r="B25403"/>
    </row>
    <row r="25404" spans="2:2">
      <c r="B25404"/>
    </row>
    <row r="25405" spans="2:2">
      <c r="B25405"/>
    </row>
    <row r="25406" spans="2:2">
      <c r="B25406"/>
    </row>
    <row r="25407" spans="2:2">
      <c r="B25407"/>
    </row>
    <row r="25408" spans="2:2">
      <c r="B25408"/>
    </row>
    <row r="25409" spans="2:2">
      <c r="B25409"/>
    </row>
    <row r="25410" spans="2:2">
      <c r="B25410"/>
    </row>
    <row r="25411" spans="2:2">
      <c r="B25411"/>
    </row>
    <row r="25412" spans="2:2">
      <c r="B25412"/>
    </row>
    <row r="25413" spans="2:2">
      <c r="B25413"/>
    </row>
    <row r="25414" spans="2:2">
      <c r="B25414"/>
    </row>
    <row r="25415" spans="2:2">
      <c r="B25415"/>
    </row>
    <row r="25416" spans="2:2">
      <c r="B25416"/>
    </row>
    <row r="25417" spans="2:2">
      <c r="B25417"/>
    </row>
    <row r="25418" spans="2:2">
      <c r="B25418"/>
    </row>
    <row r="25419" spans="2:2">
      <c r="B25419"/>
    </row>
    <row r="25420" spans="2:2">
      <c r="B25420"/>
    </row>
    <row r="25421" spans="2:2">
      <c r="B25421"/>
    </row>
    <row r="25422" spans="2:2">
      <c r="B25422"/>
    </row>
    <row r="25423" spans="2:2">
      <c r="B25423"/>
    </row>
    <row r="25424" spans="2:2">
      <c r="B25424"/>
    </row>
    <row r="25425" spans="2:2">
      <c r="B25425"/>
    </row>
    <row r="25426" spans="2:2">
      <c r="B25426"/>
    </row>
    <row r="25427" spans="2:2">
      <c r="B25427"/>
    </row>
    <row r="25428" spans="2:2">
      <c r="B25428"/>
    </row>
    <row r="25429" spans="2:2">
      <c r="B25429"/>
    </row>
    <row r="25430" spans="2:2">
      <c r="B25430"/>
    </row>
    <row r="25431" spans="2:2">
      <c r="B25431"/>
    </row>
    <row r="25432" spans="2:2">
      <c r="B25432"/>
    </row>
    <row r="25433" spans="2:2">
      <c r="B25433"/>
    </row>
    <row r="25434" spans="2:2">
      <c r="B25434"/>
    </row>
    <row r="25435" spans="2:2">
      <c r="B25435"/>
    </row>
    <row r="25436" spans="2:2">
      <c r="B25436"/>
    </row>
    <row r="25437" spans="2:2">
      <c r="B25437"/>
    </row>
    <row r="25438" spans="2:2">
      <c r="B25438"/>
    </row>
    <row r="25439" spans="2:2">
      <c r="B25439"/>
    </row>
    <row r="25440" spans="2:2">
      <c r="B25440"/>
    </row>
    <row r="25441" spans="2:2">
      <c r="B25441"/>
    </row>
    <row r="25442" spans="2:2">
      <c r="B25442"/>
    </row>
    <row r="25443" spans="2:2">
      <c r="B25443"/>
    </row>
    <row r="25444" spans="2:2">
      <c r="B25444"/>
    </row>
    <row r="25445" spans="2:2">
      <c r="B25445"/>
    </row>
    <row r="25446" spans="2:2">
      <c r="B25446"/>
    </row>
    <row r="25447" spans="2:2">
      <c r="B25447"/>
    </row>
    <row r="25448" spans="2:2">
      <c r="B25448"/>
    </row>
    <row r="25449" spans="2:2">
      <c r="B25449"/>
    </row>
    <row r="25450" spans="2:2">
      <c r="B25450"/>
    </row>
    <row r="25451" spans="2:2">
      <c r="B25451"/>
    </row>
    <row r="25452" spans="2:2">
      <c r="B25452"/>
    </row>
    <row r="25453" spans="2:2">
      <c r="B25453"/>
    </row>
    <row r="25454" spans="2:2">
      <c r="B25454"/>
    </row>
    <row r="25455" spans="2:2">
      <c r="B25455"/>
    </row>
    <row r="25456" spans="2:2">
      <c r="B25456"/>
    </row>
    <row r="25457" spans="2:2">
      <c r="B25457"/>
    </row>
    <row r="25458" spans="2:2">
      <c r="B25458"/>
    </row>
    <row r="25459" spans="2:2">
      <c r="B25459"/>
    </row>
    <row r="25460" spans="2:2">
      <c r="B25460"/>
    </row>
    <row r="25461" spans="2:2">
      <c r="B25461"/>
    </row>
    <row r="25462" spans="2:2">
      <c r="B25462"/>
    </row>
    <row r="25463" spans="2:2">
      <c r="B25463"/>
    </row>
    <row r="25464" spans="2:2">
      <c r="B25464"/>
    </row>
    <row r="25465" spans="2:2">
      <c r="B25465"/>
    </row>
    <row r="25466" spans="2:2">
      <c r="B25466"/>
    </row>
    <row r="25467" spans="2:2">
      <c r="B25467"/>
    </row>
    <row r="25468" spans="2:2">
      <c r="B25468"/>
    </row>
    <row r="25469" spans="2:2">
      <c r="B25469"/>
    </row>
    <row r="25470" spans="2:2">
      <c r="B25470"/>
    </row>
    <row r="25471" spans="2:2">
      <c r="B25471"/>
    </row>
    <row r="25472" spans="2:2">
      <c r="B25472"/>
    </row>
    <row r="25473" spans="2:2">
      <c r="B25473"/>
    </row>
    <row r="25474" spans="2:2">
      <c r="B25474"/>
    </row>
    <row r="25475" spans="2:2">
      <c r="B25475"/>
    </row>
    <row r="25476" spans="2:2">
      <c r="B25476"/>
    </row>
    <row r="25477" spans="2:2">
      <c r="B25477"/>
    </row>
    <row r="25478" spans="2:2">
      <c r="B25478"/>
    </row>
    <row r="25479" spans="2:2">
      <c r="B25479"/>
    </row>
    <row r="25480" spans="2:2">
      <c r="B25480"/>
    </row>
    <row r="25481" spans="2:2">
      <c r="B25481"/>
    </row>
    <row r="25482" spans="2:2">
      <c r="B25482"/>
    </row>
    <row r="25483" spans="2:2">
      <c r="B25483"/>
    </row>
    <row r="25484" spans="2:2">
      <c r="B25484"/>
    </row>
    <row r="25485" spans="2:2">
      <c r="B25485"/>
    </row>
    <row r="25486" spans="2:2">
      <c r="B25486"/>
    </row>
    <row r="25487" spans="2:2">
      <c r="B25487"/>
    </row>
    <row r="25488" spans="2:2">
      <c r="B25488"/>
    </row>
    <row r="25489" spans="2:2">
      <c r="B25489"/>
    </row>
    <row r="25490" spans="2:2">
      <c r="B25490"/>
    </row>
    <row r="25491" spans="2:2">
      <c r="B25491"/>
    </row>
    <row r="25492" spans="2:2">
      <c r="B25492"/>
    </row>
    <row r="25493" spans="2:2">
      <c r="B25493"/>
    </row>
    <row r="25494" spans="2:2">
      <c r="B25494"/>
    </row>
    <row r="25495" spans="2:2">
      <c r="B25495"/>
    </row>
    <row r="25496" spans="2:2">
      <c r="B25496"/>
    </row>
    <row r="25497" spans="2:2">
      <c r="B25497"/>
    </row>
    <row r="25498" spans="2:2">
      <c r="B25498"/>
    </row>
    <row r="25499" spans="2:2">
      <c r="B25499"/>
    </row>
    <row r="25500" spans="2:2">
      <c r="B25500"/>
    </row>
    <row r="25501" spans="2:2">
      <c r="B25501"/>
    </row>
    <row r="25502" spans="2:2">
      <c r="B25502"/>
    </row>
    <row r="25503" spans="2:2">
      <c r="B25503"/>
    </row>
    <row r="25504" spans="2:2">
      <c r="B25504"/>
    </row>
    <row r="25505" spans="2:2">
      <c r="B25505"/>
    </row>
    <row r="25506" spans="2:2">
      <c r="B25506"/>
    </row>
    <row r="25507" spans="2:2">
      <c r="B25507"/>
    </row>
    <row r="25508" spans="2:2">
      <c r="B25508"/>
    </row>
    <row r="25509" spans="2:2">
      <c r="B25509"/>
    </row>
    <row r="25510" spans="2:2">
      <c r="B25510"/>
    </row>
    <row r="25511" spans="2:2">
      <c r="B25511"/>
    </row>
    <row r="25512" spans="2:2">
      <c r="B25512"/>
    </row>
    <row r="25513" spans="2:2">
      <c r="B25513"/>
    </row>
    <row r="25514" spans="2:2">
      <c r="B25514"/>
    </row>
    <row r="25515" spans="2:2">
      <c r="B25515"/>
    </row>
    <row r="25516" spans="2:2">
      <c r="B25516"/>
    </row>
    <row r="25517" spans="2:2">
      <c r="B25517"/>
    </row>
    <row r="25518" spans="2:2">
      <c r="B25518"/>
    </row>
    <row r="25519" spans="2:2">
      <c r="B25519"/>
    </row>
    <row r="25520" spans="2:2">
      <c r="B25520"/>
    </row>
    <row r="25521" spans="2:2">
      <c r="B25521"/>
    </row>
    <row r="25522" spans="2:2">
      <c r="B25522"/>
    </row>
    <row r="25523" spans="2:2">
      <c r="B25523"/>
    </row>
    <row r="25524" spans="2:2">
      <c r="B25524"/>
    </row>
    <row r="25525" spans="2:2">
      <c r="B25525"/>
    </row>
    <row r="25526" spans="2:2">
      <c r="B25526"/>
    </row>
    <row r="25527" spans="2:2">
      <c r="B25527"/>
    </row>
    <row r="25528" spans="2:2">
      <c r="B25528"/>
    </row>
    <row r="25529" spans="2:2">
      <c r="B25529"/>
    </row>
    <row r="25530" spans="2:2">
      <c r="B25530"/>
    </row>
    <row r="25531" spans="2:2">
      <c r="B25531"/>
    </row>
    <row r="25532" spans="2:2">
      <c r="B25532"/>
    </row>
    <row r="25533" spans="2:2">
      <c r="B25533"/>
    </row>
    <row r="25534" spans="2:2">
      <c r="B25534"/>
    </row>
    <row r="25535" spans="2:2">
      <c r="B25535"/>
    </row>
    <row r="25536" spans="2:2">
      <c r="B25536"/>
    </row>
    <row r="25537" spans="2:2">
      <c r="B25537"/>
    </row>
    <row r="25538" spans="2:2">
      <c r="B25538"/>
    </row>
    <row r="25539" spans="2:2">
      <c r="B25539"/>
    </row>
    <row r="25540" spans="2:2">
      <c r="B25540"/>
    </row>
    <row r="25541" spans="2:2">
      <c r="B25541"/>
    </row>
    <row r="25542" spans="2:2">
      <c r="B25542"/>
    </row>
    <row r="25543" spans="2:2">
      <c r="B25543"/>
    </row>
    <row r="25544" spans="2:2">
      <c r="B25544"/>
    </row>
    <row r="25545" spans="2:2">
      <c r="B25545"/>
    </row>
    <row r="25546" spans="2:2">
      <c r="B25546"/>
    </row>
    <row r="25547" spans="2:2">
      <c r="B25547"/>
    </row>
    <row r="25548" spans="2:2">
      <c r="B25548"/>
    </row>
    <row r="25549" spans="2:2">
      <c r="B25549"/>
    </row>
    <row r="25550" spans="2:2">
      <c r="B25550"/>
    </row>
    <row r="25551" spans="2:2">
      <c r="B25551"/>
    </row>
    <row r="25552" spans="2:2">
      <c r="B25552"/>
    </row>
    <row r="25553" spans="2:2">
      <c r="B25553"/>
    </row>
    <row r="25554" spans="2:2">
      <c r="B25554"/>
    </row>
    <row r="25555" spans="2:2">
      <c r="B25555"/>
    </row>
    <row r="25556" spans="2:2">
      <c r="B25556"/>
    </row>
    <row r="25557" spans="2:2">
      <c r="B25557"/>
    </row>
    <row r="25558" spans="2:2">
      <c r="B25558"/>
    </row>
    <row r="25559" spans="2:2">
      <c r="B25559"/>
    </row>
    <row r="25560" spans="2:2">
      <c r="B25560"/>
    </row>
    <row r="25561" spans="2:2">
      <c r="B25561"/>
    </row>
    <row r="25562" spans="2:2">
      <c r="B25562"/>
    </row>
    <row r="25563" spans="2:2">
      <c r="B25563"/>
    </row>
    <row r="25564" spans="2:2">
      <c r="B25564"/>
    </row>
    <row r="25565" spans="2:2">
      <c r="B25565"/>
    </row>
    <row r="25566" spans="2:2">
      <c r="B25566"/>
    </row>
    <row r="25567" spans="2:2">
      <c r="B25567"/>
    </row>
    <row r="25568" spans="2:2">
      <c r="B25568"/>
    </row>
    <row r="25569" spans="2:2">
      <c r="B25569"/>
    </row>
    <row r="25570" spans="2:2">
      <c r="B25570"/>
    </row>
    <row r="25571" spans="2:2">
      <c r="B25571"/>
    </row>
    <row r="25572" spans="2:2">
      <c r="B25572"/>
    </row>
    <row r="25573" spans="2:2">
      <c r="B25573"/>
    </row>
    <row r="25574" spans="2:2">
      <c r="B25574"/>
    </row>
    <row r="25575" spans="2:2">
      <c r="B25575"/>
    </row>
    <row r="25576" spans="2:2">
      <c r="B25576"/>
    </row>
    <row r="25577" spans="2:2">
      <c r="B25577"/>
    </row>
    <row r="25578" spans="2:2">
      <c r="B25578"/>
    </row>
    <row r="25579" spans="2:2">
      <c r="B25579"/>
    </row>
    <row r="25580" spans="2:2">
      <c r="B25580"/>
    </row>
    <row r="25581" spans="2:2">
      <c r="B25581"/>
    </row>
    <row r="25582" spans="2:2">
      <c r="B25582"/>
    </row>
    <row r="25583" spans="2:2">
      <c r="B25583"/>
    </row>
    <row r="25584" spans="2:2">
      <c r="B25584"/>
    </row>
    <row r="25585" spans="2:2">
      <c r="B25585"/>
    </row>
    <row r="25586" spans="2:2">
      <c r="B25586"/>
    </row>
    <row r="25587" spans="2:2">
      <c r="B25587"/>
    </row>
    <row r="25588" spans="2:2">
      <c r="B25588"/>
    </row>
    <row r="25589" spans="2:2">
      <c r="B25589"/>
    </row>
    <row r="25590" spans="2:2">
      <c r="B25590"/>
    </row>
    <row r="25591" spans="2:2">
      <c r="B25591"/>
    </row>
    <row r="25592" spans="2:2">
      <c r="B25592"/>
    </row>
    <row r="25593" spans="2:2">
      <c r="B25593"/>
    </row>
    <row r="25594" spans="2:2">
      <c r="B25594"/>
    </row>
    <row r="25595" spans="2:2">
      <c r="B25595"/>
    </row>
    <row r="25596" spans="2:2">
      <c r="B25596"/>
    </row>
    <row r="25597" spans="2:2">
      <c r="B25597"/>
    </row>
    <row r="25598" spans="2:2">
      <c r="B25598"/>
    </row>
    <row r="25599" spans="2:2">
      <c r="B25599"/>
    </row>
    <row r="25600" spans="2:2">
      <c r="B25600"/>
    </row>
    <row r="25601" spans="2:2">
      <c r="B25601"/>
    </row>
    <row r="25602" spans="2:2">
      <c r="B25602"/>
    </row>
    <row r="25603" spans="2:2">
      <c r="B25603"/>
    </row>
    <row r="25604" spans="2:2">
      <c r="B25604"/>
    </row>
    <row r="25605" spans="2:2">
      <c r="B25605"/>
    </row>
    <row r="25606" spans="2:2">
      <c r="B25606"/>
    </row>
    <row r="25607" spans="2:2">
      <c r="B25607"/>
    </row>
    <row r="25608" spans="2:2">
      <c r="B25608"/>
    </row>
    <row r="25609" spans="2:2">
      <c r="B25609"/>
    </row>
    <row r="25610" spans="2:2">
      <c r="B25610"/>
    </row>
    <row r="25611" spans="2:2">
      <c r="B25611"/>
    </row>
    <row r="25612" spans="2:2">
      <c r="B25612"/>
    </row>
    <row r="25613" spans="2:2">
      <c r="B25613"/>
    </row>
    <row r="25614" spans="2:2">
      <c r="B25614"/>
    </row>
    <row r="25615" spans="2:2">
      <c r="B25615"/>
    </row>
    <row r="25616" spans="2:2">
      <c r="B25616"/>
    </row>
    <row r="25617" spans="2:2">
      <c r="B25617"/>
    </row>
    <row r="25618" spans="2:2">
      <c r="B25618"/>
    </row>
    <row r="25619" spans="2:2">
      <c r="B25619"/>
    </row>
    <row r="25620" spans="2:2">
      <c r="B25620"/>
    </row>
    <row r="25621" spans="2:2">
      <c r="B25621"/>
    </row>
    <row r="25622" spans="2:2">
      <c r="B25622"/>
    </row>
    <row r="25623" spans="2:2">
      <c r="B25623"/>
    </row>
    <row r="25624" spans="2:2">
      <c r="B25624"/>
    </row>
    <row r="25625" spans="2:2">
      <c r="B25625"/>
    </row>
    <row r="25626" spans="2:2">
      <c r="B25626"/>
    </row>
    <row r="25627" spans="2:2">
      <c r="B25627"/>
    </row>
    <row r="25628" spans="2:2">
      <c r="B25628"/>
    </row>
    <row r="25629" spans="2:2">
      <c r="B25629"/>
    </row>
    <row r="25630" spans="2:2">
      <c r="B25630"/>
    </row>
    <row r="25631" spans="2:2">
      <c r="B25631"/>
    </row>
    <row r="25632" spans="2:2">
      <c r="B25632"/>
    </row>
    <row r="25633" spans="2:2">
      <c r="B25633"/>
    </row>
    <row r="25634" spans="2:2">
      <c r="B25634"/>
    </row>
    <row r="25635" spans="2:2">
      <c r="B25635"/>
    </row>
    <row r="25636" spans="2:2">
      <c r="B25636"/>
    </row>
    <row r="25637" spans="2:2">
      <c r="B25637"/>
    </row>
    <row r="25638" spans="2:2">
      <c r="B25638"/>
    </row>
    <row r="25639" spans="2:2">
      <c r="B25639"/>
    </row>
    <row r="25640" spans="2:2">
      <c r="B25640"/>
    </row>
    <row r="25641" spans="2:2">
      <c r="B25641"/>
    </row>
    <row r="25642" spans="2:2">
      <c r="B25642"/>
    </row>
    <row r="25643" spans="2:2">
      <c r="B25643"/>
    </row>
    <row r="25644" spans="2:2">
      <c r="B25644"/>
    </row>
    <row r="25645" spans="2:2">
      <c r="B25645"/>
    </row>
    <row r="25646" spans="2:2">
      <c r="B25646"/>
    </row>
    <row r="25647" spans="2:2">
      <c r="B25647"/>
    </row>
    <row r="25648" spans="2:2">
      <c r="B25648"/>
    </row>
    <row r="25649" spans="2:2">
      <c r="B25649"/>
    </row>
    <row r="25650" spans="2:2">
      <c r="B25650"/>
    </row>
    <row r="25651" spans="2:2">
      <c r="B25651"/>
    </row>
    <row r="25652" spans="2:2">
      <c r="B25652"/>
    </row>
    <row r="25653" spans="2:2">
      <c r="B25653"/>
    </row>
    <row r="25654" spans="2:2">
      <c r="B25654"/>
    </row>
    <row r="25655" spans="2:2">
      <c r="B25655"/>
    </row>
    <row r="25656" spans="2:2">
      <c r="B25656"/>
    </row>
    <row r="25657" spans="2:2">
      <c r="B25657"/>
    </row>
    <row r="25658" spans="2:2">
      <c r="B25658"/>
    </row>
    <row r="25659" spans="2:2">
      <c r="B25659"/>
    </row>
    <row r="25660" spans="2:2">
      <c r="B25660"/>
    </row>
    <row r="25661" spans="2:2">
      <c r="B25661"/>
    </row>
    <row r="25662" spans="2:2">
      <c r="B25662"/>
    </row>
    <row r="25663" spans="2:2">
      <c r="B25663"/>
    </row>
    <row r="25664" spans="2:2">
      <c r="B25664"/>
    </row>
    <row r="25665" spans="2:2">
      <c r="B25665"/>
    </row>
    <row r="25666" spans="2:2">
      <c r="B25666"/>
    </row>
    <row r="25667" spans="2:2">
      <c r="B25667"/>
    </row>
    <row r="25668" spans="2:2">
      <c r="B25668"/>
    </row>
    <row r="25669" spans="2:2">
      <c r="B25669"/>
    </row>
    <row r="25670" spans="2:2">
      <c r="B25670"/>
    </row>
    <row r="25671" spans="2:2">
      <c r="B25671"/>
    </row>
    <row r="25672" spans="2:2">
      <c r="B25672"/>
    </row>
    <row r="25673" spans="2:2">
      <c r="B25673"/>
    </row>
    <row r="25674" spans="2:2">
      <c r="B25674"/>
    </row>
    <row r="25675" spans="2:2">
      <c r="B25675"/>
    </row>
    <row r="25676" spans="2:2">
      <c r="B25676"/>
    </row>
    <row r="25677" spans="2:2">
      <c r="B25677"/>
    </row>
    <row r="25678" spans="2:2">
      <c r="B25678"/>
    </row>
    <row r="25679" spans="2:2">
      <c r="B25679"/>
    </row>
    <row r="25680" spans="2:2">
      <c r="B25680"/>
    </row>
    <row r="25681" spans="2:2">
      <c r="B25681"/>
    </row>
    <row r="25682" spans="2:2">
      <c r="B25682"/>
    </row>
    <row r="25683" spans="2:2">
      <c r="B25683"/>
    </row>
    <row r="25684" spans="2:2">
      <c r="B25684"/>
    </row>
    <row r="25685" spans="2:2">
      <c r="B25685"/>
    </row>
    <row r="25686" spans="2:2">
      <c r="B25686"/>
    </row>
    <row r="25687" spans="2:2">
      <c r="B25687"/>
    </row>
    <row r="25688" spans="2:2">
      <c r="B25688"/>
    </row>
    <row r="25689" spans="2:2">
      <c r="B25689"/>
    </row>
    <row r="25690" spans="2:2">
      <c r="B25690"/>
    </row>
    <row r="25691" spans="2:2">
      <c r="B25691"/>
    </row>
    <row r="25692" spans="2:2">
      <c r="B25692"/>
    </row>
    <row r="25693" spans="2:2">
      <c r="B25693"/>
    </row>
    <row r="25694" spans="2:2">
      <c r="B25694"/>
    </row>
    <row r="25695" spans="2:2">
      <c r="B25695"/>
    </row>
    <row r="25696" spans="2:2">
      <c r="B25696"/>
    </row>
    <row r="25697" spans="2:2">
      <c r="B25697"/>
    </row>
    <row r="25698" spans="2:2">
      <c r="B25698"/>
    </row>
    <row r="25699" spans="2:2">
      <c r="B25699"/>
    </row>
    <row r="25700" spans="2:2">
      <c r="B25700"/>
    </row>
    <row r="25701" spans="2:2">
      <c r="B25701"/>
    </row>
    <row r="25702" spans="2:2">
      <c r="B25702"/>
    </row>
    <row r="25703" spans="2:2">
      <c r="B25703"/>
    </row>
    <row r="25704" spans="2:2">
      <c r="B25704"/>
    </row>
    <row r="25705" spans="2:2">
      <c r="B25705"/>
    </row>
    <row r="25706" spans="2:2">
      <c r="B25706"/>
    </row>
    <row r="25707" spans="2:2">
      <c r="B25707"/>
    </row>
    <row r="25708" spans="2:2">
      <c r="B25708"/>
    </row>
    <row r="25709" spans="2:2">
      <c r="B25709"/>
    </row>
    <row r="25710" spans="2:2">
      <c r="B25710"/>
    </row>
    <row r="25711" spans="2:2">
      <c r="B25711"/>
    </row>
    <row r="25712" spans="2:2">
      <c r="B25712"/>
    </row>
    <row r="25713" spans="2:2">
      <c r="B25713"/>
    </row>
    <row r="25714" spans="2:2">
      <c r="B25714"/>
    </row>
    <row r="25715" spans="2:2">
      <c r="B25715"/>
    </row>
    <row r="25716" spans="2:2">
      <c r="B25716"/>
    </row>
    <row r="25717" spans="2:2">
      <c r="B25717"/>
    </row>
    <row r="25718" spans="2:2">
      <c r="B25718"/>
    </row>
    <row r="25719" spans="2:2">
      <c r="B25719"/>
    </row>
    <row r="25720" spans="2:2">
      <c r="B25720"/>
    </row>
    <row r="25721" spans="2:2">
      <c r="B25721"/>
    </row>
    <row r="25722" spans="2:2">
      <c r="B25722"/>
    </row>
    <row r="25723" spans="2:2">
      <c r="B25723"/>
    </row>
    <row r="25724" spans="2:2">
      <c r="B25724"/>
    </row>
    <row r="25725" spans="2:2">
      <c r="B25725"/>
    </row>
    <row r="25726" spans="2:2">
      <c r="B25726"/>
    </row>
    <row r="25727" spans="2:2">
      <c r="B25727"/>
    </row>
    <row r="25728" spans="2:2">
      <c r="B25728"/>
    </row>
    <row r="25729" spans="2:2">
      <c r="B25729"/>
    </row>
    <row r="25730" spans="2:2">
      <c r="B25730"/>
    </row>
    <row r="25731" spans="2:2">
      <c r="B25731"/>
    </row>
    <row r="25732" spans="2:2">
      <c r="B25732"/>
    </row>
    <row r="25733" spans="2:2">
      <c r="B25733"/>
    </row>
    <row r="25734" spans="2:2">
      <c r="B25734"/>
    </row>
    <row r="25735" spans="2:2">
      <c r="B25735"/>
    </row>
    <row r="25736" spans="2:2">
      <c r="B25736"/>
    </row>
    <row r="25737" spans="2:2">
      <c r="B25737"/>
    </row>
    <row r="25738" spans="2:2">
      <c r="B25738"/>
    </row>
    <row r="25739" spans="2:2">
      <c r="B25739"/>
    </row>
    <row r="25740" spans="2:2">
      <c r="B25740"/>
    </row>
    <row r="25741" spans="2:2">
      <c r="B25741"/>
    </row>
    <row r="25742" spans="2:2">
      <c r="B25742"/>
    </row>
    <row r="25743" spans="2:2">
      <c r="B25743"/>
    </row>
    <row r="25744" spans="2:2">
      <c r="B25744"/>
    </row>
    <row r="25745" spans="2:2">
      <c r="B25745"/>
    </row>
    <row r="25746" spans="2:2">
      <c r="B25746"/>
    </row>
    <row r="25747" spans="2:2">
      <c r="B25747"/>
    </row>
    <row r="25748" spans="2:2">
      <c r="B25748"/>
    </row>
    <row r="25749" spans="2:2">
      <c r="B25749"/>
    </row>
    <row r="25750" spans="2:2">
      <c r="B25750"/>
    </row>
    <row r="25751" spans="2:2">
      <c r="B25751"/>
    </row>
    <row r="25752" spans="2:2">
      <c r="B25752"/>
    </row>
    <row r="25753" spans="2:2">
      <c r="B25753"/>
    </row>
    <row r="25754" spans="2:2">
      <c r="B25754"/>
    </row>
    <row r="25755" spans="2:2">
      <c r="B25755"/>
    </row>
    <row r="25756" spans="2:2">
      <c r="B25756"/>
    </row>
    <row r="25757" spans="2:2">
      <c r="B25757"/>
    </row>
    <row r="25758" spans="2:2">
      <c r="B25758"/>
    </row>
    <row r="25759" spans="2:2">
      <c r="B25759"/>
    </row>
    <row r="25760" spans="2:2">
      <c r="B25760"/>
    </row>
    <row r="25761" spans="2:2">
      <c r="B25761"/>
    </row>
    <row r="25762" spans="2:2">
      <c r="B25762"/>
    </row>
    <row r="25763" spans="2:2">
      <c r="B25763"/>
    </row>
    <row r="25764" spans="2:2">
      <c r="B25764"/>
    </row>
    <row r="25765" spans="2:2">
      <c r="B25765"/>
    </row>
    <row r="25766" spans="2:2">
      <c r="B25766"/>
    </row>
    <row r="25767" spans="2:2">
      <c r="B25767"/>
    </row>
    <row r="25768" spans="2:2">
      <c r="B25768"/>
    </row>
    <row r="25769" spans="2:2">
      <c r="B25769"/>
    </row>
    <row r="25770" spans="2:2">
      <c r="B25770"/>
    </row>
    <row r="25771" spans="2:2">
      <c r="B25771"/>
    </row>
    <row r="25772" spans="2:2">
      <c r="B25772"/>
    </row>
    <row r="25773" spans="2:2">
      <c r="B25773"/>
    </row>
    <row r="25774" spans="2:2">
      <c r="B25774"/>
    </row>
    <row r="25775" spans="2:2">
      <c r="B25775"/>
    </row>
    <row r="25776" spans="2:2">
      <c r="B25776"/>
    </row>
    <row r="25777" spans="2:2">
      <c r="B25777"/>
    </row>
    <row r="25778" spans="2:2">
      <c r="B25778"/>
    </row>
    <row r="25779" spans="2:2">
      <c r="B25779"/>
    </row>
    <row r="25780" spans="2:2">
      <c r="B25780"/>
    </row>
    <row r="25781" spans="2:2">
      <c r="B25781"/>
    </row>
    <row r="25782" spans="2:2">
      <c r="B25782"/>
    </row>
    <row r="25783" spans="2:2">
      <c r="B25783"/>
    </row>
    <row r="25784" spans="2:2">
      <c r="B25784"/>
    </row>
    <row r="25785" spans="2:2">
      <c r="B25785"/>
    </row>
    <row r="25786" spans="2:2">
      <c r="B25786"/>
    </row>
    <row r="25787" spans="2:2">
      <c r="B25787"/>
    </row>
    <row r="25788" spans="2:2">
      <c r="B25788"/>
    </row>
    <row r="25789" spans="2:2">
      <c r="B25789"/>
    </row>
    <row r="25790" spans="2:2">
      <c r="B25790"/>
    </row>
    <row r="25791" spans="2:2">
      <c r="B25791"/>
    </row>
    <row r="25792" spans="2:2">
      <c r="B25792"/>
    </row>
    <row r="25793" spans="2:2">
      <c r="B25793"/>
    </row>
    <row r="25794" spans="2:2">
      <c r="B25794"/>
    </row>
    <row r="25795" spans="2:2">
      <c r="B25795"/>
    </row>
    <row r="25796" spans="2:2">
      <c r="B25796"/>
    </row>
    <row r="25797" spans="2:2">
      <c r="B25797"/>
    </row>
    <row r="25798" spans="2:2">
      <c r="B25798"/>
    </row>
    <row r="25799" spans="2:2">
      <c r="B25799"/>
    </row>
    <row r="25800" spans="2:2">
      <c r="B25800"/>
    </row>
    <row r="25801" spans="2:2">
      <c r="B25801"/>
    </row>
    <row r="25802" spans="2:2">
      <c r="B25802"/>
    </row>
    <row r="25803" spans="2:2">
      <c r="B25803"/>
    </row>
    <row r="25804" spans="2:2">
      <c r="B25804"/>
    </row>
    <row r="25805" spans="2:2">
      <c r="B25805"/>
    </row>
    <row r="25806" spans="2:2">
      <c r="B25806"/>
    </row>
    <row r="25807" spans="2:2">
      <c r="B25807"/>
    </row>
    <row r="25808" spans="2:2">
      <c r="B25808"/>
    </row>
    <row r="25809" spans="2:2">
      <c r="B25809"/>
    </row>
    <row r="25810" spans="2:2">
      <c r="B25810"/>
    </row>
    <row r="25811" spans="2:2">
      <c r="B25811"/>
    </row>
    <row r="25812" spans="2:2">
      <c r="B25812"/>
    </row>
    <row r="25813" spans="2:2">
      <c r="B25813"/>
    </row>
    <row r="25814" spans="2:2">
      <c r="B25814"/>
    </row>
    <row r="25815" spans="2:2">
      <c r="B25815"/>
    </row>
    <row r="25816" spans="2:2">
      <c r="B25816"/>
    </row>
    <row r="25817" spans="2:2">
      <c r="B25817"/>
    </row>
    <row r="25818" spans="2:2">
      <c r="B25818"/>
    </row>
    <row r="25819" spans="2:2">
      <c r="B25819"/>
    </row>
    <row r="25820" spans="2:2">
      <c r="B25820"/>
    </row>
    <row r="25821" spans="2:2">
      <c r="B25821"/>
    </row>
    <row r="25822" spans="2:2">
      <c r="B25822"/>
    </row>
    <row r="25823" spans="2:2">
      <c r="B25823"/>
    </row>
    <row r="25824" spans="2:2">
      <c r="B25824"/>
    </row>
    <row r="25825" spans="2:2">
      <c r="B25825"/>
    </row>
    <row r="25826" spans="2:2">
      <c r="B25826"/>
    </row>
    <row r="25827" spans="2:2">
      <c r="B25827"/>
    </row>
    <row r="25828" spans="2:2">
      <c r="B25828"/>
    </row>
    <row r="25829" spans="2:2">
      <c r="B25829"/>
    </row>
    <row r="25830" spans="2:2">
      <c r="B25830"/>
    </row>
    <row r="25831" spans="2:2">
      <c r="B25831"/>
    </row>
    <row r="25832" spans="2:2">
      <c r="B25832"/>
    </row>
    <row r="25833" spans="2:2">
      <c r="B25833"/>
    </row>
    <row r="25834" spans="2:2">
      <c r="B25834"/>
    </row>
    <row r="25835" spans="2:2">
      <c r="B25835"/>
    </row>
    <row r="25836" spans="2:2">
      <c r="B25836"/>
    </row>
    <row r="25837" spans="2:2">
      <c r="B25837"/>
    </row>
    <row r="25838" spans="2:2">
      <c r="B25838"/>
    </row>
    <row r="25839" spans="2:2">
      <c r="B25839"/>
    </row>
    <row r="25840" spans="2:2">
      <c r="B25840"/>
    </row>
    <row r="25841" spans="2:2">
      <c r="B25841"/>
    </row>
    <row r="25842" spans="2:2">
      <c r="B25842"/>
    </row>
    <row r="25843" spans="2:2">
      <c r="B25843"/>
    </row>
    <row r="25844" spans="2:2">
      <c r="B25844"/>
    </row>
    <row r="25845" spans="2:2">
      <c r="B25845"/>
    </row>
    <row r="25846" spans="2:2">
      <c r="B25846"/>
    </row>
    <row r="25847" spans="2:2">
      <c r="B25847"/>
    </row>
    <row r="25848" spans="2:2">
      <c r="B25848"/>
    </row>
    <row r="25849" spans="2:2">
      <c r="B25849"/>
    </row>
    <row r="25850" spans="2:2">
      <c r="B25850"/>
    </row>
    <row r="25851" spans="2:2">
      <c r="B25851"/>
    </row>
    <row r="25852" spans="2:2">
      <c r="B25852"/>
    </row>
    <row r="25853" spans="2:2">
      <c r="B25853"/>
    </row>
    <row r="25854" spans="2:2">
      <c r="B25854"/>
    </row>
    <row r="25855" spans="2:2">
      <c r="B25855"/>
    </row>
    <row r="25856" spans="2:2">
      <c r="B25856"/>
    </row>
    <row r="25857" spans="2:2">
      <c r="B25857"/>
    </row>
    <row r="25858" spans="2:2">
      <c r="B25858"/>
    </row>
    <row r="25859" spans="2:2">
      <c r="B25859"/>
    </row>
    <row r="25860" spans="2:2">
      <c r="B25860"/>
    </row>
    <row r="25861" spans="2:2">
      <c r="B25861"/>
    </row>
    <row r="25862" spans="2:2">
      <c r="B25862"/>
    </row>
    <row r="25863" spans="2:2">
      <c r="B25863"/>
    </row>
    <row r="25864" spans="2:2">
      <c r="B25864"/>
    </row>
    <row r="25865" spans="2:2">
      <c r="B25865"/>
    </row>
    <row r="25866" spans="2:2">
      <c r="B25866"/>
    </row>
    <row r="25867" spans="2:2">
      <c r="B25867"/>
    </row>
    <row r="25868" spans="2:2">
      <c r="B25868"/>
    </row>
    <row r="25869" spans="2:2">
      <c r="B25869"/>
    </row>
    <row r="25870" spans="2:2">
      <c r="B25870"/>
    </row>
    <row r="25871" spans="2:2">
      <c r="B25871"/>
    </row>
    <row r="25872" spans="2:2">
      <c r="B25872"/>
    </row>
    <row r="25873" spans="2:2">
      <c r="B25873"/>
    </row>
    <row r="25874" spans="2:2">
      <c r="B25874"/>
    </row>
    <row r="25875" spans="2:2">
      <c r="B25875"/>
    </row>
    <row r="25876" spans="2:2">
      <c r="B25876"/>
    </row>
    <row r="25877" spans="2:2">
      <c r="B25877"/>
    </row>
    <row r="25878" spans="2:2">
      <c r="B25878"/>
    </row>
    <row r="25879" spans="2:2">
      <c r="B25879"/>
    </row>
    <row r="25880" spans="2:2">
      <c r="B25880"/>
    </row>
    <row r="25881" spans="2:2">
      <c r="B25881"/>
    </row>
    <row r="25882" spans="2:2">
      <c r="B25882"/>
    </row>
    <row r="25883" spans="2:2">
      <c r="B25883"/>
    </row>
    <row r="25884" spans="2:2">
      <c r="B25884"/>
    </row>
    <row r="25885" spans="2:2">
      <c r="B25885"/>
    </row>
    <row r="25886" spans="2:2">
      <c r="B25886"/>
    </row>
    <row r="25887" spans="2:2">
      <c r="B25887"/>
    </row>
    <row r="25888" spans="2:2">
      <c r="B25888"/>
    </row>
    <row r="25889" spans="2:2">
      <c r="B25889"/>
    </row>
    <row r="25890" spans="2:2">
      <c r="B25890"/>
    </row>
    <row r="25891" spans="2:2">
      <c r="B25891"/>
    </row>
    <row r="25892" spans="2:2">
      <c r="B25892"/>
    </row>
    <row r="25893" spans="2:2">
      <c r="B25893"/>
    </row>
    <row r="25894" spans="2:2">
      <c r="B25894"/>
    </row>
    <row r="25895" spans="2:2">
      <c r="B25895"/>
    </row>
    <row r="25896" spans="2:2">
      <c r="B25896"/>
    </row>
    <row r="25897" spans="2:2">
      <c r="B25897"/>
    </row>
    <row r="25898" spans="2:2">
      <c r="B25898"/>
    </row>
    <row r="25899" spans="2:2">
      <c r="B25899"/>
    </row>
    <row r="25900" spans="2:2">
      <c r="B25900"/>
    </row>
    <row r="25901" spans="2:2">
      <c r="B25901"/>
    </row>
    <row r="25902" spans="2:2">
      <c r="B25902"/>
    </row>
    <row r="25903" spans="2:2">
      <c r="B25903"/>
    </row>
    <row r="25904" spans="2:2">
      <c r="B25904"/>
    </row>
    <row r="25905" spans="2:2">
      <c r="B25905"/>
    </row>
    <row r="25906" spans="2:2">
      <c r="B25906"/>
    </row>
    <row r="25907" spans="2:2">
      <c r="B25907"/>
    </row>
    <row r="25908" spans="2:2">
      <c r="B25908"/>
    </row>
    <row r="25909" spans="2:2">
      <c r="B25909"/>
    </row>
    <row r="25910" spans="2:2">
      <c r="B25910"/>
    </row>
    <row r="25911" spans="2:2">
      <c r="B25911"/>
    </row>
    <row r="25912" spans="2:2">
      <c r="B25912"/>
    </row>
    <row r="25913" spans="2:2">
      <c r="B25913"/>
    </row>
    <row r="25914" spans="2:2">
      <c r="B25914"/>
    </row>
    <row r="25915" spans="2:2">
      <c r="B25915"/>
    </row>
    <row r="25916" spans="2:2">
      <c r="B25916"/>
    </row>
    <row r="25917" spans="2:2">
      <c r="B25917"/>
    </row>
    <row r="25918" spans="2:2">
      <c r="B25918"/>
    </row>
    <row r="25919" spans="2:2">
      <c r="B25919"/>
    </row>
    <row r="25920" spans="2:2">
      <c r="B25920"/>
    </row>
    <row r="25921" spans="2:2">
      <c r="B25921"/>
    </row>
    <row r="25922" spans="2:2">
      <c r="B25922"/>
    </row>
    <row r="25923" spans="2:2">
      <c r="B25923"/>
    </row>
    <row r="25924" spans="2:2">
      <c r="B25924"/>
    </row>
    <row r="25925" spans="2:2">
      <c r="B25925"/>
    </row>
    <row r="25926" spans="2:2">
      <c r="B25926"/>
    </row>
    <row r="25927" spans="2:2">
      <c r="B25927"/>
    </row>
    <row r="25928" spans="2:2">
      <c r="B25928"/>
    </row>
    <row r="25929" spans="2:2">
      <c r="B25929"/>
    </row>
    <row r="25930" spans="2:2">
      <c r="B25930"/>
    </row>
    <row r="25931" spans="2:2">
      <c r="B25931"/>
    </row>
    <row r="25932" spans="2:2">
      <c r="B25932"/>
    </row>
    <row r="25933" spans="2:2">
      <c r="B25933"/>
    </row>
    <row r="25934" spans="2:2">
      <c r="B25934"/>
    </row>
    <row r="25935" spans="2:2">
      <c r="B25935"/>
    </row>
    <row r="25936" spans="2:2">
      <c r="B25936"/>
    </row>
    <row r="25937" spans="2:2">
      <c r="B25937"/>
    </row>
    <row r="25938" spans="2:2">
      <c r="B25938"/>
    </row>
    <row r="25939" spans="2:2">
      <c r="B25939"/>
    </row>
    <row r="25940" spans="2:2">
      <c r="B25940"/>
    </row>
    <row r="25941" spans="2:2">
      <c r="B25941"/>
    </row>
    <row r="25942" spans="2:2">
      <c r="B25942"/>
    </row>
    <row r="25943" spans="2:2">
      <c r="B25943"/>
    </row>
    <row r="25944" spans="2:2">
      <c r="B25944"/>
    </row>
    <row r="25945" spans="2:2">
      <c r="B25945"/>
    </row>
    <row r="25946" spans="2:2">
      <c r="B25946"/>
    </row>
    <row r="25947" spans="2:2">
      <c r="B25947"/>
    </row>
    <row r="25948" spans="2:2">
      <c r="B25948"/>
    </row>
    <row r="25949" spans="2:2">
      <c r="B25949"/>
    </row>
    <row r="25950" spans="2:2">
      <c r="B25950"/>
    </row>
    <row r="25951" spans="2:2">
      <c r="B25951"/>
    </row>
    <row r="25952" spans="2:2">
      <c r="B25952"/>
    </row>
    <row r="25953" spans="2:2">
      <c r="B25953"/>
    </row>
    <row r="25954" spans="2:2">
      <c r="B25954"/>
    </row>
    <row r="25955" spans="2:2">
      <c r="B25955"/>
    </row>
    <row r="25956" spans="2:2">
      <c r="B25956"/>
    </row>
    <row r="25957" spans="2:2">
      <c r="B25957"/>
    </row>
    <row r="25958" spans="2:2">
      <c r="B25958"/>
    </row>
    <row r="25959" spans="2:2">
      <c r="B25959"/>
    </row>
    <row r="25960" spans="2:2">
      <c r="B25960"/>
    </row>
    <row r="25961" spans="2:2">
      <c r="B25961"/>
    </row>
    <row r="25962" spans="2:2">
      <c r="B25962"/>
    </row>
    <row r="25963" spans="2:2">
      <c r="B25963"/>
    </row>
    <row r="25964" spans="2:2">
      <c r="B25964"/>
    </row>
    <row r="25965" spans="2:2">
      <c r="B25965"/>
    </row>
    <row r="25966" spans="2:2">
      <c r="B25966"/>
    </row>
    <row r="25967" spans="2:2">
      <c r="B25967"/>
    </row>
    <row r="25968" spans="2:2">
      <c r="B25968"/>
    </row>
    <row r="25969" spans="2:2">
      <c r="B25969"/>
    </row>
    <row r="25970" spans="2:2">
      <c r="B25970"/>
    </row>
    <row r="25971" spans="2:2">
      <c r="B25971"/>
    </row>
    <row r="25972" spans="2:2">
      <c r="B25972"/>
    </row>
    <row r="25973" spans="2:2">
      <c r="B25973"/>
    </row>
    <row r="25974" spans="2:2">
      <c r="B25974"/>
    </row>
    <row r="25975" spans="2:2">
      <c r="B25975"/>
    </row>
    <row r="25976" spans="2:2">
      <c r="B25976"/>
    </row>
    <row r="25977" spans="2:2">
      <c r="B25977"/>
    </row>
    <row r="25978" spans="2:2">
      <c r="B25978"/>
    </row>
    <row r="25979" spans="2:2">
      <c r="B25979"/>
    </row>
    <row r="25980" spans="2:2">
      <c r="B25980"/>
    </row>
    <row r="25981" spans="2:2">
      <c r="B25981"/>
    </row>
    <row r="25982" spans="2:2">
      <c r="B25982"/>
    </row>
    <row r="25983" spans="2:2">
      <c r="B25983"/>
    </row>
    <row r="25984" spans="2:2">
      <c r="B25984"/>
    </row>
    <row r="25985" spans="2:2">
      <c r="B25985"/>
    </row>
    <row r="25986" spans="2:2">
      <c r="B25986"/>
    </row>
    <row r="25987" spans="2:2">
      <c r="B25987"/>
    </row>
    <row r="25988" spans="2:2">
      <c r="B25988"/>
    </row>
    <row r="25989" spans="2:2">
      <c r="B25989"/>
    </row>
    <row r="25990" spans="2:2">
      <c r="B25990"/>
    </row>
    <row r="25991" spans="2:2">
      <c r="B25991"/>
    </row>
    <row r="25992" spans="2:2">
      <c r="B25992"/>
    </row>
    <row r="25993" spans="2:2">
      <c r="B25993"/>
    </row>
    <row r="25994" spans="2:2">
      <c r="B25994"/>
    </row>
    <row r="25995" spans="2:2">
      <c r="B25995"/>
    </row>
    <row r="25996" spans="2:2">
      <c r="B25996"/>
    </row>
    <row r="25997" spans="2:2">
      <c r="B25997"/>
    </row>
    <row r="25998" spans="2:2">
      <c r="B25998"/>
    </row>
    <row r="25999" spans="2:2">
      <c r="B25999"/>
    </row>
    <row r="26000" spans="2:2">
      <c r="B26000"/>
    </row>
    <row r="26001" spans="2:2">
      <c r="B26001"/>
    </row>
    <row r="26002" spans="2:2">
      <c r="B26002"/>
    </row>
    <row r="26003" spans="2:2">
      <c r="B26003"/>
    </row>
    <row r="26004" spans="2:2">
      <c r="B26004"/>
    </row>
    <row r="26005" spans="2:2">
      <c r="B26005"/>
    </row>
    <row r="26006" spans="2:2">
      <c r="B26006"/>
    </row>
    <row r="26007" spans="2:2">
      <c r="B26007"/>
    </row>
    <row r="26008" spans="2:2">
      <c r="B26008"/>
    </row>
    <row r="26009" spans="2:2">
      <c r="B26009"/>
    </row>
    <row r="26010" spans="2:2">
      <c r="B26010"/>
    </row>
    <row r="26011" spans="2:2">
      <c r="B26011"/>
    </row>
    <row r="26012" spans="2:2">
      <c r="B26012"/>
    </row>
    <row r="26013" spans="2:2">
      <c r="B26013"/>
    </row>
    <row r="26014" spans="2:2">
      <c r="B26014"/>
    </row>
    <row r="26015" spans="2:2">
      <c r="B26015"/>
    </row>
    <row r="26016" spans="2:2">
      <c r="B26016"/>
    </row>
    <row r="26017" spans="2:2">
      <c r="B26017"/>
    </row>
    <row r="26018" spans="2:2">
      <c r="B26018"/>
    </row>
    <row r="26019" spans="2:2">
      <c r="B26019"/>
    </row>
    <row r="26020" spans="2:2">
      <c r="B26020"/>
    </row>
    <row r="26021" spans="2:2">
      <c r="B26021"/>
    </row>
    <row r="26022" spans="2:2">
      <c r="B26022"/>
    </row>
    <row r="26023" spans="2:2">
      <c r="B26023"/>
    </row>
    <row r="26024" spans="2:2">
      <c r="B26024"/>
    </row>
    <row r="26025" spans="2:2">
      <c r="B26025"/>
    </row>
    <row r="26026" spans="2:2">
      <c r="B26026"/>
    </row>
    <row r="26027" spans="2:2">
      <c r="B26027"/>
    </row>
    <row r="26028" spans="2:2">
      <c r="B26028"/>
    </row>
    <row r="26029" spans="2:2">
      <c r="B26029"/>
    </row>
    <row r="26030" spans="2:2">
      <c r="B26030"/>
    </row>
    <row r="26031" spans="2:2">
      <c r="B26031"/>
    </row>
    <row r="26032" spans="2:2">
      <c r="B26032"/>
    </row>
    <row r="26033" spans="2:2">
      <c r="B26033"/>
    </row>
    <row r="26034" spans="2:2">
      <c r="B26034"/>
    </row>
    <row r="26035" spans="2:2">
      <c r="B26035"/>
    </row>
    <row r="26036" spans="2:2">
      <c r="B26036"/>
    </row>
    <row r="26037" spans="2:2">
      <c r="B26037"/>
    </row>
    <row r="26038" spans="2:2">
      <c r="B26038"/>
    </row>
    <row r="26039" spans="2:2">
      <c r="B26039"/>
    </row>
    <row r="26040" spans="2:2">
      <c r="B26040"/>
    </row>
    <row r="26041" spans="2:2">
      <c r="B26041"/>
    </row>
    <row r="26042" spans="2:2">
      <c r="B26042"/>
    </row>
    <row r="26043" spans="2:2">
      <c r="B26043"/>
    </row>
    <row r="26044" spans="2:2">
      <c r="B26044"/>
    </row>
    <row r="26045" spans="2:2">
      <c r="B26045"/>
    </row>
    <row r="26046" spans="2:2">
      <c r="B26046"/>
    </row>
    <row r="26047" spans="2:2">
      <c r="B26047"/>
    </row>
    <row r="26048" spans="2:2">
      <c r="B26048"/>
    </row>
    <row r="26049" spans="2:2">
      <c r="B26049"/>
    </row>
    <row r="26050" spans="2:2">
      <c r="B26050"/>
    </row>
    <row r="26051" spans="2:2">
      <c r="B26051"/>
    </row>
    <row r="26052" spans="2:2">
      <c r="B26052"/>
    </row>
    <row r="26053" spans="2:2">
      <c r="B26053"/>
    </row>
    <row r="26054" spans="2:2">
      <c r="B26054"/>
    </row>
    <row r="26055" spans="2:2">
      <c r="B26055"/>
    </row>
    <row r="26056" spans="2:2">
      <c r="B26056"/>
    </row>
    <row r="26057" spans="2:2">
      <c r="B26057"/>
    </row>
    <row r="26058" spans="2:2">
      <c r="B26058"/>
    </row>
    <row r="26059" spans="2:2">
      <c r="B26059"/>
    </row>
    <row r="26060" spans="2:2">
      <c r="B26060"/>
    </row>
    <row r="26061" spans="2:2">
      <c r="B26061"/>
    </row>
    <row r="26062" spans="2:2">
      <c r="B26062"/>
    </row>
    <row r="26063" spans="2:2">
      <c r="B26063"/>
    </row>
    <row r="26064" spans="2:2">
      <c r="B26064"/>
    </row>
    <row r="26065" spans="2:2">
      <c r="B26065"/>
    </row>
    <row r="26066" spans="2:2">
      <c r="B26066"/>
    </row>
    <row r="26067" spans="2:2">
      <c r="B26067"/>
    </row>
    <row r="26068" spans="2:2">
      <c r="B26068"/>
    </row>
    <row r="26069" spans="2:2">
      <c r="B26069"/>
    </row>
    <row r="26070" spans="2:2">
      <c r="B26070"/>
    </row>
    <row r="26071" spans="2:2">
      <c r="B26071"/>
    </row>
    <row r="26072" spans="2:2">
      <c r="B26072"/>
    </row>
    <row r="26073" spans="2:2">
      <c r="B26073"/>
    </row>
    <row r="26074" spans="2:2">
      <c r="B26074"/>
    </row>
    <row r="26075" spans="2:2">
      <c r="B26075"/>
    </row>
    <row r="26076" spans="2:2">
      <c r="B26076"/>
    </row>
    <row r="26077" spans="2:2">
      <c r="B26077"/>
    </row>
    <row r="26078" spans="2:2">
      <c r="B26078"/>
    </row>
    <row r="26079" spans="2:2">
      <c r="B26079"/>
    </row>
    <row r="26080" spans="2:2">
      <c r="B26080"/>
    </row>
    <row r="26081" spans="2:2">
      <c r="B26081"/>
    </row>
    <row r="26082" spans="2:2">
      <c r="B26082"/>
    </row>
    <row r="26083" spans="2:2">
      <c r="B26083"/>
    </row>
    <row r="26084" spans="2:2">
      <c r="B26084"/>
    </row>
    <row r="26085" spans="2:2">
      <c r="B26085"/>
    </row>
    <row r="26086" spans="2:2">
      <c r="B26086"/>
    </row>
    <row r="26087" spans="2:2">
      <c r="B26087"/>
    </row>
    <row r="26088" spans="2:2">
      <c r="B26088"/>
    </row>
    <row r="26089" spans="2:2">
      <c r="B26089"/>
    </row>
    <row r="26090" spans="2:2">
      <c r="B26090"/>
    </row>
    <row r="26091" spans="2:2">
      <c r="B26091"/>
    </row>
    <row r="26092" spans="2:2">
      <c r="B26092"/>
    </row>
    <row r="26093" spans="2:2">
      <c r="B26093"/>
    </row>
    <row r="26094" spans="2:2">
      <c r="B26094"/>
    </row>
    <row r="26095" spans="2:2">
      <c r="B26095"/>
    </row>
    <row r="26096" spans="2:2">
      <c r="B26096"/>
    </row>
    <row r="26097" spans="2:2">
      <c r="B26097"/>
    </row>
    <row r="26098" spans="2:2">
      <c r="B26098"/>
    </row>
    <row r="26099" spans="2:2">
      <c r="B26099"/>
    </row>
    <row r="26100" spans="2:2">
      <c r="B26100"/>
    </row>
    <row r="26101" spans="2:2">
      <c r="B26101"/>
    </row>
    <row r="26102" spans="2:2">
      <c r="B26102"/>
    </row>
    <row r="26103" spans="2:2">
      <c r="B26103"/>
    </row>
    <row r="26104" spans="2:2">
      <c r="B26104"/>
    </row>
    <row r="26105" spans="2:2">
      <c r="B26105"/>
    </row>
    <row r="26106" spans="2:2">
      <c r="B26106"/>
    </row>
    <row r="26107" spans="2:2">
      <c r="B26107"/>
    </row>
    <row r="26108" spans="2:2">
      <c r="B26108"/>
    </row>
    <row r="26109" spans="2:2">
      <c r="B26109"/>
    </row>
    <row r="26110" spans="2:2">
      <c r="B26110"/>
    </row>
    <row r="26111" spans="2:2">
      <c r="B26111"/>
    </row>
    <row r="26112" spans="2:2">
      <c r="B26112"/>
    </row>
    <row r="26113" spans="2:2">
      <c r="B26113"/>
    </row>
    <row r="26114" spans="2:2">
      <c r="B26114"/>
    </row>
    <row r="26115" spans="2:2">
      <c r="B26115"/>
    </row>
    <row r="26116" spans="2:2">
      <c r="B26116"/>
    </row>
    <row r="26117" spans="2:2">
      <c r="B26117"/>
    </row>
    <row r="26118" spans="2:2">
      <c r="B26118"/>
    </row>
    <row r="26119" spans="2:2">
      <c r="B26119"/>
    </row>
    <row r="26120" spans="2:2">
      <c r="B26120"/>
    </row>
    <row r="26121" spans="2:2">
      <c r="B26121"/>
    </row>
    <row r="26122" spans="2:2">
      <c r="B26122"/>
    </row>
    <row r="26123" spans="2:2">
      <c r="B26123"/>
    </row>
    <row r="26124" spans="2:2">
      <c r="B26124"/>
    </row>
    <row r="26125" spans="2:2">
      <c r="B26125"/>
    </row>
    <row r="26126" spans="2:2">
      <c r="B26126"/>
    </row>
    <row r="26127" spans="2:2">
      <c r="B26127"/>
    </row>
    <row r="26128" spans="2:2">
      <c r="B26128"/>
    </row>
    <row r="26129" spans="2:2">
      <c r="B26129"/>
    </row>
    <row r="26130" spans="2:2">
      <c r="B26130"/>
    </row>
    <row r="26131" spans="2:2">
      <c r="B26131"/>
    </row>
    <row r="26132" spans="2:2">
      <c r="B26132"/>
    </row>
    <row r="26133" spans="2:2">
      <c r="B26133"/>
    </row>
    <row r="26134" spans="2:2">
      <c r="B26134"/>
    </row>
    <row r="26135" spans="2:2">
      <c r="B26135"/>
    </row>
    <row r="26136" spans="2:2">
      <c r="B26136"/>
    </row>
    <row r="26137" spans="2:2">
      <c r="B26137"/>
    </row>
    <row r="26138" spans="2:2">
      <c r="B26138"/>
    </row>
    <row r="26139" spans="2:2">
      <c r="B26139"/>
    </row>
    <row r="26140" spans="2:2">
      <c r="B26140"/>
    </row>
    <row r="26141" spans="2:2">
      <c r="B26141"/>
    </row>
    <row r="26142" spans="2:2">
      <c r="B26142"/>
    </row>
    <row r="26143" spans="2:2">
      <c r="B26143"/>
    </row>
    <row r="26144" spans="2:2">
      <c r="B26144"/>
    </row>
    <row r="26145" spans="2:2">
      <c r="B26145"/>
    </row>
    <row r="26146" spans="2:2">
      <c r="B26146"/>
    </row>
    <row r="26147" spans="2:2">
      <c r="B26147"/>
    </row>
    <row r="26148" spans="2:2">
      <c r="B26148"/>
    </row>
    <row r="26149" spans="2:2">
      <c r="B26149"/>
    </row>
    <row r="26150" spans="2:2">
      <c r="B26150"/>
    </row>
    <row r="26151" spans="2:2">
      <c r="B26151"/>
    </row>
    <row r="26152" spans="2:2">
      <c r="B26152"/>
    </row>
    <row r="26153" spans="2:2">
      <c r="B26153"/>
    </row>
    <row r="26154" spans="2:2">
      <c r="B26154"/>
    </row>
    <row r="26155" spans="2:2">
      <c r="B26155"/>
    </row>
    <row r="26156" spans="2:2">
      <c r="B26156"/>
    </row>
    <row r="26157" spans="2:2">
      <c r="B26157"/>
    </row>
    <row r="26158" spans="2:2">
      <c r="B26158"/>
    </row>
    <row r="26159" spans="2:2">
      <c r="B26159"/>
    </row>
    <row r="26160" spans="2:2">
      <c r="B26160"/>
    </row>
    <row r="26161" spans="2:2">
      <c r="B26161"/>
    </row>
    <row r="26162" spans="2:2">
      <c r="B26162"/>
    </row>
    <row r="26163" spans="2:2">
      <c r="B26163"/>
    </row>
    <row r="26164" spans="2:2">
      <c r="B26164"/>
    </row>
    <row r="26165" spans="2:2">
      <c r="B26165"/>
    </row>
    <row r="26166" spans="2:2">
      <c r="B26166"/>
    </row>
    <row r="26167" spans="2:2">
      <c r="B26167"/>
    </row>
    <row r="26168" spans="2:2">
      <c r="B26168"/>
    </row>
    <row r="26169" spans="2:2">
      <c r="B26169"/>
    </row>
    <row r="26170" spans="2:2">
      <c r="B26170"/>
    </row>
    <row r="26171" spans="2:2">
      <c r="B26171"/>
    </row>
    <row r="26172" spans="2:2">
      <c r="B26172"/>
    </row>
    <row r="26173" spans="2:2">
      <c r="B26173"/>
    </row>
    <row r="26174" spans="2:2">
      <c r="B26174"/>
    </row>
    <row r="26175" spans="2:2">
      <c r="B26175"/>
    </row>
    <row r="26176" spans="2:2">
      <c r="B26176"/>
    </row>
    <row r="26177" spans="2:2">
      <c r="B26177"/>
    </row>
    <row r="26178" spans="2:2">
      <c r="B26178"/>
    </row>
    <row r="26179" spans="2:2">
      <c r="B26179"/>
    </row>
    <row r="26180" spans="2:2">
      <c r="B26180"/>
    </row>
    <row r="26181" spans="2:2">
      <c r="B26181"/>
    </row>
    <row r="26182" spans="2:2">
      <c r="B26182"/>
    </row>
    <row r="26183" spans="2:2">
      <c r="B26183"/>
    </row>
    <row r="26184" spans="2:2">
      <c r="B26184"/>
    </row>
    <row r="26185" spans="2:2">
      <c r="B26185"/>
    </row>
    <row r="26186" spans="2:2">
      <c r="B26186"/>
    </row>
    <row r="26187" spans="2:2">
      <c r="B26187"/>
    </row>
    <row r="26188" spans="2:2">
      <c r="B26188"/>
    </row>
    <row r="26189" spans="2:2">
      <c r="B26189"/>
    </row>
    <row r="26190" spans="2:2">
      <c r="B26190"/>
    </row>
    <row r="26191" spans="2:2">
      <c r="B26191"/>
    </row>
    <row r="26192" spans="2:2">
      <c r="B26192"/>
    </row>
    <row r="26193" spans="2:2">
      <c r="B26193"/>
    </row>
    <row r="26194" spans="2:2">
      <c r="B26194"/>
    </row>
    <row r="26195" spans="2:2">
      <c r="B26195"/>
    </row>
    <row r="26196" spans="2:2">
      <c r="B26196"/>
    </row>
    <row r="26197" spans="2:2">
      <c r="B26197"/>
    </row>
    <row r="26198" spans="2:2">
      <c r="B26198"/>
    </row>
    <row r="26199" spans="2:2">
      <c r="B26199"/>
    </row>
    <row r="26200" spans="2:2">
      <c r="B26200"/>
    </row>
    <row r="26201" spans="2:2">
      <c r="B26201"/>
    </row>
    <row r="26202" spans="2:2">
      <c r="B26202"/>
    </row>
    <row r="26203" spans="2:2">
      <c r="B26203"/>
    </row>
    <row r="26204" spans="2:2">
      <c r="B26204"/>
    </row>
    <row r="26205" spans="2:2">
      <c r="B26205"/>
    </row>
    <row r="26206" spans="2:2">
      <c r="B26206"/>
    </row>
    <row r="26207" spans="2:2">
      <c r="B26207"/>
    </row>
    <row r="26208" spans="2:2">
      <c r="B26208"/>
    </row>
    <row r="26209" spans="2:2">
      <c r="B26209"/>
    </row>
    <row r="26210" spans="2:2">
      <c r="B26210"/>
    </row>
    <row r="26211" spans="2:2">
      <c r="B26211"/>
    </row>
    <row r="26212" spans="2:2">
      <c r="B26212"/>
    </row>
    <row r="26213" spans="2:2">
      <c r="B26213"/>
    </row>
    <row r="26214" spans="2:2">
      <c r="B26214"/>
    </row>
    <row r="26215" spans="2:2">
      <c r="B26215"/>
    </row>
    <row r="26216" spans="2:2">
      <c r="B26216"/>
    </row>
    <row r="26217" spans="2:2">
      <c r="B26217"/>
    </row>
    <row r="26218" spans="2:2">
      <c r="B26218"/>
    </row>
    <row r="26219" spans="2:2">
      <c r="B26219"/>
    </row>
    <row r="26220" spans="2:2">
      <c r="B26220"/>
    </row>
    <row r="26221" spans="2:2">
      <c r="B26221"/>
    </row>
    <row r="26222" spans="2:2">
      <c r="B26222"/>
    </row>
    <row r="26223" spans="2:2">
      <c r="B26223"/>
    </row>
    <row r="26224" spans="2:2">
      <c r="B26224"/>
    </row>
    <row r="26225" spans="2:2">
      <c r="B26225"/>
    </row>
    <row r="26226" spans="2:2">
      <c r="B26226"/>
    </row>
    <row r="26227" spans="2:2">
      <c r="B26227"/>
    </row>
    <row r="26228" spans="2:2">
      <c r="B26228"/>
    </row>
    <row r="26229" spans="2:2">
      <c r="B26229"/>
    </row>
    <row r="26230" spans="2:2">
      <c r="B26230"/>
    </row>
    <row r="26231" spans="2:2">
      <c r="B26231"/>
    </row>
    <row r="26232" spans="2:2">
      <c r="B26232"/>
    </row>
    <row r="26233" spans="2:2">
      <c r="B26233"/>
    </row>
    <row r="26234" spans="2:2">
      <c r="B26234"/>
    </row>
    <row r="26235" spans="2:2">
      <c r="B26235"/>
    </row>
    <row r="26236" spans="2:2">
      <c r="B26236"/>
    </row>
    <row r="26237" spans="2:2">
      <c r="B26237"/>
    </row>
    <row r="26238" spans="2:2">
      <c r="B26238"/>
    </row>
    <row r="26239" spans="2:2">
      <c r="B26239"/>
    </row>
    <row r="26240" spans="2:2">
      <c r="B26240"/>
    </row>
    <row r="26241" spans="2:2">
      <c r="B26241"/>
    </row>
    <row r="26242" spans="2:2">
      <c r="B26242"/>
    </row>
    <row r="26243" spans="2:2">
      <c r="B26243"/>
    </row>
    <row r="26244" spans="2:2">
      <c r="B26244"/>
    </row>
    <row r="26245" spans="2:2">
      <c r="B26245"/>
    </row>
    <row r="26246" spans="2:2">
      <c r="B26246"/>
    </row>
    <row r="26247" spans="2:2">
      <c r="B26247"/>
    </row>
    <row r="26248" spans="2:2">
      <c r="B26248"/>
    </row>
    <row r="26249" spans="2:2">
      <c r="B26249"/>
    </row>
    <row r="26250" spans="2:2">
      <c r="B26250"/>
    </row>
    <row r="26251" spans="2:2">
      <c r="B26251"/>
    </row>
    <row r="26252" spans="2:2">
      <c r="B26252"/>
    </row>
    <row r="26253" spans="2:2">
      <c r="B26253"/>
    </row>
    <row r="26254" spans="2:2">
      <c r="B26254"/>
    </row>
    <row r="26255" spans="2:2">
      <c r="B26255"/>
    </row>
    <row r="26256" spans="2:2">
      <c r="B26256"/>
    </row>
    <row r="26257" spans="2:2">
      <c r="B26257"/>
    </row>
    <row r="26258" spans="2:2">
      <c r="B26258"/>
    </row>
    <row r="26259" spans="2:2">
      <c r="B26259"/>
    </row>
    <row r="26260" spans="2:2">
      <c r="B26260"/>
    </row>
    <row r="26261" spans="2:2">
      <c r="B26261"/>
    </row>
    <row r="26262" spans="2:2">
      <c r="B26262"/>
    </row>
    <row r="26263" spans="2:2">
      <c r="B26263"/>
    </row>
    <row r="26264" spans="2:2">
      <c r="B26264"/>
    </row>
    <row r="26265" spans="2:2">
      <c r="B26265"/>
    </row>
    <row r="26266" spans="2:2">
      <c r="B26266"/>
    </row>
    <row r="26267" spans="2:2">
      <c r="B26267"/>
    </row>
    <row r="26268" spans="2:2">
      <c r="B26268"/>
    </row>
    <row r="26269" spans="2:2">
      <c r="B26269"/>
    </row>
    <row r="26270" spans="2:2">
      <c r="B26270"/>
    </row>
    <row r="26271" spans="2:2">
      <c r="B26271"/>
    </row>
    <row r="26272" spans="2:2">
      <c r="B26272"/>
    </row>
    <row r="26273" spans="2:2">
      <c r="B26273"/>
    </row>
    <row r="26274" spans="2:2">
      <c r="B26274"/>
    </row>
    <row r="26275" spans="2:2">
      <c r="B26275"/>
    </row>
    <row r="26276" spans="2:2">
      <c r="B26276"/>
    </row>
    <row r="26277" spans="2:2">
      <c r="B26277"/>
    </row>
    <row r="26278" spans="2:2">
      <c r="B26278"/>
    </row>
    <row r="26279" spans="2:2">
      <c r="B26279"/>
    </row>
    <row r="26280" spans="2:2">
      <c r="B26280"/>
    </row>
    <row r="26281" spans="2:2">
      <c r="B26281"/>
    </row>
    <row r="26282" spans="2:2">
      <c r="B26282"/>
    </row>
    <row r="26283" spans="2:2">
      <c r="B26283"/>
    </row>
    <row r="26284" spans="2:2">
      <c r="B26284"/>
    </row>
    <row r="26285" spans="2:2">
      <c r="B26285"/>
    </row>
    <row r="26286" spans="2:2">
      <c r="B26286"/>
    </row>
    <row r="26287" spans="2:2">
      <c r="B26287"/>
    </row>
    <row r="26288" spans="2:2">
      <c r="B26288"/>
    </row>
    <row r="26289" spans="2:2">
      <c r="B26289"/>
    </row>
    <row r="26290" spans="2:2">
      <c r="B26290"/>
    </row>
    <row r="26291" spans="2:2">
      <c r="B26291"/>
    </row>
    <row r="26292" spans="2:2">
      <c r="B26292"/>
    </row>
    <row r="26293" spans="2:2">
      <c r="B26293"/>
    </row>
    <row r="26294" spans="2:2">
      <c r="B26294"/>
    </row>
    <row r="26295" spans="2:2">
      <c r="B26295"/>
    </row>
    <row r="26296" spans="2:2">
      <c r="B26296"/>
    </row>
    <row r="26297" spans="2:2">
      <c r="B26297"/>
    </row>
    <row r="26298" spans="2:2">
      <c r="B26298"/>
    </row>
    <row r="26299" spans="2:2">
      <c r="B26299"/>
    </row>
    <row r="26300" spans="2:2">
      <c r="B26300"/>
    </row>
    <row r="26301" spans="2:2">
      <c r="B26301"/>
    </row>
    <row r="26302" spans="2:2">
      <c r="B26302"/>
    </row>
    <row r="26303" spans="2:2">
      <c r="B26303"/>
    </row>
    <row r="26304" spans="2:2">
      <c r="B26304"/>
    </row>
    <row r="26305" spans="2:2">
      <c r="B26305"/>
    </row>
    <row r="26306" spans="2:2">
      <c r="B26306"/>
    </row>
    <row r="26307" spans="2:2">
      <c r="B26307"/>
    </row>
    <row r="26308" spans="2:2">
      <c r="B26308"/>
    </row>
    <row r="26309" spans="2:2">
      <c r="B26309"/>
    </row>
    <row r="26310" spans="2:2">
      <c r="B26310"/>
    </row>
    <row r="26311" spans="2:2">
      <c r="B26311"/>
    </row>
    <row r="26312" spans="2:2">
      <c r="B26312"/>
    </row>
    <row r="26313" spans="2:2">
      <c r="B26313"/>
    </row>
    <row r="26314" spans="2:2">
      <c r="B26314"/>
    </row>
    <row r="26315" spans="2:2">
      <c r="B26315"/>
    </row>
    <row r="26316" spans="2:2">
      <c r="B26316"/>
    </row>
    <row r="26317" spans="2:2">
      <c r="B26317"/>
    </row>
    <row r="26318" spans="2:2">
      <c r="B26318"/>
    </row>
    <row r="26319" spans="2:2">
      <c r="B26319"/>
    </row>
    <row r="26320" spans="2:2">
      <c r="B26320"/>
    </row>
    <row r="26321" spans="2:2">
      <c r="B26321"/>
    </row>
    <row r="26322" spans="2:2">
      <c r="B26322"/>
    </row>
    <row r="26323" spans="2:2">
      <c r="B26323"/>
    </row>
    <row r="26324" spans="2:2">
      <c r="B26324"/>
    </row>
    <row r="26325" spans="2:2">
      <c r="B26325"/>
    </row>
    <row r="26326" spans="2:2">
      <c r="B26326"/>
    </row>
    <row r="26327" spans="2:2">
      <c r="B26327"/>
    </row>
    <row r="26328" spans="2:2">
      <c r="B26328"/>
    </row>
    <row r="26329" spans="2:2">
      <c r="B26329"/>
    </row>
    <row r="26330" spans="2:2">
      <c r="B26330"/>
    </row>
    <row r="26331" spans="2:2">
      <c r="B26331"/>
    </row>
    <row r="26332" spans="2:2">
      <c r="B26332"/>
    </row>
    <row r="26333" spans="2:2">
      <c r="B26333"/>
    </row>
    <row r="26334" spans="2:2">
      <c r="B26334"/>
    </row>
    <row r="26335" spans="2:2">
      <c r="B26335"/>
    </row>
    <row r="26336" spans="2:2">
      <c r="B26336"/>
    </row>
    <row r="26337" spans="2:2">
      <c r="B26337"/>
    </row>
    <row r="26338" spans="2:2">
      <c r="B26338"/>
    </row>
    <row r="26339" spans="2:2">
      <c r="B26339"/>
    </row>
    <row r="26340" spans="2:2">
      <c r="B26340"/>
    </row>
    <row r="26341" spans="2:2">
      <c r="B26341"/>
    </row>
    <row r="26342" spans="2:2">
      <c r="B26342"/>
    </row>
    <row r="26343" spans="2:2">
      <c r="B26343"/>
    </row>
    <row r="26344" spans="2:2">
      <c r="B26344"/>
    </row>
    <row r="26345" spans="2:2">
      <c r="B26345"/>
    </row>
    <row r="26346" spans="2:2">
      <c r="B26346"/>
    </row>
    <row r="26347" spans="2:2">
      <c r="B26347"/>
    </row>
    <row r="26348" spans="2:2">
      <c r="B26348"/>
    </row>
    <row r="26349" spans="2:2">
      <c r="B26349"/>
    </row>
    <row r="26350" spans="2:2">
      <c r="B26350"/>
    </row>
    <row r="26351" spans="2:2">
      <c r="B26351"/>
    </row>
    <row r="26352" spans="2:2">
      <c r="B26352"/>
    </row>
    <row r="26353" spans="2:2">
      <c r="B26353"/>
    </row>
    <row r="26354" spans="2:2">
      <c r="B26354"/>
    </row>
    <row r="26355" spans="2:2">
      <c r="B26355"/>
    </row>
    <row r="26356" spans="2:2">
      <c r="B26356"/>
    </row>
    <row r="26357" spans="2:2">
      <c r="B26357"/>
    </row>
    <row r="26358" spans="2:2">
      <c r="B26358"/>
    </row>
    <row r="26359" spans="2:2">
      <c r="B26359"/>
    </row>
    <row r="26360" spans="2:2">
      <c r="B26360"/>
    </row>
    <row r="26361" spans="2:2">
      <c r="B26361"/>
    </row>
    <row r="26362" spans="2:2">
      <c r="B26362"/>
    </row>
    <row r="26363" spans="2:2">
      <c r="B26363"/>
    </row>
    <row r="26364" spans="2:2">
      <c r="B26364"/>
    </row>
    <row r="26365" spans="2:2">
      <c r="B26365"/>
    </row>
    <row r="26366" spans="2:2">
      <c r="B26366"/>
    </row>
    <row r="26367" spans="2:2">
      <c r="B26367"/>
    </row>
    <row r="26368" spans="2:2">
      <c r="B26368"/>
    </row>
    <row r="26369" spans="2:2">
      <c r="B26369"/>
    </row>
    <row r="26370" spans="2:2">
      <c r="B26370"/>
    </row>
    <row r="26371" spans="2:2">
      <c r="B26371"/>
    </row>
    <row r="26372" spans="2:2">
      <c r="B26372"/>
    </row>
    <row r="26373" spans="2:2">
      <c r="B26373"/>
    </row>
    <row r="26374" spans="2:2">
      <c r="B26374"/>
    </row>
    <row r="26375" spans="2:2">
      <c r="B26375"/>
    </row>
    <row r="26376" spans="2:2">
      <c r="B26376"/>
    </row>
    <row r="26377" spans="2:2">
      <c r="B26377"/>
    </row>
    <row r="26378" spans="2:2">
      <c r="B26378"/>
    </row>
    <row r="26379" spans="2:2">
      <c r="B26379"/>
    </row>
    <row r="26380" spans="2:2">
      <c r="B26380"/>
    </row>
    <row r="26381" spans="2:2">
      <c r="B26381"/>
    </row>
    <row r="26382" spans="2:2">
      <c r="B26382"/>
    </row>
    <row r="26383" spans="2:2">
      <c r="B26383"/>
    </row>
    <row r="26384" spans="2:2">
      <c r="B26384"/>
    </row>
    <row r="26385" spans="2:2">
      <c r="B26385"/>
    </row>
    <row r="26386" spans="2:2">
      <c r="B26386"/>
    </row>
    <row r="26387" spans="2:2">
      <c r="B26387"/>
    </row>
    <row r="26388" spans="2:2">
      <c r="B26388"/>
    </row>
    <row r="26389" spans="2:2">
      <c r="B26389"/>
    </row>
    <row r="26390" spans="2:2">
      <c r="B26390"/>
    </row>
    <row r="26391" spans="2:2">
      <c r="B26391"/>
    </row>
    <row r="26392" spans="2:2">
      <c r="B26392"/>
    </row>
    <row r="26393" spans="2:2">
      <c r="B26393"/>
    </row>
    <row r="26394" spans="2:2">
      <c r="B26394"/>
    </row>
    <row r="26395" spans="2:2">
      <c r="B26395"/>
    </row>
    <row r="26396" spans="2:2">
      <c r="B26396"/>
    </row>
    <row r="26397" spans="2:2">
      <c r="B26397"/>
    </row>
    <row r="26398" spans="2:2">
      <c r="B26398"/>
    </row>
    <row r="26399" spans="2:2">
      <c r="B26399"/>
    </row>
    <row r="26400" spans="2:2">
      <c r="B26400"/>
    </row>
    <row r="26401" spans="2:2">
      <c r="B26401"/>
    </row>
    <row r="26402" spans="2:2">
      <c r="B26402"/>
    </row>
    <row r="26403" spans="2:2">
      <c r="B26403"/>
    </row>
    <row r="26404" spans="2:2">
      <c r="B26404"/>
    </row>
    <row r="26405" spans="2:2">
      <c r="B26405"/>
    </row>
    <row r="26406" spans="2:2">
      <c r="B26406"/>
    </row>
    <row r="26407" spans="2:2">
      <c r="B26407"/>
    </row>
    <row r="26408" spans="2:2">
      <c r="B26408"/>
    </row>
    <row r="26409" spans="2:2">
      <c r="B26409"/>
    </row>
    <row r="26410" spans="2:2">
      <c r="B26410"/>
    </row>
    <row r="26411" spans="2:2">
      <c r="B26411"/>
    </row>
    <row r="26412" spans="2:2">
      <c r="B26412"/>
    </row>
    <row r="26413" spans="2:2">
      <c r="B26413"/>
    </row>
    <row r="26414" spans="2:2">
      <c r="B26414"/>
    </row>
    <row r="26415" spans="2:2">
      <c r="B26415"/>
    </row>
    <row r="26416" spans="2:2">
      <c r="B26416"/>
    </row>
    <row r="26417" spans="2:2">
      <c r="B26417"/>
    </row>
    <row r="26418" spans="2:2">
      <c r="B26418"/>
    </row>
    <row r="26419" spans="2:2">
      <c r="B26419"/>
    </row>
    <row r="26420" spans="2:2">
      <c r="B26420"/>
    </row>
    <row r="26421" spans="2:2">
      <c r="B26421"/>
    </row>
    <row r="26422" spans="2:2">
      <c r="B26422"/>
    </row>
    <row r="26423" spans="2:2">
      <c r="B26423"/>
    </row>
    <row r="26424" spans="2:2">
      <c r="B26424"/>
    </row>
    <row r="26425" spans="2:2">
      <c r="B26425"/>
    </row>
    <row r="26426" spans="2:2">
      <c r="B26426"/>
    </row>
    <row r="26427" spans="2:2">
      <c r="B26427"/>
    </row>
    <row r="26428" spans="2:2">
      <c r="B26428"/>
    </row>
    <row r="26429" spans="2:2">
      <c r="B26429"/>
    </row>
    <row r="26430" spans="2:2">
      <c r="B26430"/>
    </row>
    <row r="26431" spans="2:2">
      <c r="B26431"/>
    </row>
    <row r="26432" spans="2:2">
      <c r="B26432"/>
    </row>
    <row r="26433" spans="2:2">
      <c r="B26433"/>
    </row>
    <row r="26434" spans="2:2">
      <c r="B26434"/>
    </row>
    <row r="26435" spans="2:2">
      <c r="B26435"/>
    </row>
    <row r="26436" spans="2:2">
      <c r="B26436"/>
    </row>
    <row r="26437" spans="2:2">
      <c r="B26437"/>
    </row>
    <row r="26438" spans="2:2">
      <c r="B26438"/>
    </row>
    <row r="26439" spans="2:2">
      <c r="B26439"/>
    </row>
    <row r="26440" spans="2:2">
      <c r="B26440"/>
    </row>
    <row r="26441" spans="2:2">
      <c r="B26441"/>
    </row>
    <row r="26442" spans="2:2">
      <c r="B26442"/>
    </row>
    <row r="26443" spans="2:2">
      <c r="B26443"/>
    </row>
    <row r="26444" spans="2:2">
      <c r="B26444"/>
    </row>
    <row r="26445" spans="2:2">
      <c r="B26445"/>
    </row>
    <row r="26446" spans="2:2">
      <c r="B26446"/>
    </row>
    <row r="26447" spans="2:2">
      <c r="B26447"/>
    </row>
    <row r="26448" spans="2:2">
      <c r="B26448"/>
    </row>
    <row r="26449" spans="2:2">
      <c r="B26449"/>
    </row>
    <row r="26450" spans="2:2">
      <c r="B26450"/>
    </row>
    <row r="26451" spans="2:2">
      <c r="B26451"/>
    </row>
    <row r="26452" spans="2:2">
      <c r="B26452"/>
    </row>
    <row r="26453" spans="2:2">
      <c r="B26453"/>
    </row>
    <row r="26454" spans="2:2">
      <c r="B26454"/>
    </row>
    <row r="26455" spans="2:2">
      <c r="B26455"/>
    </row>
    <row r="26456" spans="2:2">
      <c r="B26456"/>
    </row>
    <row r="26457" spans="2:2">
      <c r="B26457"/>
    </row>
    <row r="26458" spans="2:2">
      <c r="B26458"/>
    </row>
    <row r="26459" spans="2:2">
      <c r="B26459"/>
    </row>
    <row r="26460" spans="2:2">
      <c r="B26460"/>
    </row>
    <row r="26461" spans="2:2">
      <c r="B26461"/>
    </row>
    <row r="26462" spans="2:2">
      <c r="B26462"/>
    </row>
    <row r="26463" spans="2:2">
      <c r="B26463"/>
    </row>
    <row r="26464" spans="2:2">
      <c r="B26464"/>
    </row>
    <row r="26465" spans="2:2">
      <c r="B26465"/>
    </row>
    <row r="26466" spans="2:2">
      <c r="B26466"/>
    </row>
    <row r="26467" spans="2:2">
      <c r="B26467"/>
    </row>
    <row r="26468" spans="2:2">
      <c r="B26468"/>
    </row>
    <row r="26469" spans="2:2">
      <c r="B26469"/>
    </row>
    <row r="26470" spans="2:2">
      <c r="B26470"/>
    </row>
    <row r="26471" spans="2:2">
      <c r="B26471"/>
    </row>
    <row r="26472" spans="2:2">
      <c r="B26472"/>
    </row>
    <row r="26473" spans="2:2">
      <c r="B26473"/>
    </row>
    <row r="26474" spans="2:2">
      <c r="B26474"/>
    </row>
    <row r="26475" spans="2:2">
      <c r="B26475"/>
    </row>
    <row r="26476" spans="2:2">
      <c r="B26476"/>
    </row>
    <row r="26477" spans="2:2">
      <c r="B26477"/>
    </row>
    <row r="26478" spans="2:2">
      <c r="B26478"/>
    </row>
    <row r="26479" spans="2:2">
      <c r="B26479"/>
    </row>
    <row r="26480" spans="2:2">
      <c r="B26480"/>
    </row>
    <row r="26481" spans="2:2">
      <c r="B26481"/>
    </row>
    <row r="26482" spans="2:2">
      <c r="B26482"/>
    </row>
    <row r="26483" spans="2:2">
      <c r="B26483"/>
    </row>
    <row r="26484" spans="2:2">
      <c r="B26484"/>
    </row>
    <row r="26485" spans="2:2">
      <c r="B26485"/>
    </row>
    <row r="26486" spans="2:2">
      <c r="B26486"/>
    </row>
    <row r="26487" spans="2:2">
      <c r="B26487"/>
    </row>
    <row r="26488" spans="2:2">
      <c r="B26488"/>
    </row>
    <row r="26489" spans="2:2">
      <c r="B26489"/>
    </row>
    <row r="26490" spans="2:2">
      <c r="B26490"/>
    </row>
    <row r="26491" spans="2:2">
      <c r="B26491"/>
    </row>
    <row r="26492" spans="2:2">
      <c r="B26492"/>
    </row>
    <row r="26493" spans="2:2">
      <c r="B26493"/>
    </row>
    <row r="26494" spans="2:2">
      <c r="B26494"/>
    </row>
    <row r="26495" spans="2:2">
      <c r="B26495"/>
    </row>
    <row r="26496" spans="2:2">
      <c r="B26496"/>
    </row>
    <row r="26497" spans="2:2">
      <c r="B26497"/>
    </row>
    <row r="26498" spans="2:2">
      <c r="B26498"/>
    </row>
    <row r="26499" spans="2:2">
      <c r="B26499"/>
    </row>
    <row r="26500" spans="2:2">
      <c r="B26500"/>
    </row>
    <row r="26501" spans="2:2">
      <c r="B26501"/>
    </row>
    <row r="26502" spans="2:2">
      <c r="B26502"/>
    </row>
    <row r="26503" spans="2:2">
      <c r="B26503"/>
    </row>
    <row r="26504" spans="2:2">
      <c r="B26504"/>
    </row>
    <row r="26505" spans="2:2">
      <c r="B26505"/>
    </row>
    <row r="26506" spans="2:2">
      <c r="B26506"/>
    </row>
    <row r="26507" spans="2:2">
      <c r="B26507"/>
    </row>
    <row r="26508" spans="2:2">
      <c r="B26508"/>
    </row>
    <row r="26509" spans="2:2">
      <c r="B26509"/>
    </row>
    <row r="26510" spans="2:2">
      <c r="B26510"/>
    </row>
    <row r="26511" spans="2:2">
      <c r="B26511"/>
    </row>
    <row r="26512" spans="2:2">
      <c r="B26512"/>
    </row>
    <row r="26513" spans="2:2">
      <c r="B26513"/>
    </row>
    <row r="26514" spans="2:2">
      <c r="B26514"/>
    </row>
    <row r="26515" spans="2:2">
      <c r="B26515"/>
    </row>
    <row r="26516" spans="2:2">
      <c r="B26516"/>
    </row>
    <row r="26517" spans="2:2">
      <c r="B26517"/>
    </row>
    <row r="26518" spans="2:2">
      <c r="B26518"/>
    </row>
    <row r="26519" spans="2:2">
      <c r="B26519"/>
    </row>
    <row r="26520" spans="2:2">
      <c r="B26520"/>
    </row>
    <row r="26521" spans="2:2">
      <c r="B26521"/>
    </row>
    <row r="26522" spans="2:2">
      <c r="B26522"/>
    </row>
    <row r="26523" spans="2:2">
      <c r="B26523"/>
    </row>
    <row r="26524" spans="2:2">
      <c r="B26524"/>
    </row>
    <row r="26525" spans="2:2">
      <c r="B26525"/>
    </row>
    <row r="26526" spans="2:2">
      <c r="B26526"/>
    </row>
    <row r="26527" spans="2:2">
      <c r="B26527"/>
    </row>
    <row r="26528" spans="2:2">
      <c r="B26528"/>
    </row>
    <row r="26529" spans="2:2">
      <c r="B26529"/>
    </row>
    <row r="26530" spans="2:2">
      <c r="B26530"/>
    </row>
    <row r="26531" spans="2:2">
      <c r="B26531"/>
    </row>
    <row r="26532" spans="2:2">
      <c r="B26532"/>
    </row>
    <row r="26533" spans="2:2">
      <c r="B26533"/>
    </row>
    <row r="26534" spans="2:2">
      <c r="B26534"/>
    </row>
    <row r="26535" spans="2:2">
      <c r="B26535"/>
    </row>
    <row r="26536" spans="2:2">
      <c r="B26536"/>
    </row>
    <row r="26537" spans="2:2">
      <c r="B26537"/>
    </row>
    <row r="26538" spans="2:2">
      <c r="B26538"/>
    </row>
    <row r="26539" spans="2:2">
      <c r="B26539"/>
    </row>
    <row r="26540" spans="2:2">
      <c r="B26540"/>
    </row>
    <row r="26541" spans="2:2">
      <c r="B26541"/>
    </row>
    <row r="26542" spans="2:2">
      <c r="B26542"/>
    </row>
    <row r="26543" spans="2:2">
      <c r="B26543"/>
    </row>
    <row r="26544" spans="2:2">
      <c r="B26544"/>
    </row>
    <row r="26545" spans="2:2">
      <c r="B26545"/>
    </row>
    <row r="26546" spans="2:2">
      <c r="B26546"/>
    </row>
    <row r="26547" spans="2:2">
      <c r="B26547"/>
    </row>
    <row r="26548" spans="2:2">
      <c r="B26548"/>
    </row>
    <row r="26549" spans="2:2">
      <c r="B26549"/>
    </row>
    <row r="26550" spans="2:2">
      <c r="B26550"/>
    </row>
    <row r="26551" spans="2:2">
      <c r="B26551"/>
    </row>
    <row r="26552" spans="2:2">
      <c r="B26552"/>
    </row>
    <row r="26553" spans="2:2">
      <c r="B26553"/>
    </row>
    <row r="26554" spans="2:2">
      <c r="B26554"/>
    </row>
    <row r="26555" spans="2:2">
      <c r="B26555"/>
    </row>
    <row r="26556" spans="2:2">
      <c r="B26556"/>
    </row>
    <row r="26557" spans="2:2">
      <c r="B26557"/>
    </row>
    <row r="26558" spans="2:2">
      <c r="B26558"/>
    </row>
    <row r="26559" spans="2:2">
      <c r="B26559"/>
    </row>
    <row r="26560" spans="2:2">
      <c r="B26560"/>
    </row>
    <row r="26561" spans="2:2">
      <c r="B26561"/>
    </row>
    <row r="26562" spans="2:2">
      <c r="B26562"/>
    </row>
    <row r="26563" spans="2:2">
      <c r="B26563"/>
    </row>
    <row r="26564" spans="2:2">
      <c r="B26564"/>
    </row>
    <row r="26565" spans="2:2">
      <c r="B26565"/>
    </row>
    <row r="26566" spans="2:2">
      <c r="B26566"/>
    </row>
    <row r="26567" spans="2:2">
      <c r="B26567"/>
    </row>
    <row r="26568" spans="2:2">
      <c r="B26568"/>
    </row>
    <row r="26569" spans="2:2">
      <c r="B26569"/>
    </row>
    <row r="26570" spans="2:2">
      <c r="B26570"/>
    </row>
    <row r="26571" spans="2:2">
      <c r="B26571"/>
    </row>
    <row r="26572" spans="2:2">
      <c r="B26572"/>
    </row>
    <row r="26573" spans="2:2">
      <c r="B26573"/>
    </row>
    <row r="26574" spans="2:2">
      <c r="B26574"/>
    </row>
    <row r="26575" spans="2:2">
      <c r="B26575"/>
    </row>
    <row r="26576" spans="2:2">
      <c r="B26576"/>
    </row>
    <row r="26577" spans="2:2">
      <c r="B26577"/>
    </row>
    <row r="26578" spans="2:2">
      <c r="B26578"/>
    </row>
    <row r="26579" spans="2:2">
      <c r="B26579"/>
    </row>
    <row r="26580" spans="2:2">
      <c r="B26580"/>
    </row>
    <row r="26581" spans="2:2">
      <c r="B26581"/>
    </row>
    <row r="26582" spans="2:2">
      <c r="B26582"/>
    </row>
    <row r="26583" spans="2:2">
      <c r="B26583"/>
    </row>
    <row r="26584" spans="2:2">
      <c r="B26584"/>
    </row>
    <row r="26585" spans="2:2">
      <c r="B26585"/>
    </row>
    <row r="26586" spans="2:2">
      <c r="B26586"/>
    </row>
    <row r="26587" spans="2:2">
      <c r="B26587"/>
    </row>
    <row r="26588" spans="2:2">
      <c r="B26588"/>
    </row>
    <row r="26589" spans="2:2">
      <c r="B26589"/>
    </row>
    <row r="26590" spans="2:2">
      <c r="B26590"/>
    </row>
    <row r="26591" spans="2:2">
      <c r="B26591"/>
    </row>
    <row r="26592" spans="2:2">
      <c r="B26592"/>
    </row>
    <row r="26593" spans="2:2">
      <c r="B26593"/>
    </row>
    <row r="26594" spans="2:2">
      <c r="B26594"/>
    </row>
    <row r="26595" spans="2:2">
      <c r="B26595"/>
    </row>
    <row r="26596" spans="2:2">
      <c r="B26596"/>
    </row>
    <row r="26597" spans="2:2">
      <c r="B26597"/>
    </row>
    <row r="26598" spans="2:2">
      <c r="B26598"/>
    </row>
    <row r="26599" spans="2:2">
      <c r="B26599"/>
    </row>
    <row r="26600" spans="2:2">
      <c r="B26600"/>
    </row>
    <row r="26601" spans="2:2">
      <c r="B26601"/>
    </row>
    <row r="26602" spans="2:2">
      <c r="B26602"/>
    </row>
    <row r="26603" spans="2:2">
      <c r="B26603"/>
    </row>
    <row r="26604" spans="2:2">
      <c r="B26604"/>
    </row>
    <row r="26605" spans="2:2">
      <c r="B26605"/>
    </row>
    <row r="26606" spans="2:2">
      <c r="B26606"/>
    </row>
    <row r="26607" spans="2:2">
      <c r="B26607"/>
    </row>
    <row r="26608" spans="2:2">
      <c r="B26608"/>
    </row>
    <row r="26609" spans="2:2">
      <c r="B26609"/>
    </row>
    <row r="26610" spans="2:2">
      <c r="B26610"/>
    </row>
    <row r="26611" spans="2:2">
      <c r="B26611"/>
    </row>
    <row r="26612" spans="2:2">
      <c r="B26612"/>
    </row>
    <row r="26613" spans="2:2">
      <c r="B26613"/>
    </row>
    <row r="26614" spans="2:2">
      <c r="B26614"/>
    </row>
    <row r="26615" spans="2:2">
      <c r="B26615"/>
    </row>
    <row r="26616" spans="2:2">
      <c r="B26616"/>
    </row>
    <row r="26617" spans="2:2">
      <c r="B26617"/>
    </row>
    <row r="26618" spans="2:2">
      <c r="B26618"/>
    </row>
    <row r="26619" spans="2:2">
      <c r="B26619"/>
    </row>
    <row r="26620" spans="2:2">
      <c r="B26620"/>
    </row>
    <row r="26621" spans="2:2">
      <c r="B26621"/>
    </row>
    <row r="26622" spans="2:2">
      <c r="B26622"/>
    </row>
    <row r="26623" spans="2:2">
      <c r="B26623"/>
    </row>
    <row r="26624" spans="2:2">
      <c r="B26624"/>
    </row>
    <row r="26625" spans="2:2">
      <c r="B26625"/>
    </row>
    <row r="26626" spans="2:2">
      <c r="B26626"/>
    </row>
    <row r="26627" spans="2:2">
      <c r="B26627"/>
    </row>
    <row r="26628" spans="2:2">
      <c r="B26628"/>
    </row>
    <row r="26629" spans="2:2">
      <c r="B26629"/>
    </row>
    <row r="26630" spans="2:2">
      <c r="B26630"/>
    </row>
    <row r="26631" spans="2:2">
      <c r="B26631"/>
    </row>
    <row r="26632" spans="2:2">
      <c r="B26632"/>
    </row>
    <row r="26633" spans="2:2">
      <c r="B26633"/>
    </row>
    <row r="26634" spans="2:2">
      <c r="B26634"/>
    </row>
    <row r="26635" spans="2:2">
      <c r="B26635"/>
    </row>
    <row r="26636" spans="2:2">
      <c r="B26636"/>
    </row>
    <row r="26637" spans="2:2">
      <c r="B26637"/>
    </row>
    <row r="26638" spans="2:2">
      <c r="B26638"/>
    </row>
    <row r="26639" spans="2:2">
      <c r="B26639"/>
    </row>
    <row r="26640" spans="2:2">
      <c r="B26640"/>
    </row>
    <row r="26641" spans="2:2">
      <c r="B26641"/>
    </row>
    <row r="26642" spans="2:2">
      <c r="B26642"/>
    </row>
    <row r="26643" spans="2:2">
      <c r="B26643"/>
    </row>
    <row r="26644" spans="2:2">
      <c r="B26644"/>
    </row>
    <row r="26645" spans="2:2">
      <c r="B26645"/>
    </row>
    <row r="26646" spans="2:2">
      <c r="B26646"/>
    </row>
    <row r="26647" spans="2:2">
      <c r="B26647"/>
    </row>
    <row r="26648" spans="2:2">
      <c r="B26648"/>
    </row>
    <row r="26649" spans="2:2">
      <c r="B26649"/>
    </row>
    <row r="26650" spans="2:2">
      <c r="B26650"/>
    </row>
    <row r="26651" spans="2:2">
      <c r="B26651"/>
    </row>
    <row r="26652" spans="2:2">
      <c r="B26652"/>
    </row>
    <row r="26653" spans="2:2">
      <c r="B26653"/>
    </row>
    <row r="26654" spans="2:2">
      <c r="B26654"/>
    </row>
    <row r="26655" spans="2:2">
      <c r="B26655"/>
    </row>
    <row r="26656" spans="2:2">
      <c r="B26656"/>
    </row>
    <row r="26657" spans="2:2">
      <c r="B26657"/>
    </row>
    <row r="26658" spans="2:2">
      <c r="B26658"/>
    </row>
    <row r="26659" spans="2:2">
      <c r="B26659"/>
    </row>
    <row r="26660" spans="2:2">
      <c r="B26660"/>
    </row>
    <row r="26661" spans="2:2">
      <c r="B26661"/>
    </row>
    <row r="26662" spans="2:2">
      <c r="B26662"/>
    </row>
    <row r="26663" spans="2:2">
      <c r="B26663"/>
    </row>
    <row r="26664" spans="2:2">
      <c r="B26664"/>
    </row>
    <row r="26665" spans="2:2">
      <c r="B26665"/>
    </row>
    <row r="26666" spans="2:2">
      <c r="B26666"/>
    </row>
    <row r="26667" spans="2:2">
      <c r="B26667"/>
    </row>
    <row r="26668" spans="2:2">
      <c r="B26668"/>
    </row>
    <row r="26669" spans="2:2">
      <c r="B26669"/>
    </row>
    <row r="26670" spans="2:2">
      <c r="B26670"/>
    </row>
    <row r="26671" spans="2:2">
      <c r="B26671"/>
    </row>
    <row r="26672" spans="2:2">
      <c r="B26672"/>
    </row>
    <row r="26673" spans="2:2">
      <c r="B26673"/>
    </row>
    <row r="26674" spans="2:2">
      <c r="B26674"/>
    </row>
    <row r="26675" spans="2:2">
      <c r="B26675"/>
    </row>
    <row r="26676" spans="2:2">
      <c r="B26676"/>
    </row>
    <row r="26677" spans="2:2">
      <c r="B26677"/>
    </row>
    <row r="26678" spans="2:2">
      <c r="B26678"/>
    </row>
    <row r="26679" spans="2:2">
      <c r="B26679"/>
    </row>
    <row r="26680" spans="2:2">
      <c r="B26680"/>
    </row>
    <row r="26681" spans="2:2">
      <c r="B26681"/>
    </row>
    <row r="26682" spans="2:2">
      <c r="B26682"/>
    </row>
    <row r="26683" spans="2:2">
      <c r="B26683"/>
    </row>
    <row r="26684" spans="2:2">
      <c r="B26684"/>
    </row>
    <row r="26685" spans="2:2">
      <c r="B26685"/>
    </row>
    <row r="26686" spans="2:2">
      <c r="B26686"/>
    </row>
    <row r="26687" spans="2:2">
      <c r="B26687"/>
    </row>
    <row r="26688" spans="2:2">
      <c r="B26688"/>
    </row>
    <row r="26689" spans="2:2">
      <c r="B26689"/>
    </row>
    <row r="26690" spans="2:2">
      <c r="B26690"/>
    </row>
    <row r="26691" spans="2:2">
      <c r="B26691"/>
    </row>
    <row r="26692" spans="2:2">
      <c r="B26692"/>
    </row>
    <row r="26693" spans="2:2">
      <c r="B26693"/>
    </row>
    <row r="26694" spans="2:2">
      <c r="B26694"/>
    </row>
    <row r="26695" spans="2:2">
      <c r="B26695"/>
    </row>
    <row r="26696" spans="2:2">
      <c r="B26696"/>
    </row>
    <row r="26697" spans="2:2">
      <c r="B26697"/>
    </row>
    <row r="26698" spans="2:2">
      <c r="B26698"/>
    </row>
    <row r="26699" spans="2:2">
      <c r="B26699"/>
    </row>
    <row r="26700" spans="2:2">
      <c r="B26700"/>
    </row>
    <row r="26701" spans="2:2">
      <c r="B26701"/>
    </row>
    <row r="26702" spans="2:2">
      <c r="B26702"/>
    </row>
    <row r="26703" spans="2:2">
      <c r="B26703"/>
    </row>
    <row r="26704" spans="2:2">
      <c r="B26704"/>
    </row>
    <row r="26705" spans="2:2">
      <c r="B26705"/>
    </row>
    <row r="26706" spans="2:2">
      <c r="B26706"/>
    </row>
    <row r="26707" spans="2:2">
      <c r="B26707"/>
    </row>
    <row r="26708" spans="2:2">
      <c r="B26708"/>
    </row>
    <row r="26709" spans="2:2">
      <c r="B26709"/>
    </row>
    <row r="26710" spans="2:2">
      <c r="B26710"/>
    </row>
    <row r="26711" spans="2:2">
      <c r="B26711"/>
    </row>
    <row r="26712" spans="2:2">
      <c r="B26712"/>
    </row>
    <row r="26713" spans="2:2">
      <c r="B26713"/>
    </row>
    <row r="26714" spans="2:2">
      <c r="B26714"/>
    </row>
    <row r="26715" spans="2:2">
      <c r="B26715"/>
    </row>
    <row r="26716" spans="2:2">
      <c r="B26716"/>
    </row>
    <row r="26717" spans="2:2">
      <c r="B26717"/>
    </row>
    <row r="26718" spans="2:2">
      <c r="B26718"/>
    </row>
    <row r="26719" spans="2:2">
      <c r="B26719"/>
    </row>
    <row r="26720" spans="2:2">
      <c r="B26720"/>
    </row>
    <row r="26721" spans="2:2">
      <c r="B26721"/>
    </row>
    <row r="26722" spans="2:2">
      <c r="B26722"/>
    </row>
    <row r="26723" spans="2:2">
      <c r="B26723"/>
    </row>
    <row r="26724" spans="2:2">
      <c r="B26724"/>
    </row>
    <row r="26725" spans="2:2">
      <c r="B26725"/>
    </row>
    <row r="26726" spans="2:2">
      <c r="B26726"/>
    </row>
    <row r="26727" spans="2:2">
      <c r="B26727"/>
    </row>
    <row r="26728" spans="2:2">
      <c r="B26728"/>
    </row>
    <row r="26729" spans="2:2">
      <c r="B26729"/>
    </row>
    <row r="26730" spans="2:2">
      <c r="B26730"/>
    </row>
    <row r="26731" spans="2:2">
      <c r="B26731"/>
    </row>
    <row r="26732" spans="2:2">
      <c r="B26732"/>
    </row>
    <row r="26733" spans="2:2">
      <c r="B26733"/>
    </row>
    <row r="26734" spans="2:2">
      <c r="B26734"/>
    </row>
    <row r="26735" spans="2:2">
      <c r="B26735"/>
    </row>
    <row r="26736" spans="2:2">
      <c r="B26736"/>
    </row>
    <row r="26737" spans="2:2">
      <c r="B26737"/>
    </row>
    <row r="26738" spans="2:2">
      <c r="B26738"/>
    </row>
    <row r="26739" spans="2:2">
      <c r="B26739"/>
    </row>
    <row r="26740" spans="2:2">
      <c r="B26740"/>
    </row>
    <row r="26741" spans="2:2">
      <c r="B26741"/>
    </row>
    <row r="26742" spans="2:2">
      <c r="B26742"/>
    </row>
    <row r="26743" spans="2:2">
      <c r="B26743"/>
    </row>
    <row r="26744" spans="2:2">
      <c r="B26744"/>
    </row>
    <row r="26745" spans="2:2">
      <c r="B26745"/>
    </row>
    <row r="26746" spans="2:2">
      <c r="B26746"/>
    </row>
    <row r="26747" spans="2:2">
      <c r="B26747"/>
    </row>
    <row r="26748" spans="2:2">
      <c r="B26748"/>
    </row>
    <row r="26749" spans="2:2">
      <c r="B26749"/>
    </row>
    <row r="26750" spans="2:2">
      <c r="B26750"/>
    </row>
    <row r="26751" spans="2:2">
      <c r="B26751"/>
    </row>
    <row r="26752" spans="2:2">
      <c r="B26752"/>
    </row>
    <row r="26753" spans="2:2">
      <c r="B26753"/>
    </row>
    <row r="26754" spans="2:2">
      <c r="B26754"/>
    </row>
    <row r="26755" spans="2:2">
      <c r="B26755"/>
    </row>
    <row r="26756" spans="2:2">
      <c r="B26756"/>
    </row>
    <row r="26757" spans="2:2">
      <c r="B26757"/>
    </row>
    <row r="26758" spans="2:2">
      <c r="B26758"/>
    </row>
    <row r="26759" spans="2:2">
      <c r="B26759"/>
    </row>
    <row r="26760" spans="2:2">
      <c r="B26760"/>
    </row>
    <row r="26761" spans="2:2">
      <c r="B26761"/>
    </row>
    <row r="26762" spans="2:2">
      <c r="B26762"/>
    </row>
    <row r="26763" spans="2:2">
      <c r="B26763"/>
    </row>
    <row r="26764" spans="2:2">
      <c r="B26764"/>
    </row>
    <row r="26765" spans="2:2">
      <c r="B26765"/>
    </row>
    <row r="26766" spans="2:2">
      <c r="B26766"/>
    </row>
    <row r="26767" spans="2:2">
      <c r="B26767"/>
    </row>
    <row r="26768" spans="2:2">
      <c r="B26768"/>
    </row>
    <row r="26769" spans="2:2">
      <c r="B26769"/>
    </row>
    <row r="26770" spans="2:2">
      <c r="B26770"/>
    </row>
    <row r="26771" spans="2:2">
      <c r="B26771"/>
    </row>
    <row r="26772" spans="2:2">
      <c r="B26772"/>
    </row>
    <row r="26773" spans="2:2">
      <c r="B26773"/>
    </row>
    <row r="26774" spans="2:2">
      <c r="B26774"/>
    </row>
    <row r="26775" spans="2:2">
      <c r="B26775"/>
    </row>
    <row r="26776" spans="2:2">
      <c r="B26776"/>
    </row>
    <row r="26777" spans="2:2">
      <c r="B26777"/>
    </row>
    <row r="26778" spans="2:2">
      <c r="B26778"/>
    </row>
    <row r="26779" spans="2:2">
      <c r="B26779"/>
    </row>
    <row r="26780" spans="2:2">
      <c r="B26780"/>
    </row>
    <row r="26781" spans="2:2">
      <c r="B26781"/>
    </row>
    <row r="26782" spans="2:2">
      <c r="B26782"/>
    </row>
    <row r="26783" spans="2:2">
      <c r="B26783"/>
    </row>
    <row r="26784" spans="2:2">
      <c r="B26784"/>
    </row>
    <row r="26785" spans="2:2">
      <c r="B26785"/>
    </row>
    <row r="26786" spans="2:2">
      <c r="B26786"/>
    </row>
    <row r="26787" spans="2:2">
      <c r="B26787"/>
    </row>
    <row r="26788" spans="2:2">
      <c r="B26788"/>
    </row>
    <row r="26789" spans="2:2">
      <c r="B26789"/>
    </row>
    <row r="26790" spans="2:2">
      <c r="B26790"/>
    </row>
    <row r="26791" spans="2:2">
      <c r="B26791"/>
    </row>
    <row r="26792" spans="2:2">
      <c r="B26792"/>
    </row>
    <row r="26793" spans="2:2">
      <c r="B26793"/>
    </row>
    <row r="26794" spans="2:2">
      <c r="B26794"/>
    </row>
    <row r="26795" spans="2:2">
      <c r="B26795"/>
    </row>
    <row r="26796" spans="2:2">
      <c r="B26796"/>
    </row>
    <row r="26797" spans="2:2">
      <c r="B26797"/>
    </row>
    <row r="26798" spans="2:2">
      <c r="B26798"/>
    </row>
    <row r="26799" spans="2:2">
      <c r="B26799"/>
    </row>
    <row r="26800" spans="2:2">
      <c r="B26800"/>
    </row>
    <row r="26801" spans="2:2">
      <c r="B26801"/>
    </row>
    <row r="26802" spans="2:2">
      <c r="B26802"/>
    </row>
    <row r="26803" spans="2:2">
      <c r="B26803"/>
    </row>
    <row r="26804" spans="2:2">
      <c r="B26804"/>
    </row>
    <row r="26805" spans="2:2">
      <c r="B26805"/>
    </row>
    <row r="26806" spans="2:2">
      <c r="B26806"/>
    </row>
    <row r="26807" spans="2:2">
      <c r="B26807"/>
    </row>
    <row r="26808" spans="2:2">
      <c r="B26808"/>
    </row>
    <row r="26809" spans="2:2">
      <c r="B26809"/>
    </row>
    <row r="26810" spans="2:2">
      <c r="B26810"/>
    </row>
    <row r="26811" spans="2:2">
      <c r="B26811"/>
    </row>
    <row r="26812" spans="2:2">
      <c r="B26812"/>
    </row>
    <row r="26813" spans="2:2">
      <c r="B26813"/>
    </row>
    <row r="26814" spans="2:2">
      <c r="B26814"/>
    </row>
    <row r="26815" spans="2:2">
      <c r="B26815"/>
    </row>
    <row r="26816" spans="2:2">
      <c r="B26816"/>
    </row>
    <row r="26817" spans="2:2">
      <c r="B26817"/>
    </row>
    <row r="26818" spans="2:2">
      <c r="B26818"/>
    </row>
    <row r="26819" spans="2:2">
      <c r="B26819"/>
    </row>
    <row r="26820" spans="2:2">
      <c r="B26820"/>
    </row>
    <row r="26821" spans="2:2">
      <c r="B26821"/>
    </row>
    <row r="26822" spans="2:2">
      <c r="B26822"/>
    </row>
    <row r="26823" spans="2:2">
      <c r="B26823"/>
    </row>
    <row r="26824" spans="2:2">
      <c r="B26824"/>
    </row>
    <row r="26825" spans="2:2">
      <c r="B26825"/>
    </row>
    <row r="26826" spans="2:2">
      <c r="B26826"/>
    </row>
    <row r="26827" spans="2:2">
      <c r="B26827"/>
    </row>
    <row r="26828" spans="2:2">
      <c r="B26828"/>
    </row>
    <row r="26829" spans="2:2">
      <c r="B26829"/>
    </row>
    <row r="26830" spans="2:2">
      <c r="B26830"/>
    </row>
    <row r="26831" spans="2:2">
      <c r="B26831"/>
    </row>
    <row r="26832" spans="2:2">
      <c r="B26832"/>
    </row>
    <row r="26833" spans="2:2">
      <c r="B26833"/>
    </row>
    <row r="26834" spans="2:2">
      <c r="B26834"/>
    </row>
    <row r="26835" spans="2:2">
      <c r="B26835"/>
    </row>
    <row r="26836" spans="2:2">
      <c r="B26836"/>
    </row>
    <row r="26837" spans="2:2">
      <c r="B26837"/>
    </row>
    <row r="26838" spans="2:2">
      <c r="B26838"/>
    </row>
    <row r="26839" spans="2:2">
      <c r="B26839"/>
    </row>
    <row r="26840" spans="2:2">
      <c r="B26840"/>
    </row>
    <row r="26841" spans="2:2">
      <c r="B26841"/>
    </row>
    <row r="26842" spans="2:2">
      <c r="B26842"/>
    </row>
    <row r="26843" spans="2:2">
      <c r="B26843"/>
    </row>
    <row r="26844" spans="2:2">
      <c r="B26844"/>
    </row>
    <row r="26845" spans="2:2">
      <c r="B26845"/>
    </row>
    <row r="26846" spans="2:2">
      <c r="B26846"/>
    </row>
    <row r="26847" spans="2:2">
      <c r="B26847"/>
    </row>
    <row r="26848" spans="2:2">
      <c r="B26848"/>
    </row>
    <row r="26849" spans="2:2">
      <c r="B26849"/>
    </row>
    <row r="26850" spans="2:2">
      <c r="B26850"/>
    </row>
    <row r="26851" spans="2:2">
      <c r="B26851"/>
    </row>
    <row r="26852" spans="2:2">
      <c r="B26852"/>
    </row>
    <row r="26853" spans="2:2">
      <c r="B26853"/>
    </row>
    <row r="26854" spans="2:2">
      <c r="B26854"/>
    </row>
    <row r="26855" spans="2:2">
      <c r="B26855"/>
    </row>
    <row r="26856" spans="2:2">
      <c r="B26856"/>
    </row>
    <row r="26857" spans="2:2">
      <c r="B26857"/>
    </row>
    <row r="26858" spans="2:2">
      <c r="B26858"/>
    </row>
    <row r="26859" spans="2:2">
      <c r="B26859"/>
    </row>
    <row r="26860" spans="2:2">
      <c r="B26860"/>
    </row>
    <row r="26861" spans="2:2">
      <c r="B26861"/>
    </row>
    <row r="26862" spans="2:2">
      <c r="B26862"/>
    </row>
    <row r="26863" spans="2:2">
      <c r="B26863"/>
    </row>
    <row r="26864" spans="2:2">
      <c r="B26864"/>
    </row>
    <row r="26865" spans="2:2">
      <c r="B26865"/>
    </row>
    <row r="26866" spans="2:2">
      <c r="B26866"/>
    </row>
    <row r="26867" spans="2:2">
      <c r="B26867"/>
    </row>
    <row r="26868" spans="2:2">
      <c r="B26868"/>
    </row>
    <row r="26869" spans="2:2">
      <c r="B26869"/>
    </row>
    <row r="26870" spans="2:2">
      <c r="B26870"/>
    </row>
    <row r="26871" spans="2:2">
      <c r="B26871"/>
    </row>
    <row r="26872" spans="2:2">
      <c r="B26872"/>
    </row>
    <row r="26873" spans="2:2">
      <c r="B26873"/>
    </row>
    <row r="26874" spans="2:2">
      <c r="B26874"/>
    </row>
    <row r="26875" spans="2:2">
      <c r="B26875"/>
    </row>
    <row r="26876" spans="2:2">
      <c r="B26876"/>
    </row>
    <row r="26877" spans="2:2">
      <c r="B26877"/>
    </row>
    <row r="26878" spans="2:2">
      <c r="B26878"/>
    </row>
    <row r="26879" spans="2:2">
      <c r="B26879"/>
    </row>
    <row r="26880" spans="2:2">
      <c r="B26880"/>
    </row>
    <row r="26881" spans="2:2">
      <c r="B26881"/>
    </row>
    <row r="26882" spans="2:2">
      <c r="B26882"/>
    </row>
    <row r="26883" spans="2:2">
      <c r="B26883"/>
    </row>
    <row r="26884" spans="2:2">
      <c r="B26884"/>
    </row>
    <row r="26885" spans="2:2">
      <c r="B26885"/>
    </row>
    <row r="26886" spans="2:2">
      <c r="B26886"/>
    </row>
    <row r="26887" spans="2:2">
      <c r="B26887"/>
    </row>
    <row r="26888" spans="2:2">
      <c r="B26888"/>
    </row>
    <row r="26889" spans="2:2">
      <c r="B26889"/>
    </row>
    <row r="26890" spans="2:2">
      <c r="B26890"/>
    </row>
    <row r="26891" spans="2:2">
      <c r="B26891"/>
    </row>
    <row r="26892" spans="2:2">
      <c r="B26892"/>
    </row>
    <row r="26893" spans="2:2">
      <c r="B26893"/>
    </row>
    <row r="26894" spans="2:2">
      <c r="B26894"/>
    </row>
    <row r="26895" spans="2:2">
      <c r="B26895"/>
    </row>
    <row r="26896" spans="2:2">
      <c r="B26896"/>
    </row>
    <row r="26897" spans="2:2">
      <c r="B26897"/>
    </row>
    <row r="26898" spans="2:2">
      <c r="B26898"/>
    </row>
    <row r="26899" spans="2:2">
      <c r="B26899"/>
    </row>
    <row r="26900" spans="2:2">
      <c r="B26900"/>
    </row>
    <row r="26901" spans="2:2">
      <c r="B26901"/>
    </row>
    <row r="26902" spans="2:2">
      <c r="B26902"/>
    </row>
    <row r="26903" spans="2:2">
      <c r="B26903"/>
    </row>
    <row r="26904" spans="2:2">
      <c r="B26904"/>
    </row>
    <row r="26905" spans="2:2">
      <c r="B26905"/>
    </row>
    <row r="26906" spans="2:2">
      <c r="B26906"/>
    </row>
    <row r="26907" spans="2:2">
      <c r="B26907"/>
    </row>
    <row r="26908" spans="2:2">
      <c r="B26908"/>
    </row>
    <row r="26909" spans="2:2">
      <c r="B26909"/>
    </row>
    <row r="26910" spans="2:2">
      <c r="B26910"/>
    </row>
    <row r="26911" spans="2:2">
      <c r="B26911"/>
    </row>
    <row r="26912" spans="2:2">
      <c r="B26912"/>
    </row>
    <row r="26913" spans="2:2">
      <c r="B26913"/>
    </row>
    <row r="26914" spans="2:2">
      <c r="B26914"/>
    </row>
    <row r="26915" spans="2:2">
      <c r="B26915"/>
    </row>
    <row r="26916" spans="2:2">
      <c r="B26916"/>
    </row>
    <row r="26917" spans="2:2">
      <c r="B26917"/>
    </row>
    <row r="26918" spans="2:2">
      <c r="B26918"/>
    </row>
    <row r="26919" spans="2:2">
      <c r="B26919"/>
    </row>
    <row r="26920" spans="2:2">
      <c r="B26920"/>
    </row>
    <row r="26921" spans="2:2">
      <c r="B26921"/>
    </row>
    <row r="26922" spans="2:2">
      <c r="B26922"/>
    </row>
    <row r="26923" spans="2:2">
      <c r="B26923"/>
    </row>
    <row r="26924" spans="2:2">
      <c r="B26924"/>
    </row>
    <row r="26925" spans="2:2">
      <c r="B26925"/>
    </row>
    <row r="26926" spans="2:2">
      <c r="B26926"/>
    </row>
    <row r="26927" spans="2:2">
      <c r="B26927"/>
    </row>
    <row r="26928" spans="2:2">
      <c r="B26928"/>
    </row>
    <row r="26929" spans="2:2">
      <c r="B26929"/>
    </row>
    <row r="26930" spans="2:2">
      <c r="B26930"/>
    </row>
    <row r="26931" spans="2:2">
      <c r="B26931"/>
    </row>
    <row r="26932" spans="2:2">
      <c r="B26932"/>
    </row>
    <row r="26933" spans="2:2">
      <c r="B26933"/>
    </row>
    <row r="26934" spans="2:2">
      <c r="B26934"/>
    </row>
    <row r="26935" spans="2:2">
      <c r="B26935"/>
    </row>
    <row r="26936" spans="2:2">
      <c r="B26936"/>
    </row>
    <row r="26937" spans="2:2">
      <c r="B26937"/>
    </row>
    <row r="26938" spans="2:2">
      <c r="B26938"/>
    </row>
    <row r="26939" spans="2:2">
      <c r="B26939"/>
    </row>
    <row r="26940" spans="2:2">
      <c r="B26940"/>
    </row>
    <row r="26941" spans="2:2">
      <c r="B26941"/>
    </row>
    <row r="26942" spans="2:2">
      <c r="B26942"/>
    </row>
    <row r="26943" spans="2:2">
      <c r="B26943"/>
    </row>
    <row r="26944" spans="2:2">
      <c r="B26944"/>
    </row>
    <row r="26945" spans="2:2">
      <c r="B26945"/>
    </row>
    <row r="26946" spans="2:2">
      <c r="B26946"/>
    </row>
    <row r="26947" spans="2:2">
      <c r="B26947"/>
    </row>
    <row r="26948" spans="2:2">
      <c r="B26948"/>
    </row>
    <row r="26949" spans="2:2">
      <c r="B26949"/>
    </row>
    <row r="26950" spans="2:2">
      <c r="B26950"/>
    </row>
    <row r="26951" spans="2:2">
      <c r="B26951"/>
    </row>
    <row r="26952" spans="2:2">
      <c r="B26952"/>
    </row>
    <row r="26953" spans="2:2">
      <c r="B26953"/>
    </row>
    <row r="26954" spans="2:2">
      <c r="B26954"/>
    </row>
    <row r="26955" spans="2:2">
      <c r="B26955"/>
    </row>
    <row r="26956" spans="2:2">
      <c r="B26956"/>
    </row>
    <row r="26957" spans="2:2">
      <c r="B26957"/>
    </row>
    <row r="26958" spans="2:2">
      <c r="B26958"/>
    </row>
    <row r="26959" spans="2:2">
      <c r="B26959"/>
    </row>
    <row r="26960" spans="2:2">
      <c r="B26960"/>
    </row>
    <row r="26961" spans="2:2">
      <c r="B26961"/>
    </row>
    <row r="26962" spans="2:2">
      <c r="B26962"/>
    </row>
    <row r="26963" spans="2:2">
      <c r="B26963"/>
    </row>
    <row r="26964" spans="2:2">
      <c r="B26964"/>
    </row>
    <row r="26965" spans="2:2">
      <c r="B26965"/>
    </row>
    <row r="26966" spans="2:2">
      <c r="B26966"/>
    </row>
    <row r="26967" spans="2:2">
      <c r="B26967"/>
    </row>
    <row r="26968" spans="2:2">
      <c r="B26968"/>
    </row>
    <row r="26969" spans="2:2">
      <c r="B26969"/>
    </row>
    <row r="26970" spans="2:2">
      <c r="B26970"/>
    </row>
    <row r="26971" spans="2:2">
      <c r="B26971"/>
    </row>
    <row r="26972" spans="2:2">
      <c r="B26972"/>
    </row>
    <row r="26973" spans="2:2">
      <c r="B26973"/>
    </row>
    <row r="26974" spans="2:2">
      <c r="B26974"/>
    </row>
    <row r="26975" spans="2:2">
      <c r="B26975"/>
    </row>
    <row r="26976" spans="2:2">
      <c r="B26976"/>
    </row>
    <row r="26977" spans="2:2">
      <c r="B26977"/>
    </row>
    <row r="26978" spans="2:2">
      <c r="B26978"/>
    </row>
    <row r="26979" spans="2:2">
      <c r="B26979"/>
    </row>
    <row r="26980" spans="2:2">
      <c r="B26980"/>
    </row>
    <row r="26981" spans="2:2">
      <c r="B26981"/>
    </row>
    <row r="26982" spans="2:2">
      <c r="B26982"/>
    </row>
    <row r="26983" spans="2:2">
      <c r="B26983"/>
    </row>
    <row r="26984" spans="2:2">
      <c r="B26984"/>
    </row>
    <row r="26985" spans="2:2">
      <c r="B26985"/>
    </row>
    <row r="26986" spans="2:2">
      <c r="B26986"/>
    </row>
    <row r="26987" spans="2:2">
      <c r="B26987"/>
    </row>
    <row r="26988" spans="2:2">
      <c r="B26988"/>
    </row>
    <row r="26989" spans="2:2">
      <c r="B26989"/>
    </row>
    <row r="26990" spans="2:2">
      <c r="B26990"/>
    </row>
    <row r="26991" spans="2:2">
      <c r="B26991"/>
    </row>
    <row r="26992" spans="2:2">
      <c r="B26992"/>
    </row>
    <row r="26993" spans="2:2">
      <c r="B26993"/>
    </row>
    <row r="26994" spans="2:2">
      <c r="B26994"/>
    </row>
    <row r="26995" spans="2:2">
      <c r="B26995"/>
    </row>
    <row r="26996" spans="2:2">
      <c r="B26996"/>
    </row>
    <row r="26997" spans="2:2">
      <c r="B26997"/>
    </row>
    <row r="26998" spans="2:2">
      <c r="B26998"/>
    </row>
    <row r="26999" spans="2:2">
      <c r="B26999"/>
    </row>
    <row r="27000" spans="2:2">
      <c r="B27000"/>
    </row>
    <row r="27001" spans="2:2">
      <c r="B27001"/>
    </row>
    <row r="27002" spans="2:2">
      <c r="B27002"/>
    </row>
    <row r="27003" spans="2:2">
      <c r="B27003"/>
    </row>
    <row r="27004" spans="2:2">
      <c r="B27004"/>
    </row>
    <row r="27005" spans="2:2">
      <c r="B27005"/>
    </row>
    <row r="27006" spans="2:2">
      <c r="B27006"/>
    </row>
    <row r="27007" spans="2:2">
      <c r="B27007"/>
    </row>
    <row r="27008" spans="2:2">
      <c r="B27008"/>
    </row>
    <row r="27009" spans="2:2">
      <c r="B27009"/>
    </row>
    <row r="27010" spans="2:2">
      <c r="B27010"/>
    </row>
    <row r="27011" spans="2:2">
      <c r="B27011"/>
    </row>
    <row r="27012" spans="2:2">
      <c r="B27012"/>
    </row>
    <row r="27013" spans="2:2">
      <c r="B27013"/>
    </row>
    <row r="27014" spans="2:2">
      <c r="B27014"/>
    </row>
    <row r="27015" spans="2:2">
      <c r="B27015"/>
    </row>
    <row r="27016" spans="2:2">
      <c r="B27016"/>
    </row>
    <row r="27017" spans="2:2">
      <c r="B27017"/>
    </row>
    <row r="27018" spans="2:2">
      <c r="B27018"/>
    </row>
    <row r="27019" spans="2:2">
      <c r="B27019"/>
    </row>
    <row r="27020" spans="2:2">
      <c r="B27020"/>
    </row>
    <row r="27021" spans="2:2">
      <c r="B27021"/>
    </row>
    <row r="27022" spans="2:2">
      <c r="B27022"/>
    </row>
    <row r="27023" spans="2:2">
      <c r="B27023"/>
    </row>
    <row r="27024" spans="2:2">
      <c r="B27024"/>
    </row>
    <row r="27025" spans="2:2">
      <c r="B27025"/>
    </row>
    <row r="27026" spans="2:2">
      <c r="B27026"/>
    </row>
    <row r="27027" spans="2:2">
      <c r="B27027"/>
    </row>
    <row r="27028" spans="2:2">
      <c r="B27028"/>
    </row>
    <row r="27029" spans="2:2">
      <c r="B27029"/>
    </row>
    <row r="27030" spans="2:2">
      <c r="B27030"/>
    </row>
    <row r="27031" spans="2:2">
      <c r="B27031"/>
    </row>
    <row r="27032" spans="2:2">
      <c r="B27032"/>
    </row>
    <row r="27033" spans="2:2">
      <c r="B27033"/>
    </row>
    <row r="27034" spans="2:2">
      <c r="B27034"/>
    </row>
    <row r="27035" spans="2:2">
      <c r="B27035"/>
    </row>
    <row r="27036" spans="2:2">
      <c r="B27036"/>
    </row>
    <row r="27037" spans="2:2">
      <c r="B27037"/>
    </row>
    <row r="27038" spans="2:2">
      <c r="B27038"/>
    </row>
    <row r="27039" spans="2:2">
      <c r="B27039"/>
    </row>
    <row r="27040" spans="2:2">
      <c r="B27040"/>
    </row>
    <row r="27041" spans="2:2">
      <c r="B27041"/>
    </row>
    <row r="27042" spans="2:2">
      <c r="B27042"/>
    </row>
    <row r="27043" spans="2:2">
      <c r="B27043"/>
    </row>
    <row r="27044" spans="2:2">
      <c r="B27044"/>
    </row>
    <row r="27045" spans="2:2">
      <c r="B27045"/>
    </row>
    <row r="27046" spans="2:2">
      <c r="B27046"/>
    </row>
    <row r="27047" spans="2:2">
      <c r="B27047"/>
    </row>
    <row r="27048" spans="2:2">
      <c r="B27048"/>
    </row>
    <row r="27049" spans="2:2">
      <c r="B27049"/>
    </row>
    <row r="27050" spans="2:2">
      <c r="B27050"/>
    </row>
    <row r="27051" spans="2:2">
      <c r="B27051"/>
    </row>
    <row r="27052" spans="2:2">
      <c r="B27052"/>
    </row>
    <row r="27053" spans="2:2">
      <c r="B27053"/>
    </row>
    <row r="27054" spans="2:2">
      <c r="B27054"/>
    </row>
    <row r="27055" spans="2:2">
      <c r="B27055"/>
    </row>
    <row r="27056" spans="2:2">
      <c r="B27056"/>
    </row>
    <row r="27057" spans="2:2">
      <c r="B27057"/>
    </row>
    <row r="27058" spans="2:2">
      <c r="B27058"/>
    </row>
    <row r="27059" spans="2:2">
      <c r="B27059"/>
    </row>
    <row r="27060" spans="2:2">
      <c r="B27060"/>
    </row>
    <row r="27061" spans="2:2">
      <c r="B27061"/>
    </row>
    <row r="27062" spans="2:2">
      <c r="B27062"/>
    </row>
    <row r="27063" spans="2:2">
      <c r="B27063"/>
    </row>
    <row r="27064" spans="2:2">
      <c r="B27064"/>
    </row>
    <row r="27065" spans="2:2">
      <c r="B27065"/>
    </row>
    <row r="27066" spans="2:2">
      <c r="B27066"/>
    </row>
    <row r="27067" spans="2:2">
      <c r="B27067"/>
    </row>
    <row r="27068" spans="2:2">
      <c r="B27068"/>
    </row>
    <row r="27069" spans="2:2">
      <c r="B27069"/>
    </row>
    <row r="27070" spans="2:2">
      <c r="B27070"/>
    </row>
    <row r="27071" spans="2:2">
      <c r="B27071"/>
    </row>
    <row r="27072" spans="2:2">
      <c r="B27072"/>
    </row>
    <row r="27073" spans="2:2">
      <c r="B27073"/>
    </row>
    <row r="27074" spans="2:2">
      <c r="B27074"/>
    </row>
    <row r="27075" spans="2:2">
      <c r="B27075"/>
    </row>
    <row r="27076" spans="2:2">
      <c r="B27076"/>
    </row>
    <row r="27077" spans="2:2">
      <c r="B27077"/>
    </row>
    <row r="27078" spans="2:2">
      <c r="B27078"/>
    </row>
    <row r="27079" spans="2:2">
      <c r="B27079"/>
    </row>
    <row r="27080" spans="2:2">
      <c r="B27080"/>
    </row>
    <row r="27081" spans="2:2">
      <c r="B27081"/>
    </row>
    <row r="27082" spans="2:2">
      <c r="B27082"/>
    </row>
    <row r="27083" spans="2:2">
      <c r="B27083"/>
    </row>
    <row r="27084" spans="2:2">
      <c r="B27084"/>
    </row>
    <row r="27085" spans="2:2">
      <c r="B27085"/>
    </row>
    <row r="27086" spans="2:2">
      <c r="B27086"/>
    </row>
    <row r="27087" spans="2:2">
      <c r="B27087"/>
    </row>
    <row r="27088" spans="2:2">
      <c r="B27088"/>
    </row>
    <row r="27089" spans="2:2">
      <c r="B27089"/>
    </row>
    <row r="27090" spans="2:2">
      <c r="B27090"/>
    </row>
    <row r="27091" spans="2:2">
      <c r="B27091"/>
    </row>
    <row r="27092" spans="2:2">
      <c r="B27092"/>
    </row>
    <row r="27093" spans="2:2">
      <c r="B27093"/>
    </row>
    <row r="27094" spans="2:2">
      <c r="B27094"/>
    </row>
    <row r="27095" spans="2:2">
      <c r="B27095"/>
    </row>
    <row r="27096" spans="2:2">
      <c r="B27096"/>
    </row>
    <row r="27097" spans="2:2">
      <c r="B27097"/>
    </row>
    <row r="27098" spans="2:2">
      <c r="B27098"/>
    </row>
    <row r="27099" spans="2:2">
      <c r="B27099"/>
    </row>
    <row r="27100" spans="2:2">
      <c r="B27100"/>
    </row>
    <row r="27101" spans="2:2">
      <c r="B27101"/>
    </row>
    <row r="27102" spans="2:2">
      <c r="B27102"/>
    </row>
    <row r="27103" spans="2:2">
      <c r="B27103"/>
    </row>
    <row r="27104" spans="2:2">
      <c r="B27104"/>
    </row>
    <row r="27105" spans="2:2">
      <c r="B27105"/>
    </row>
    <row r="27106" spans="2:2">
      <c r="B27106"/>
    </row>
    <row r="27107" spans="2:2">
      <c r="B27107"/>
    </row>
    <row r="27108" spans="2:2">
      <c r="B27108"/>
    </row>
    <row r="27109" spans="2:2">
      <c r="B27109"/>
    </row>
    <row r="27110" spans="2:2">
      <c r="B27110"/>
    </row>
    <row r="27111" spans="2:2">
      <c r="B27111"/>
    </row>
    <row r="27112" spans="2:2">
      <c r="B27112"/>
    </row>
    <row r="27113" spans="2:2">
      <c r="B27113"/>
    </row>
    <row r="27114" spans="2:2">
      <c r="B27114"/>
    </row>
    <row r="27115" spans="2:2">
      <c r="B27115"/>
    </row>
    <row r="27116" spans="2:2">
      <c r="B27116"/>
    </row>
    <row r="27117" spans="2:2">
      <c r="B27117"/>
    </row>
    <row r="27118" spans="2:2">
      <c r="B27118"/>
    </row>
    <row r="27119" spans="2:2">
      <c r="B27119"/>
    </row>
    <row r="27120" spans="2:2">
      <c r="B27120"/>
    </row>
    <row r="27121" spans="2:2">
      <c r="B27121"/>
    </row>
    <row r="27122" spans="2:2">
      <c r="B27122"/>
    </row>
    <row r="27123" spans="2:2">
      <c r="B27123"/>
    </row>
    <row r="27124" spans="2:2">
      <c r="B27124"/>
    </row>
    <row r="27125" spans="2:2">
      <c r="B27125"/>
    </row>
    <row r="27126" spans="2:2">
      <c r="B27126"/>
    </row>
    <row r="27127" spans="2:2">
      <c r="B27127"/>
    </row>
    <row r="27128" spans="2:2">
      <c r="B27128"/>
    </row>
    <row r="27129" spans="2:2">
      <c r="B27129"/>
    </row>
    <row r="27130" spans="2:2">
      <c r="B27130"/>
    </row>
    <row r="27131" spans="2:2">
      <c r="B27131"/>
    </row>
    <row r="27132" spans="2:2">
      <c r="B27132"/>
    </row>
    <row r="27133" spans="2:2">
      <c r="B27133"/>
    </row>
    <row r="27134" spans="2:2">
      <c r="B27134"/>
    </row>
    <row r="27135" spans="2:2">
      <c r="B27135"/>
    </row>
    <row r="27136" spans="2:2">
      <c r="B27136"/>
    </row>
    <row r="27137" spans="2:2">
      <c r="B27137"/>
    </row>
    <row r="27138" spans="2:2">
      <c r="B27138"/>
    </row>
    <row r="27139" spans="2:2">
      <c r="B27139"/>
    </row>
    <row r="27140" spans="2:2">
      <c r="B27140"/>
    </row>
    <row r="27141" spans="2:2">
      <c r="B27141"/>
    </row>
    <row r="27142" spans="2:2">
      <c r="B27142"/>
    </row>
    <row r="27143" spans="2:2">
      <c r="B27143"/>
    </row>
    <row r="27144" spans="2:2">
      <c r="B27144"/>
    </row>
    <row r="27145" spans="2:2">
      <c r="B27145"/>
    </row>
    <row r="27146" spans="2:2">
      <c r="B27146"/>
    </row>
    <row r="27147" spans="2:2">
      <c r="B27147"/>
    </row>
    <row r="27148" spans="2:2">
      <c r="B27148"/>
    </row>
    <row r="27149" spans="2:2">
      <c r="B27149"/>
    </row>
    <row r="27150" spans="2:2">
      <c r="B27150"/>
    </row>
    <row r="27151" spans="2:2">
      <c r="B27151"/>
    </row>
    <row r="27152" spans="2:2">
      <c r="B27152"/>
    </row>
    <row r="27153" spans="2:2">
      <c r="B27153"/>
    </row>
    <row r="27154" spans="2:2">
      <c r="B27154"/>
    </row>
    <row r="27155" spans="2:2">
      <c r="B27155"/>
    </row>
    <row r="27156" spans="2:2">
      <c r="B27156"/>
    </row>
    <row r="27157" spans="2:2">
      <c r="B27157"/>
    </row>
    <row r="27158" spans="2:2">
      <c r="B27158"/>
    </row>
    <row r="27159" spans="2:2">
      <c r="B27159"/>
    </row>
    <row r="27160" spans="2:2">
      <c r="B27160"/>
    </row>
    <row r="27161" spans="2:2">
      <c r="B27161"/>
    </row>
    <row r="27162" spans="2:2">
      <c r="B27162"/>
    </row>
    <row r="27163" spans="2:2">
      <c r="B27163"/>
    </row>
    <row r="27164" spans="2:2">
      <c r="B27164"/>
    </row>
    <row r="27165" spans="2:2">
      <c r="B27165"/>
    </row>
    <row r="27166" spans="2:2">
      <c r="B27166"/>
    </row>
    <row r="27167" spans="2:2">
      <c r="B27167"/>
    </row>
    <row r="27168" spans="2:2">
      <c r="B27168"/>
    </row>
    <row r="27169" spans="2:2">
      <c r="B27169"/>
    </row>
    <row r="27170" spans="2:2">
      <c r="B27170"/>
    </row>
    <row r="27171" spans="2:2">
      <c r="B27171"/>
    </row>
    <row r="27172" spans="2:2">
      <c r="B27172"/>
    </row>
    <row r="27173" spans="2:2">
      <c r="B27173"/>
    </row>
    <row r="27174" spans="2:2">
      <c r="B27174"/>
    </row>
    <row r="27175" spans="2:2">
      <c r="B27175"/>
    </row>
    <row r="27176" spans="2:2">
      <c r="B27176"/>
    </row>
    <row r="27177" spans="2:2">
      <c r="B27177"/>
    </row>
    <row r="27178" spans="2:2">
      <c r="B27178"/>
    </row>
    <row r="27179" spans="2:2">
      <c r="B27179"/>
    </row>
    <row r="27180" spans="2:2">
      <c r="B27180"/>
    </row>
    <row r="27181" spans="2:2">
      <c r="B27181"/>
    </row>
    <row r="27182" spans="2:2">
      <c r="B27182"/>
    </row>
    <row r="27183" spans="2:2">
      <c r="B27183"/>
    </row>
    <row r="27184" spans="2:2">
      <c r="B27184"/>
    </row>
    <row r="27185" spans="2:2">
      <c r="B27185"/>
    </row>
    <row r="27186" spans="2:2">
      <c r="B27186"/>
    </row>
    <row r="27187" spans="2:2">
      <c r="B27187"/>
    </row>
    <row r="27188" spans="2:2">
      <c r="B27188"/>
    </row>
    <row r="27189" spans="2:2">
      <c r="B27189"/>
    </row>
    <row r="27190" spans="2:2">
      <c r="B27190"/>
    </row>
    <row r="27191" spans="2:2">
      <c r="B27191"/>
    </row>
    <row r="27192" spans="2:2">
      <c r="B27192"/>
    </row>
    <row r="27193" spans="2:2">
      <c r="B27193"/>
    </row>
    <row r="27194" spans="2:2">
      <c r="B27194"/>
    </row>
    <row r="27195" spans="2:2">
      <c r="B27195"/>
    </row>
    <row r="27196" spans="2:2">
      <c r="B27196"/>
    </row>
    <row r="27197" spans="2:2">
      <c r="B27197"/>
    </row>
    <row r="27198" spans="2:2">
      <c r="B27198"/>
    </row>
    <row r="27199" spans="2:2">
      <c r="B27199"/>
    </row>
    <row r="27200" spans="2:2">
      <c r="B27200"/>
    </row>
    <row r="27201" spans="2:2">
      <c r="B27201"/>
    </row>
    <row r="27202" spans="2:2">
      <c r="B27202"/>
    </row>
    <row r="27203" spans="2:2">
      <c r="B27203"/>
    </row>
    <row r="27204" spans="2:2">
      <c r="B27204"/>
    </row>
    <row r="27205" spans="2:2">
      <c r="B27205"/>
    </row>
    <row r="27206" spans="2:2">
      <c r="B27206"/>
    </row>
    <row r="27207" spans="2:2">
      <c r="B27207"/>
    </row>
    <row r="27208" spans="2:2">
      <c r="B27208"/>
    </row>
    <row r="27209" spans="2:2">
      <c r="B27209"/>
    </row>
    <row r="27210" spans="2:2">
      <c r="B27210"/>
    </row>
    <row r="27211" spans="2:2">
      <c r="B27211"/>
    </row>
    <row r="27212" spans="2:2">
      <c r="B27212"/>
    </row>
    <row r="27213" spans="2:2">
      <c r="B27213"/>
    </row>
    <row r="27214" spans="2:2">
      <c r="B27214"/>
    </row>
    <row r="27215" spans="2:2">
      <c r="B27215"/>
    </row>
    <row r="27216" spans="2:2">
      <c r="B27216"/>
    </row>
    <row r="27217" spans="2:2">
      <c r="B27217"/>
    </row>
    <row r="27218" spans="2:2">
      <c r="B27218"/>
    </row>
    <row r="27219" spans="2:2">
      <c r="B27219"/>
    </row>
    <row r="27220" spans="2:2">
      <c r="B27220"/>
    </row>
    <row r="27221" spans="2:2">
      <c r="B27221"/>
    </row>
    <row r="27222" spans="2:2">
      <c r="B27222"/>
    </row>
    <row r="27223" spans="2:2">
      <c r="B27223"/>
    </row>
    <row r="27224" spans="2:2">
      <c r="B27224"/>
    </row>
    <row r="27225" spans="2:2">
      <c r="B27225"/>
    </row>
    <row r="27226" spans="2:2">
      <c r="B27226"/>
    </row>
    <row r="27227" spans="2:2">
      <c r="B27227"/>
    </row>
    <row r="27228" spans="2:2">
      <c r="B27228"/>
    </row>
    <row r="27229" spans="2:2">
      <c r="B27229"/>
    </row>
    <row r="27230" spans="2:2">
      <c r="B27230"/>
    </row>
    <row r="27231" spans="2:2">
      <c r="B27231"/>
    </row>
    <row r="27232" spans="2:2">
      <c r="B27232"/>
    </row>
    <row r="27233" spans="2:2">
      <c r="B27233"/>
    </row>
    <row r="27234" spans="2:2">
      <c r="B27234"/>
    </row>
    <row r="27235" spans="2:2">
      <c r="B27235"/>
    </row>
    <row r="27236" spans="2:2">
      <c r="B27236"/>
    </row>
    <row r="27237" spans="2:2">
      <c r="B27237"/>
    </row>
    <row r="27238" spans="2:2">
      <c r="B27238"/>
    </row>
    <row r="27239" spans="2:2">
      <c r="B27239"/>
    </row>
    <row r="27240" spans="2:2">
      <c r="B27240"/>
    </row>
    <row r="27241" spans="2:2">
      <c r="B27241"/>
    </row>
    <row r="27242" spans="2:2">
      <c r="B27242"/>
    </row>
    <row r="27243" spans="2:2">
      <c r="B27243"/>
    </row>
    <row r="27244" spans="2:2">
      <c r="B27244"/>
    </row>
    <row r="27245" spans="2:2">
      <c r="B27245"/>
    </row>
    <row r="27246" spans="2:2">
      <c r="B27246"/>
    </row>
    <row r="27247" spans="2:2">
      <c r="B27247"/>
    </row>
    <row r="27248" spans="2:2">
      <c r="B27248"/>
    </row>
    <row r="27249" spans="2:2">
      <c r="B27249"/>
    </row>
    <row r="27250" spans="2:2">
      <c r="B27250"/>
    </row>
    <row r="27251" spans="2:2">
      <c r="B27251"/>
    </row>
    <row r="27252" spans="2:2">
      <c r="B27252"/>
    </row>
    <row r="27253" spans="2:2">
      <c r="B27253"/>
    </row>
    <row r="27254" spans="2:2">
      <c r="B27254"/>
    </row>
    <row r="27255" spans="2:2">
      <c r="B27255"/>
    </row>
    <row r="27256" spans="2:2">
      <c r="B27256"/>
    </row>
    <row r="27257" spans="2:2">
      <c r="B27257"/>
    </row>
    <row r="27258" spans="2:2">
      <c r="B27258"/>
    </row>
    <row r="27259" spans="2:2">
      <c r="B27259"/>
    </row>
    <row r="27260" spans="2:2">
      <c r="B27260"/>
    </row>
    <row r="27261" spans="2:2">
      <c r="B27261"/>
    </row>
    <row r="27262" spans="2:2">
      <c r="B27262"/>
    </row>
    <row r="27263" spans="2:2">
      <c r="B27263"/>
    </row>
    <row r="27264" spans="2:2">
      <c r="B27264"/>
    </row>
    <row r="27265" spans="2:2">
      <c r="B27265"/>
    </row>
    <row r="27266" spans="2:2">
      <c r="B27266"/>
    </row>
    <row r="27267" spans="2:2">
      <c r="B27267"/>
    </row>
    <row r="27268" spans="2:2">
      <c r="B27268"/>
    </row>
    <row r="27269" spans="2:2">
      <c r="B27269"/>
    </row>
    <row r="27270" spans="2:2">
      <c r="B27270"/>
    </row>
    <row r="27271" spans="2:2">
      <c r="B27271"/>
    </row>
    <row r="27272" spans="2:2">
      <c r="B27272"/>
    </row>
    <row r="27273" spans="2:2">
      <c r="B27273"/>
    </row>
    <row r="27274" spans="2:2">
      <c r="B27274"/>
    </row>
    <row r="27275" spans="2:2">
      <c r="B27275"/>
    </row>
    <row r="27276" spans="2:2">
      <c r="B27276"/>
    </row>
    <row r="27277" spans="2:2">
      <c r="B27277"/>
    </row>
    <row r="27278" spans="2:2">
      <c r="B27278"/>
    </row>
    <row r="27279" spans="2:2">
      <c r="B27279"/>
    </row>
    <row r="27280" spans="2:2">
      <c r="B27280"/>
    </row>
    <row r="27281" spans="2:2">
      <c r="B27281"/>
    </row>
    <row r="27282" spans="2:2">
      <c r="B27282"/>
    </row>
    <row r="27283" spans="2:2">
      <c r="B27283"/>
    </row>
    <row r="27284" spans="2:2">
      <c r="B27284"/>
    </row>
    <row r="27285" spans="2:2">
      <c r="B27285"/>
    </row>
    <row r="27286" spans="2:2">
      <c r="B27286"/>
    </row>
    <row r="27287" spans="2:2">
      <c r="B27287"/>
    </row>
    <row r="27288" spans="2:2">
      <c r="B27288"/>
    </row>
    <row r="27289" spans="2:2">
      <c r="B27289"/>
    </row>
    <row r="27290" spans="2:2">
      <c r="B27290"/>
    </row>
    <row r="27291" spans="2:2">
      <c r="B27291"/>
    </row>
    <row r="27292" spans="2:2">
      <c r="B27292"/>
    </row>
    <row r="27293" spans="2:2">
      <c r="B27293"/>
    </row>
    <row r="27294" spans="2:2">
      <c r="B27294"/>
    </row>
    <row r="27295" spans="2:2">
      <c r="B27295"/>
    </row>
    <row r="27296" spans="2:2">
      <c r="B27296"/>
    </row>
    <row r="27297" spans="2:2">
      <c r="B27297"/>
    </row>
    <row r="27298" spans="2:2">
      <c r="B27298"/>
    </row>
    <row r="27299" spans="2:2">
      <c r="B27299"/>
    </row>
    <row r="27300" spans="2:2">
      <c r="B27300"/>
    </row>
    <row r="27301" spans="2:2">
      <c r="B27301"/>
    </row>
    <row r="27302" spans="2:2">
      <c r="B27302"/>
    </row>
    <row r="27303" spans="2:2">
      <c r="B27303"/>
    </row>
    <row r="27304" spans="2:2">
      <c r="B27304"/>
    </row>
    <row r="27305" spans="2:2">
      <c r="B27305"/>
    </row>
    <row r="27306" spans="2:2">
      <c r="B27306"/>
    </row>
    <row r="27307" spans="2:2">
      <c r="B27307"/>
    </row>
    <row r="27308" spans="2:2">
      <c r="B27308"/>
    </row>
    <row r="27309" spans="2:2">
      <c r="B27309"/>
    </row>
    <row r="27310" spans="2:2">
      <c r="B27310"/>
    </row>
    <row r="27311" spans="2:2">
      <c r="B27311"/>
    </row>
    <row r="27312" spans="2:2">
      <c r="B27312"/>
    </row>
    <row r="27313" spans="2:2">
      <c r="B27313"/>
    </row>
    <row r="27314" spans="2:2">
      <c r="B27314"/>
    </row>
    <row r="27315" spans="2:2">
      <c r="B27315"/>
    </row>
    <row r="27316" spans="2:2">
      <c r="B27316"/>
    </row>
    <row r="27317" spans="2:2">
      <c r="B27317"/>
    </row>
    <row r="27318" spans="2:2">
      <c r="B27318"/>
    </row>
    <row r="27319" spans="2:2">
      <c r="B27319"/>
    </row>
    <row r="27320" spans="2:2">
      <c r="B27320"/>
    </row>
    <row r="27321" spans="2:2">
      <c r="B27321"/>
    </row>
    <row r="27322" spans="2:2">
      <c r="B27322"/>
    </row>
    <row r="27323" spans="2:2">
      <c r="B27323"/>
    </row>
    <row r="27324" spans="2:2">
      <c r="B27324"/>
    </row>
    <row r="27325" spans="2:2">
      <c r="B27325"/>
    </row>
    <row r="27326" spans="2:2">
      <c r="B27326"/>
    </row>
    <row r="27327" spans="2:2">
      <c r="B27327"/>
    </row>
    <row r="27328" spans="2:2">
      <c r="B27328"/>
    </row>
    <row r="27329" spans="2:2">
      <c r="B27329"/>
    </row>
    <row r="27330" spans="2:2">
      <c r="B27330"/>
    </row>
    <row r="27331" spans="2:2">
      <c r="B27331"/>
    </row>
    <row r="27332" spans="2:2">
      <c r="B27332"/>
    </row>
    <row r="27333" spans="2:2">
      <c r="B27333"/>
    </row>
    <row r="27334" spans="2:2">
      <c r="B27334"/>
    </row>
    <row r="27335" spans="2:2">
      <c r="B27335"/>
    </row>
    <row r="27336" spans="2:2">
      <c r="B27336"/>
    </row>
    <row r="27337" spans="2:2">
      <c r="B27337"/>
    </row>
    <row r="27338" spans="2:2">
      <c r="B27338"/>
    </row>
    <row r="27339" spans="2:2">
      <c r="B27339"/>
    </row>
    <row r="27340" spans="2:2">
      <c r="B27340"/>
    </row>
    <row r="27341" spans="2:2">
      <c r="B27341"/>
    </row>
    <row r="27342" spans="2:2">
      <c r="B27342"/>
    </row>
    <row r="27343" spans="2:2">
      <c r="B27343"/>
    </row>
    <row r="27344" spans="2:2">
      <c r="B27344"/>
    </row>
    <row r="27345" spans="2:2">
      <c r="B27345"/>
    </row>
    <row r="27346" spans="2:2">
      <c r="B27346"/>
    </row>
    <row r="27347" spans="2:2">
      <c r="B27347"/>
    </row>
    <row r="27348" spans="2:2">
      <c r="B27348"/>
    </row>
    <row r="27349" spans="2:2">
      <c r="B27349"/>
    </row>
    <row r="27350" spans="2:2">
      <c r="B27350"/>
    </row>
    <row r="27351" spans="2:2">
      <c r="B27351"/>
    </row>
    <row r="27352" spans="2:2">
      <c r="B27352"/>
    </row>
    <row r="27353" spans="2:2">
      <c r="B27353"/>
    </row>
    <row r="27354" spans="2:2">
      <c r="B27354"/>
    </row>
    <row r="27355" spans="2:2">
      <c r="B27355"/>
    </row>
    <row r="27356" spans="2:2">
      <c r="B27356"/>
    </row>
    <row r="27357" spans="2:2">
      <c r="B27357"/>
    </row>
    <row r="27358" spans="2:2">
      <c r="B27358"/>
    </row>
    <row r="27359" spans="2:2">
      <c r="B27359"/>
    </row>
    <row r="27360" spans="2:2">
      <c r="B27360"/>
    </row>
    <row r="27361" spans="2:2">
      <c r="B27361"/>
    </row>
    <row r="27362" spans="2:2">
      <c r="B27362"/>
    </row>
    <row r="27363" spans="2:2">
      <c r="B27363"/>
    </row>
    <row r="27364" spans="2:2">
      <c r="B27364"/>
    </row>
    <row r="27365" spans="2:2">
      <c r="B27365"/>
    </row>
    <row r="27366" spans="2:2">
      <c r="B27366"/>
    </row>
    <row r="27367" spans="2:2">
      <c r="B27367"/>
    </row>
    <row r="27368" spans="2:2">
      <c r="B27368"/>
    </row>
    <row r="27369" spans="2:2">
      <c r="B27369"/>
    </row>
    <row r="27370" spans="2:2">
      <c r="B27370"/>
    </row>
    <row r="27371" spans="2:2">
      <c r="B27371"/>
    </row>
    <row r="27372" spans="2:2">
      <c r="B27372"/>
    </row>
    <row r="27373" spans="2:2">
      <c r="B27373"/>
    </row>
    <row r="27374" spans="2:2">
      <c r="B27374"/>
    </row>
    <row r="27375" spans="2:2">
      <c r="B27375"/>
    </row>
    <row r="27376" spans="2:2">
      <c r="B27376"/>
    </row>
    <row r="27377" spans="2:2">
      <c r="B27377"/>
    </row>
    <row r="27378" spans="2:2">
      <c r="B27378"/>
    </row>
    <row r="27379" spans="2:2">
      <c r="B27379"/>
    </row>
    <row r="27380" spans="2:2">
      <c r="B27380"/>
    </row>
    <row r="27381" spans="2:2">
      <c r="B27381"/>
    </row>
    <row r="27382" spans="2:2">
      <c r="B27382"/>
    </row>
    <row r="27383" spans="2:2">
      <c r="B27383"/>
    </row>
    <row r="27384" spans="2:2">
      <c r="B27384"/>
    </row>
    <row r="27385" spans="2:2">
      <c r="B27385"/>
    </row>
    <row r="27386" spans="2:2">
      <c r="B27386"/>
    </row>
    <row r="27387" spans="2:2">
      <c r="B27387"/>
    </row>
    <row r="27388" spans="2:2">
      <c r="B27388"/>
    </row>
    <row r="27389" spans="2:2">
      <c r="B27389"/>
    </row>
    <row r="27390" spans="2:2">
      <c r="B27390"/>
    </row>
    <row r="27391" spans="2:2">
      <c r="B27391"/>
    </row>
    <row r="27392" spans="2:2">
      <c r="B27392"/>
    </row>
    <row r="27393" spans="2:2">
      <c r="B27393"/>
    </row>
    <row r="27394" spans="2:2">
      <c r="B27394"/>
    </row>
    <row r="27395" spans="2:2">
      <c r="B27395"/>
    </row>
    <row r="27396" spans="2:2">
      <c r="B27396"/>
    </row>
    <row r="27397" spans="2:2">
      <c r="B27397"/>
    </row>
    <row r="27398" spans="2:2">
      <c r="B27398"/>
    </row>
    <row r="27399" spans="2:2">
      <c r="B27399"/>
    </row>
    <row r="27400" spans="2:2">
      <c r="B27400"/>
    </row>
    <row r="27401" spans="2:2">
      <c r="B27401"/>
    </row>
    <row r="27402" spans="2:2">
      <c r="B27402"/>
    </row>
    <row r="27403" spans="2:2">
      <c r="B27403"/>
    </row>
    <row r="27404" spans="2:2">
      <c r="B27404"/>
    </row>
    <row r="27405" spans="2:2">
      <c r="B27405"/>
    </row>
    <row r="27406" spans="2:2">
      <c r="B27406"/>
    </row>
    <row r="27407" spans="2:2">
      <c r="B27407"/>
    </row>
    <row r="27408" spans="2:2">
      <c r="B27408"/>
    </row>
    <row r="27409" spans="2:2">
      <c r="B27409"/>
    </row>
    <row r="27410" spans="2:2">
      <c r="B27410"/>
    </row>
    <row r="27411" spans="2:2">
      <c r="B27411"/>
    </row>
    <row r="27412" spans="2:2">
      <c r="B27412"/>
    </row>
    <row r="27413" spans="2:2">
      <c r="B27413"/>
    </row>
    <row r="27414" spans="2:2">
      <c r="B27414"/>
    </row>
    <row r="27415" spans="2:2">
      <c r="B27415"/>
    </row>
    <row r="27416" spans="2:2">
      <c r="B27416"/>
    </row>
    <row r="27417" spans="2:2">
      <c r="B27417"/>
    </row>
    <row r="27418" spans="2:2">
      <c r="B27418"/>
    </row>
    <row r="27419" spans="2:2">
      <c r="B27419"/>
    </row>
    <row r="27420" spans="2:2">
      <c r="B27420"/>
    </row>
    <row r="27421" spans="2:2">
      <c r="B27421"/>
    </row>
    <row r="27422" spans="2:2">
      <c r="B27422"/>
    </row>
    <row r="27423" spans="2:2">
      <c r="B27423"/>
    </row>
    <row r="27424" spans="2:2">
      <c r="B27424"/>
    </row>
    <row r="27425" spans="2:2">
      <c r="B27425"/>
    </row>
    <row r="27426" spans="2:2">
      <c r="B27426"/>
    </row>
    <row r="27427" spans="2:2">
      <c r="B27427"/>
    </row>
    <row r="27428" spans="2:2">
      <c r="B27428"/>
    </row>
    <row r="27429" spans="2:2">
      <c r="B27429"/>
    </row>
    <row r="27430" spans="2:2">
      <c r="B27430"/>
    </row>
    <row r="27431" spans="2:2">
      <c r="B27431"/>
    </row>
    <row r="27432" spans="2:2">
      <c r="B27432"/>
    </row>
    <row r="27433" spans="2:2">
      <c r="B27433"/>
    </row>
    <row r="27434" spans="2:2">
      <c r="B27434"/>
    </row>
    <row r="27435" spans="2:2">
      <c r="B27435"/>
    </row>
    <row r="27436" spans="2:2">
      <c r="B27436"/>
    </row>
    <row r="27437" spans="2:2">
      <c r="B27437"/>
    </row>
    <row r="27438" spans="2:2">
      <c r="B27438"/>
    </row>
    <row r="27439" spans="2:2">
      <c r="B27439"/>
    </row>
    <row r="27440" spans="2:2">
      <c r="B27440"/>
    </row>
    <row r="27441" spans="2:2">
      <c r="B27441"/>
    </row>
    <row r="27442" spans="2:2">
      <c r="B27442"/>
    </row>
    <row r="27443" spans="2:2">
      <c r="B27443"/>
    </row>
    <row r="27444" spans="2:2">
      <c r="B27444"/>
    </row>
    <row r="27445" spans="2:2">
      <c r="B27445"/>
    </row>
    <row r="27446" spans="2:2">
      <c r="B27446"/>
    </row>
    <row r="27447" spans="2:2">
      <c r="B27447"/>
    </row>
    <row r="27448" spans="2:2">
      <c r="B27448"/>
    </row>
    <row r="27449" spans="2:2">
      <c r="B27449"/>
    </row>
    <row r="27450" spans="2:2">
      <c r="B27450"/>
    </row>
    <row r="27451" spans="2:2">
      <c r="B27451"/>
    </row>
    <row r="27452" spans="2:2">
      <c r="B27452"/>
    </row>
    <row r="27453" spans="2:2">
      <c r="B27453"/>
    </row>
    <row r="27454" spans="2:2">
      <c r="B27454"/>
    </row>
    <row r="27455" spans="2:2">
      <c r="B27455"/>
    </row>
    <row r="27456" spans="2:2">
      <c r="B27456"/>
    </row>
    <row r="27457" spans="2:2">
      <c r="B27457"/>
    </row>
    <row r="27458" spans="2:2">
      <c r="B27458"/>
    </row>
    <row r="27459" spans="2:2">
      <c r="B27459"/>
    </row>
    <row r="27460" spans="2:2">
      <c r="B27460"/>
    </row>
    <row r="27461" spans="2:2">
      <c r="B27461"/>
    </row>
    <row r="27462" spans="2:2">
      <c r="B27462"/>
    </row>
    <row r="27463" spans="2:2">
      <c r="B27463"/>
    </row>
    <row r="27464" spans="2:2">
      <c r="B27464"/>
    </row>
    <row r="27465" spans="2:2">
      <c r="B27465"/>
    </row>
    <row r="27466" spans="2:2">
      <c r="B27466"/>
    </row>
    <row r="27467" spans="2:2">
      <c r="B27467"/>
    </row>
    <row r="27468" spans="2:2">
      <c r="B27468"/>
    </row>
    <row r="27469" spans="2:2">
      <c r="B27469"/>
    </row>
    <row r="27470" spans="2:2">
      <c r="B27470"/>
    </row>
    <row r="27471" spans="2:2">
      <c r="B27471"/>
    </row>
    <row r="27472" spans="2:2">
      <c r="B27472"/>
    </row>
    <row r="27473" spans="2:2">
      <c r="B27473"/>
    </row>
    <row r="27474" spans="2:2">
      <c r="B27474"/>
    </row>
    <row r="27475" spans="2:2">
      <c r="B27475"/>
    </row>
    <row r="27476" spans="2:2">
      <c r="B27476"/>
    </row>
    <row r="27477" spans="2:2">
      <c r="B27477"/>
    </row>
    <row r="27478" spans="2:2">
      <c r="B27478"/>
    </row>
    <row r="27479" spans="2:2">
      <c r="B27479"/>
    </row>
    <row r="27480" spans="2:2">
      <c r="B27480"/>
    </row>
    <row r="27481" spans="2:2">
      <c r="B27481"/>
    </row>
    <row r="27482" spans="2:2">
      <c r="B27482"/>
    </row>
    <row r="27483" spans="2:2">
      <c r="B27483"/>
    </row>
    <row r="27484" spans="2:2">
      <c r="B27484"/>
    </row>
    <row r="27485" spans="2:2">
      <c r="B27485"/>
    </row>
    <row r="27486" spans="2:2">
      <c r="B27486"/>
    </row>
    <row r="27487" spans="2:2">
      <c r="B27487"/>
    </row>
    <row r="27488" spans="2:2">
      <c r="B27488"/>
    </row>
    <row r="27489" spans="2:2">
      <c r="B27489"/>
    </row>
    <row r="27490" spans="2:2">
      <c r="B27490"/>
    </row>
    <row r="27491" spans="2:2">
      <c r="B27491"/>
    </row>
    <row r="27492" spans="2:2">
      <c r="B27492"/>
    </row>
    <row r="27493" spans="2:2">
      <c r="B27493"/>
    </row>
    <row r="27494" spans="2:2">
      <c r="B27494"/>
    </row>
    <row r="27495" spans="2:2">
      <c r="B27495"/>
    </row>
    <row r="27496" spans="2:2">
      <c r="B27496"/>
    </row>
    <row r="27497" spans="2:2">
      <c r="B27497"/>
    </row>
    <row r="27498" spans="2:2">
      <c r="B27498"/>
    </row>
    <row r="27499" spans="2:2">
      <c r="B27499"/>
    </row>
    <row r="27500" spans="2:2">
      <c r="B27500"/>
    </row>
    <row r="27501" spans="2:2">
      <c r="B27501"/>
    </row>
    <row r="27502" spans="2:2">
      <c r="B27502"/>
    </row>
    <row r="27503" spans="2:2">
      <c r="B27503"/>
    </row>
    <row r="27504" spans="2:2">
      <c r="B27504"/>
    </row>
    <row r="27505" spans="2:2">
      <c r="B27505"/>
    </row>
    <row r="27506" spans="2:2">
      <c r="B27506"/>
    </row>
    <row r="27507" spans="2:2">
      <c r="B27507"/>
    </row>
    <row r="27508" spans="2:2">
      <c r="B27508"/>
    </row>
    <row r="27509" spans="2:2">
      <c r="B27509"/>
    </row>
    <row r="27510" spans="2:2">
      <c r="B27510"/>
    </row>
    <row r="27511" spans="2:2">
      <c r="B27511"/>
    </row>
    <row r="27512" spans="2:2">
      <c r="B27512"/>
    </row>
    <row r="27513" spans="2:2">
      <c r="B27513"/>
    </row>
    <row r="27514" spans="2:2">
      <c r="B27514"/>
    </row>
    <row r="27515" spans="2:2">
      <c r="B27515"/>
    </row>
    <row r="27516" spans="2:2">
      <c r="B27516"/>
    </row>
    <row r="27517" spans="2:2">
      <c r="B27517"/>
    </row>
    <row r="27518" spans="2:2">
      <c r="B27518"/>
    </row>
    <row r="27519" spans="2:2">
      <c r="B27519"/>
    </row>
    <row r="27520" spans="2:2">
      <c r="B27520"/>
    </row>
    <row r="27521" spans="2:2">
      <c r="B27521"/>
    </row>
    <row r="27522" spans="2:2">
      <c r="B27522"/>
    </row>
    <row r="27523" spans="2:2">
      <c r="B27523"/>
    </row>
    <row r="27524" spans="2:2">
      <c r="B27524"/>
    </row>
    <row r="27525" spans="2:2">
      <c r="B27525"/>
    </row>
    <row r="27526" spans="2:2">
      <c r="B27526"/>
    </row>
    <row r="27527" spans="2:2">
      <c r="B27527"/>
    </row>
    <row r="27528" spans="2:2">
      <c r="B27528"/>
    </row>
    <row r="27529" spans="2:2">
      <c r="B27529"/>
    </row>
    <row r="27530" spans="2:2">
      <c r="B27530"/>
    </row>
    <row r="27531" spans="2:2">
      <c r="B27531"/>
    </row>
    <row r="27532" spans="2:2">
      <c r="B27532"/>
    </row>
    <row r="27533" spans="2:2">
      <c r="B27533"/>
    </row>
    <row r="27534" spans="2:2">
      <c r="B27534"/>
    </row>
    <row r="27535" spans="2:2">
      <c r="B27535"/>
    </row>
    <row r="27536" spans="2:2">
      <c r="B27536"/>
    </row>
    <row r="27537" spans="2:2">
      <c r="B27537"/>
    </row>
    <row r="27538" spans="2:2">
      <c r="B27538"/>
    </row>
    <row r="27539" spans="2:2">
      <c r="B27539"/>
    </row>
    <row r="27540" spans="2:2">
      <c r="B27540"/>
    </row>
    <row r="27541" spans="2:2">
      <c r="B27541"/>
    </row>
    <row r="27542" spans="2:2">
      <c r="B27542"/>
    </row>
    <row r="27543" spans="2:2">
      <c r="B27543"/>
    </row>
    <row r="27544" spans="2:2">
      <c r="B27544"/>
    </row>
    <row r="27545" spans="2:2">
      <c r="B27545"/>
    </row>
    <row r="27546" spans="2:2">
      <c r="B27546"/>
    </row>
    <row r="27547" spans="2:2">
      <c r="B27547"/>
    </row>
    <row r="27548" spans="2:2">
      <c r="B27548"/>
    </row>
    <row r="27549" spans="2:2">
      <c r="B27549"/>
    </row>
    <row r="27550" spans="2:2">
      <c r="B27550"/>
    </row>
    <row r="27551" spans="2:2">
      <c r="B27551"/>
    </row>
    <row r="27552" spans="2:2">
      <c r="B27552"/>
    </row>
    <row r="27553" spans="2:2">
      <c r="B27553"/>
    </row>
    <row r="27554" spans="2:2">
      <c r="B27554"/>
    </row>
    <row r="27555" spans="2:2">
      <c r="B27555"/>
    </row>
    <row r="27556" spans="2:2">
      <c r="B27556"/>
    </row>
    <row r="27557" spans="2:2">
      <c r="B27557"/>
    </row>
    <row r="27558" spans="2:2">
      <c r="B27558"/>
    </row>
    <row r="27559" spans="2:2">
      <c r="B27559"/>
    </row>
    <row r="27560" spans="2:2">
      <c r="B27560"/>
    </row>
    <row r="27561" spans="2:2">
      <c r="B27561"/>
    </row>
    <row r="27562" spans="2:2">
      <c r="B27562"/>
    </row>
    <row r="27563" spans="2:2">
      <c r="B27563"/>
    </row>
    <row r="27564" spans="2:2">
      <c r="B27564"/>
    </row>
    <row r="27565" spans="2:2">
      <c r="B27565"/>
    </row>
    <row r="27566" spans="2:2">
      <c r="B27566"/>
    </row>
    <row r="27567" spans="2:2">
      <c r="B27567"/>
    </row>
    <row r="27568" spans="2:2">
      <c r="B27568"/>
    </row>
    <row r="27569" spans="2:2">
      <c r="B27569"/>
    </row>
    <row r="27570" spans="2:2">
      <c r="B27570"/>
    </row>
    <row r="27571" spans="2:2">
      <c r="B27571"/>
    </row>
    <row r="27572" spans="2:2">
      <c r="B27572"/>
    </row>
    <row r="27573" spans="2:2">
      <c r="B27573"/>
    </row>
    <row r="27574" spans="2:2">
      <c r="B27574"/>
    </row>
    <row r="27575" spans="2:2">
      <c r="B27575"/>
    </row>
    <row r="27576" spans="2:2">
      <c r="B27576"/>
    </row>
    <row r="27577" spans="2:2">
      <c r="B27577"/>
    </row>
    <row r="27578" spans="2:2">
      <c r="B27578"/>
    </row>
    <row r="27579" spans="2:2">
      <c r="B27579"/>
    </row>
    <row r="27580" spans="2:2">
      <c r="B27580"/>
    </row>
    <row r="27581" spans="2:2">
      <c r="B27581"/>
    </row>
    <row r="27582" spans="2:2">
      <c r="B27582"/>
    </row>
    <row r="27583" spans="2:2">
      <c r="B27583"/>
    </row>
    <row r="27584" spans="2:2">
      <c r="B27584"/>
    </row>
    <row r="27585" spans="2:2">
      <c r="B27585"/>
    </row>
    <row r="27586" spans="2:2">
      <c r="B27586"/>
    </row>
    <row r="27587" spans="2:2">
      <c r="B27587"/>
    </row>
    <row r="27588" spans="2:2">
      <c r="B27588"/>
    </row>
    <row r="27589" spans="2:2">
      <c r="B27589"/>
    </row>
    <row r="27590" spans="2:2">
      <c r="B27590"/>
    </row>
    <row r="27591" spans="2:2">
      <c r="B27591"/>
    </row>
    <row r="27592" spans="2:2">
      <c r="B27592"/>
    </row>
    <row r="27593" spans="2:2">
      <c r="B27593"/>
    </row>
    <row r="27594" spans="2:2">
      <c r="B27594"/>
    </row>
    <row r="27595" spans="2:2">
      <c r="B27595"/>
    </row>
    <row r="27596" spans="2:2">
      <c r="B27596"/>
    </row>
    <row r="27597" spans="2:2">
      <c r="B27597"/>
    </row>
    <row r="27598" spans="2:2">
      <c r="B27598"/>
    </row>
    <row r="27599" spans="2:2">
      <c r="B27599"/>
    </row>
    <row r="27600" spans="2:2">
      <c r="B27600"/>
    </row>
    <row r="27601" spans="2:2">
      <c r="B27601"/>
    </row>
    <row r="27602" spans="2:2">
      <c r="B27602"/>
    </row>
    <row r="27603" spans="2:2">
      <c r="B27603"/>
    </row>
    <row r="27604" spans="2:2">
      <c r="B27604"/>
    </row>
    <row r="27605" spans="2:2">
      <c r="B27605"/>
    </row>
    <row r="27606" spans="2:2">
      <c r="B27606"/>
    </row>
    <row r="27607" spans="2:2">
      <c r="B27607"/>
    </row>
    <row r="27608" spans="2:2">
      <c r="B27608"/>
    </row>
    <row r="27609" spans="2:2">
      <c r="B27609"/>
    </row>
    <row r="27610" spans="2:2">
      <c r="B27610"/>
    </row>
    <row r="27611" spans="2:2">
      <c r="B27611"/>
    </row>
    <row r="27612" spans="2:2">
      <c r="B27612"/>
    </row>
    <row r="27613" spans="2:2">
      <c r="B27613"/>
    </row>
    <row r="27614" spans="2:2">
      <c r="B27614"/>
    </row>
    <row r="27615" spans="2:2">
      <c r="B27615"/>
    </row>
    <row r="27616" spans="2:2">
      <c r="B27616"/>
    </row>
    <row r="27617" spans="2:2">
      <c r="B27617"/>
    </row>
    <row r="27618" spans="2:2">
      <c r="B27618"/>
    </row>
    <row r="27619" spans="2:2">
      <c r="B27619"/>
    </row>
    <row r="27620" spans="2:2">
      <c r="B27620"/>
    </row>
    <row r="27621" spans="2:2">
      <c r="B27621"/>
    </row>
    <row r="27622" spans="2:2">
      <c r="B27622"/>
    </row>
    <row r="27623" spans="2:2">
      <c r="B27623"/>
    </row>
    <row r="27624" spans="2:2">
      <c r="B27624"/>
    </row>
    <row r="27625" spans="2:2">
      <c r="B27625"/>
    </row>
    <row r="27626" spans="2:2">
      <c r="B27626"/>
    </row>
    <row r="27627" spans="2:2">
      <c r="B27627"/>
    </row>
    <row r="27628" spans="2:2">
      <c r="B27628"/>
    </row>
    <row r="27629" spans="2:2">
      <c r="B27629"/>
    </row>
    <row r="27630" spans="2:2">
      <c r="B27630"/>
    </row>
    <row r="27631" spans="2:2">
      <c r="B27631"/>
    </row>
    <row r="27632" spans="2:2">
      <c r="B27632"/>
    </row>
    <row r="27633" spans="2:2">
      <c r="B27633"/>
    </row>
    <row r="27634" spans="2:2">
      <c r="B27634"/>
    </row>
    <row r="27635" spans="2:2">
      <c r="B27635"/>
    </row>
    <row r="27636" spans="2:2">
      <c r="B27636"/>
    </row>
    <row r="27637" spans="2:2">
      <c r="B27637"/>
    </row>
    <row r="27638" spans="2:2">
      <c r="B27638"/>
    </row>
    <row r="27639" spans="2:2">
      <c r="B27639"/>
    </row>
    <row r="27640" spans="2:2">
      <c r="B27640"/>
    </row>
    <row r="27641" spans="2:2">
      <c r="B27641"/>
    </row>
    <row r="27642" spans="2:2">
      <c r="B27642"/>
    </row>
    <row r="27643" spans="2:2">
      <c r="B27643"/>
    </row>
    <row r="27644" spans="2:2">
      <c r="B27644"/>
    </row>
    <row r="27645" spans="2:2">
      <c r="B27645"/>
    </row>
    <row r="27646" spans="2:2">
      <c r="B27646"/>
    </row>
    <row r="27647" spans="2:2">
      <c r="B27647"/>
    </row>
    <row r="27648" spans="2:2">
      <c r="B27648"/>
    </row>
    <row r="27649" spans="2:2">
      <c r="B27649"/>
    </row>
    <row r="27650" spans="2:2">
      <c r="B27650"/>
    </row>
    <row r="27651" spans="2:2">
      <c r="B27651"/>
    </row>
    <row r="27652" spans="2:2">
      <c r="B27652"/>
    </row>
    <row r="27653" spans="2:2">
      <c r="B27653"/>
    </row>
    <row r="27654" spans="2:2">
      <c r="B27654"/>
    </row>
    <row r="27655" spans="2:2">
      <c r="B27655"/>
    </row>
    <row r="27656" spans="2:2">
      <c r="B27656"/>
    </row>
    <row r="27657" spans="2:2">
      <c r="B27657"/>
    </row>
    <row r="27658" spans="2:2">
      <c r="B27658"/>
    </row>
    <row r="27659" spans="2:2">
      <c r="B27659"/>
    </row>
    <row r="27660" spans="2:2">
      <c r="B27660"/>
    </row>
    <row r="27661" spans="2:2">
      <c r="B27661"/>
    </row>
    <row r="27662" spans="2:2">
      <c r="B27662"/>
    </row>
    <row r="27663" spans="2:2">
      <c r="B27663"/>
    </row>
    <row r="27664" spans="2:2">
      <c r="B27664"/>
    </row>
    <row r="27665" spans="2:2">
      <c r="B27665"/>
    </row>
    <row r="27666" spans="2:2">
      <c r="B27666"/>
    </row>
    <row r="27667" spans="2:2">
      <c r="B27667"/>
    </row>
    <row r="27668" spans="2:2">
      <c r="B27668"/>
    </row>
    <row r="27669" spans="2:2">
      <c r="B27669"/>
    </row>
    <row r="27670" spans="2:2">
      <c r="B27670"/>
    </row>
    <row r="27671" spans="2:2">
      <c r="B27671"/>
    </row>
    <row r="27672" spans="2:2">
      <c r="B27672"/>
    </row>
    <row r="27673" spans="2:2">
      <c r="B27673"/>
    </row>
    <row r="27674" spans="2:2">
      <c r="B27674"/>
    </row>
    <row r="27675" spans="2:2">
      <c r="B27675"/>
    </row>
    <row r="27676" spans="2:2">
      <c r="B27676"/>
    </row>
    <row r="27677" spans="2:2">
      <c r="B27677"/>
    </row>
    <row r="27678" spans="2:2">
      <c r="B27678"/>
    </row>
    <row r="27679" spans="2:2">
      <c r="B27679"/>
    </row>
    <row r="27680" spans="2:2">
      <c r="B27680"/>
    </row>
    <row r="27681" spans="2:2">
      <c r="B27681"/>
    </row>
    <row r="27682" spans="2:2">
      <c r="B27682"/>
    </row>
    <row r="27683" spans="2:2">
      <c r="B27683"/>
    </row>
    <row r="27684" spans="2:2">
      <c r="B27684"/>
    </row>
    <row r="27685" spans="2:2">
      <c r="B27685"/>
    </row>
    <row r="27686" spans="2:2">
      <c r="B27686"/>
    </row>
    <row r="27687" spans="2:2">
      <c r="B27687"/>
    </row>
    <row r="27688" spans="2:2">
      <c r="B27688"/>
    </row>
    <row r="27689" spans="2:2">
      <c r="B27689"/>
    </row>
    <row r="27690" spans="2:2">
      <c r="B27690"/>
    </row>
    <row r="27691" spans="2:2">
      <c r="B27691"/>
    </row>
    <row r="27692" spans="2:2">
      <c r="B27692"/>
    </row>
    <row r="27693" spans="2:2">
      <c r="B27693"/>
    </row>
    <row r="27694" spans="2:2">
      <c r="B27694"/>
    </row>
    <row r="27695" spans="2:2">
      <c r="B27695"/>
    </row>
    <row r="27696" spans="2:2">
      <c r="B27696"/>
    </row>
    <row r="27697" spans="2:2">
      <c r="B27697"/>
    </row>
    <row r="27698" spans="2:2">
      <c r="B27698"/>
    </row>
    <row r="27699" spans="2:2">
      <c r="B27699"/>
    </row>
    <row r="27700" spans="2:2">
      <c r="B27700"/>
    </row>
    <row r="27701" spans="2:2">
      <c r="B27701"/>
    </row>
    <row r="27702" spans="2:2">
      <c r="B27702"/>
    </row>
    <row r="27703" spans="2:2">
      <c r="B27703"/>
    </row>
    <row r="27704" spans="2:2">
      <c r="B27704"/>
    </row>
    <row r="27705" spans="2:2">
      <c r="B27705"/>
    </row>
    <row r="27706" spans="2:2">
      <c r="B27706"/>
    </row>
    <row r="27707" spans="2:2">
      <c r="B27707"/>
    </row>
    <row r="27708" spans="2:2">
      <c r="B27708"/>
    </row>
    <row r="27709" spans="2:2">
      <c r="B27709"/>
    </row>
    <row r="27710" spans="2:2">
      <c r="B27710"/>
    </row>
    <row r="27711" spans="2:2">
      <c r="B27711"/>
    </row>
    <row r="27712" spans="2:2">
      <c r="B27712"/>
    </row>
    <row r="27713" spans="2:2">
      <c r="B27713"/>
    </row>
    <row r="27714" spans="2:2">
      <c r="B27714"/>
    </row>
    <row r="27715" spans="2:2">
      <c r="B27715"/>
    </row>
    <row r="27716" spans="2:2">
      <c r="B27716"/>
    </row>
    <row r="27717" spans="2:2">
      <c r="B27717"/>
    </row>
    <row r="27718" spans="2:2">
      <c r="B27718"/>
    </row>
    <row r="27719" spans="2:2">
      <c r="B27719"/>
    </row>
    <row r="27720" spans="2:2">
      <c r="B27720"/>
    </row>
    <row r="27721" spans="2:2">
      <c r="B27721"/>
    </row>
    <row r="27722" spans="2:2">
      <c r="B27722"/>
    </row>
    <row r="27723" spans="2:2">
      <c r="B27723"/>
    </row>
    <row r="27724" spans="2:2">
      <c r="B27724"/>
    </row>
    <row r="27725" spans="2:2">
      <c r="B27725"/>
    </row>
    <row r="27726" spans="2:2">
      <c r="B27726"/>
    </row>
    <row r="27727" spans="2:2">
      <c r="B27727"/>
    </row>
    <row r="27728" spans="2:2">
      <c r="B27728"/>
    </row>
    <row r="27729" spans="2:2">
      <c r="B27729"/>
    </row>
    <row r="27730" spans="2:2">
      <c r="B27730"/>
    </row>
    <row r="27731" spans="2:2">
      <c r="B27731"/>
    </row>
    <row r="27732" spans="2:2">
      <c r="B27732"/>
    </row>
    <row r="27733" spans="2:2">
      <c r="B27733"/>
    </row>
    <row r="27734" spans="2:2">
      <c r="B27734"/>
    </row>
    <row r="27735" spans="2:2">
      <c r="B27735"/>
    </row>
    <row r="27736" spans="2:2">
      <c r="B27736"/>
    </row>
    <row r="27737" spans="2:2">
      <c r="B27737"/>
    </row>
    <row r="27738" spans="2:2">
      <c r="B27738"/>
    </row>
    <row r="27739" spans="2:2">
      <c r="B27739"/>
    </row>
    <row r="27740" spans="2:2">
      <c r="B27740"/>
    </row>
    <row r="27741" spans="2:2">
      <c r="B27741"/>
    </row>
    <row r="27742" spans="2:2">
      <c r="B27742"/>
    </row>
    <row r="27743" spans="2:2">
      <c r="B27743"/>
    </row>
    <row r="27744" spans="2:2">
      <c r="B27744"/>
    </row>
    <row r="27745" spans="2:2">
      <c r="B27745"/>
    </row>
    <row r="27746" spans="2:2">
      <c r="B27746"/>
    </row>
    <row r="27747" spans="2:2">
      <c r="B27747"/>
    </row>
    <row r="27748" spans="2:2">
      <c r="B27748"/>
    </row>
    <row r="27749" spans="2:2">
      <c r="B27749"/>
    </row>
    <row r="27750" spans="2:2">
      <c r="B27750"/>
    </row>
    <row r="27751" spans="2:2">
      <c r="B27751"/>
    </row>
    <row r="27752" spans="2:2">
      <c r="B27752"/>
    </row>
    <row r="27753" spans="2:2">
      <c r="B27753"/>
    </row>
    <row r="27754" spans="2:2">
      <c r="B27754"/>
    </row>
    <row r="27755" spans="2:2">
      <c r="B27755"/>
    </row>
    <row r="27756" spans="2:2">
      <c r="B27756"/>
    </row>
    <row r="27757" spans="2:2">
      <c r="B27757"/>
    </row>
    <row r="27758" spans="2:2">
      <c r="B27758"/>
    </row>
    <row r="27759" spans="2:2">
      <c r="B27759"/>
    </row>
    <row r="27760" spans="2:2">
      <c r="B27760"/>
    </row>
    <row r="27761" spans="2:2">
      <c r="B27761"/>
    </row>
    <row r="27762" spans="2:2">
      <c r="B27762"/>
    </row>
    <row r="27763" spans="2:2">
      <c r="B27763"/>
    </row>
    <row r="27764" spans="2:2">
      <c r="B27764"/>
    </row>
    <row r="27765" spans="2:2">
      <c r="B27765"/>
    </row>
    <row r="27766" spans="2:2">
      <c r="B27766"/>
    </row>
    <row r="27767" spans="2:2">
      <c r="B27767"/>
    </row>
    <row r="27768" spans="2:2">
      <c r="B27768"/>
    </row>
    <row r="27769" spans="2:2">
      <c r="B27769"/>
    </row>
    <row r="27770" spans="2:2">
      <c r="B27770"/>
    </row>
    <row r="27771" spans="2:2">
      <c r="B27771"/>
    </row>
    <row r="27772" spans="2:2">
      <c r="B27772"/>
    </row>
    <row r="27773" spans="2:2">
      <c r="B27773"/>
    </row>
    <row r="27774" spans="2:2">
      <c r="B27774"/>
    </row>
    <row r="27775" spans="2:2">
      <c r="B27775"/>
    </row>
    <row r="27776" spans="2:2">
      <c r="B27776"/>
    </row>
    <row r="27777" spans="2:2">
      <c r="B27777"/>
    </row>
    <row r="27778" spans="2:2">
      <c r="B27778"/>
    </row>
    <row r="27779" spans="2:2">
      <c r="B27779"/>
    </row>
    <row r="27780" spans="2:2">
      <c r="B27780"/>
    </row>
    <row r="27781" spans="2:2">
      <c r="B27781"/>
    </row>
    <row r="27782" spans="2:2">
      <c r="B27782"/>
    </row>
    <row r="27783" spans="2:2">
      <c r="B27783"/>
    </row>
    <row r="27784" spans="2:2">
      <c r="B27784"/>
    </row>
    <row r="27785" spans="2:2">
      <c r="B27785"/>
    </row>
    <row r="27786" spans="2:2">
      <c r="B27786"/>
    </row>
    <row r="27787" spans="2:2">
      <c r="B27787"/>
    </row>
    <row r="27788" spans="2:2">
      <c r="B27788"/>
    </row>
    <row r="27789" spans="2:2">
      <c r="B27789"/>
    </row>
    <row r="27790" spans="2:2">
      <c r="B27790"/>
    </row>
    <row r="27791" spans="2:2">
      <c r="B27791"/>
    </row>
    <row r="27792" spans="2:2">
      <c r="B27792"/>
    </row>
    <row r="27793" spans="2:2">
      <c r="B27793"/>
    </row>
    <row r="27794" spans="2:2">
      <c r="B27794"/>
    </row>
    <row r="27795" spans="2:2">
      <c r="B27795"/>
    </row>
    <row r="27796" spans="2:2">
      <c r="B27796"/>
    </row>
    <row r="27797" spans="2:2">
      <c r="B27797"/>
    </row>
    <row r="27798" spans="2:2">
      <c r="B27798"/>
    </row>
    <row r="27799" spans="2:2">
      <c r="B27799"/>
    </row>
    <row r="27800" spans="2:2">
      <c r="B27800"/>
    </row>
    <row r="27801" spans="2:2">
      <c r="B27801"/>
    </row>
    <row r="27802" spans="2:2">
      <c r="B27802"/>
    </row>
    <row r="27803" spans="2:2">
      <c r="B27803"/>
    </row>
    <row r="27804" spans="2:2">
      <c r="B27804"/>
    </row>
    <row r="27805" spans="2:2">
      <c r="B27805"/>
    </row>
    <row r="27806" spans="2:2">
      <c r="B27806"/>
    </row>
    <row r="27807" spans="2:2">
      <c r="B27807"/>
    </row>
    <row r="27808" spans="2:2">
      <c r="B27808"/>
    </row>
    <row r="27809" spans="2:2">
      <c r="B27809"/>
    </row>
    <row r="27810" spans="2:2">
      <c r="B27810"/>
    </row>
    <row r="27811" spans="2:2">
      <c r="B27811"/>
    </row>
    <row r="27812" spans="2:2">
      <c r="B27812"/>
    </row>
    <row r="27813" spans="2:2">
      <c r="B27813"/>
    </row>
    <row r="27814" spans="2:2">
      <c r="B27814"/>
    </row>
    <row r="27815" spans="2:2">
      <c r="B27815"/>
    </row>
    <row r="27816" spans="2:2">
      <c r="B27816"/>
    </row>
    <row r="27817" spans="2:2">
      <c r="B27817"/>
    </row>
    <row r="27818" spans="2:2">
      <c r="B27818"/>
    </row>
    <row r="27819" spans="2:2">
      <c r="B27819"/>
    </row>
    <row r="27820" spans="2:2">
      <c r="B27820"/>
    </row>
    <row r="27821" spans="2:2">
      <c r="B27821"/>
    </row>
    <row r="27822" spans="2:2">
      <c r="B27822"/>
    </row>
    <row r="27823" spans="2:2">
      <c r="B27823"/>
    </row>
    <row r="27824" spans="2:2">
      <c r="B27824"/>
    </row>
    <row r="27825" spans="2:2">
      <c r="B27825"/>
    </row>
    <row r="27826" spans="2:2">
      <c r="B27826"/>
    </row>
    <row r="27827" spans="2:2">
      <c r="B27827"/>
    </row>
    <row r="27828" spans="2:2">
      <c r="B27828"/>
    </row>
    <row r="27829" spans="2:2">
      <c r="B27829"/>
    </row>
    <row r="27830" spans="2:2">
      <c r="B27830"/>
    </row>
    <row r="27831" spans="2:2">
      <c r="B27831"/>
    </row>
    <row r="27832" spans="2:2">
      <c r="B27832"/>
    </row>
    <row r="27833" spans="2:2">
      <c r="B27833"/>
    </row>
    <row r="27834" spans="2:2">
      <c r="B27834"/>
    </row>
    <row r="27835" spans="2:2">
      <c r="B27835"/>
    </row>
    <row r="27836" spans="2:2">
      <c r="B27836"/>
    </row>
    <row r="27837" spans="2:2">
      <c r="B27837"/>
    </row>
    <row r="27838" spans="2:2">
      <c r="B27838"/>
    </row>
    <row r="27839" spans="2:2">
      <c r="B27839"/>
    </row>
    <row r="27840" spans="2:2">
      <c r="B27840"/>
    </row>
    <row r="27841" spans="2:2">
      <c r="B27841"/>
    </row>
    <row r="27842" spans="2:2">
      <c r="B27842"/>
    </row>
    <row r="27843" spans="2:2">
      <c r="B27843"/>
    </row>
    <row r="27844" spans="2:2">
      <c r="B27844"/>
    </row>
    <row r="27845" spans="2:2">
      <c r="B27845"/>
    </row>
    <row r="27846" spans="2:2">
      <c r="B27846"/>
    </row>
    <row r="27847" spans="2:2">
      <c r="B27847"/>
    </row>
    <row r="27848" spans="2:2">
      <c r="B27848"/>
    </row>
    <row r="27849" spans="2:2">
      <c r="B27849"/>
    </row>
    <row r="27850" spans="2:2">
      <c r="B27850"/>
    </row>
    <row r="27851" spans="2:2">
      <c r="B27851"/>
    </row>
    <row r="27852" spans="2:2">
      <c r="B27852"/>
    </row>
    <row r="27853" spans="2:2">
      <c r="B27853"/>
    </row>
    <row r="27854" spans="2:2">
      <c r="B27854"/>
    </row>
    <row r="27855" spans="2:2">
      <c r="B27855"/>
    </row>
    <row r="27856" spans="2:2">
      <c r="B27856"/>
    </row>
    <row r="27857" spans="2:2">
      <c r="B27857"/>
    </row>
    <row r="27858" spans="2:2">
      <c r="B27858"/>
    </row>
    <row r="27859" spans="2:2">
      <c r="B27859"/>
    </row>
    <row r="27860" spans="2:2">
      <c r="B27860"/>
    </row>
    <row r="27861" spans="2:2">
      <c r="B27861"/>
    </row>
    <row r="27862" spans="2:2">
      <c r="B27862"/>
    </row>
    <row r="27863" spans="2:2">
      <c r="B27863"/>
    </row>
    <row r="27864" spans="2:2">
      <c r="B27864"/>
    </row>
    <row r="27865" spans="2:2">
      <c r="B27865"/>
    </row>
    <row r="27866" spans="2:2">
      <c r="B27866"/>
    </row>
    <row r="27867" spans="2:2">
      <c r="B27867"/>
    </row>
    <row r="27868" spans="2:2">
      <c r="B27868"/>
    </row>
    <row r="27869" spans="2:2">
      <c r="B27869"/>
    </row>
    <row r="27870" spans="2:2">
      <c r="B27870"/>
    </row>
    <row r="27871" spans="2:2">
      <c r="B27871"/>
    </row>
    <row r="27872" spans="2:2">
      <c r="B27872"/>
    </row>
    <row r="27873" spans="2:2">
      <c r="B27873"/>
    </row>
    <row r="27874" spans="2:2">
      <c r="B27874"/>
    </row>
    <row r="27875" spans="2:2">
      <c r="B27875"/>
    </row>
    <row r="27876" spans="2:2">
      <c r="B27876"/>
    </row>
    <row r="27877" spans="2:2">
      <c r="B27877"/>
    </row>
    <row r="27878" spans="2:2">
      <c r="B27878"/>
    </row>
    <row r="27879" spans="2:2">
      <c r="B27879"/>
    </row>
    <row r="27880" spans="2:2">
      <c r="B27880"/>
    </row>
    <row r="27881" spans="2:2">
      <c r="B27881"/>
    </row>
    <row r="27882" spans="2:2">
      <c r="B27882"/>
    </row>
    <row r="27883" spans="2:2">
      <c r="B27883"/>
    </row>
    <row r="27884" spans="2:2">
      <c r="B27884"/>
    </row>
    <row r="27885" spans="2:2">
      <c r="B27885"/>
    </row>
    <row r="27886" spans="2:2">
      <c r="B27886"/>
    </row>
    <row r="27887" spans="2:2">
      <c r="B27887"/>
    </row>
    <row r="27888" spans="2:2">
      <c r="B27888"/>
    </row>
    <row r="27889" spans="2:2">
      <c r="B27889"/>
    </row>
    <row r="27890" spans="2:2">
      <c r="B27890"/>
    </row>
    <row r="27891" spans="2:2">
      <c r="B27891"/>
    </row>
    <row r="27892" spans="2:2">
      <c r="B27892"/>
    </row>
    <row r="27893" spans="2:2">
      <c r="B27893"/>
    </row>
    <row r="27894" spans="2:2">
      <c r="B27894"/>
    </row>
    <row r="27895" spans="2:2">
      <c r="B27895"/>
    </row>
    <row r="27896" spans="2:2">
      <c r="B27896"/>
    </row>
    <row r="27897" spans="2:2">
      <c r="B27897"/>
    </row>
    <row r="27898" spans="2:2">
      <c r="B27898"/>
    </row>
    <row r="27899" spans="2:2">
      <c r="B27899"/>
    </row>
    <row r="27900" spans="2:2">
      <c r="B27900"/>
    </row>
    <row r="27901" spans="2:2">
      <c r="B27901"/>
    </row>
    <row r="27902" spans="2:2">
      <c r="B27902"/>
    </row>
    <row r="27903" spans="2:2">
      <c r="B27903"/>
    </row>
    <row r="27904" spans="2:2">
      <c r="B27904"/>
    </row>
    <row r="27905" spans="2:2">
      <c r="B27905"/>
    </row>
    <row r="27906" spans="2:2">
      <c r="B27906"/>
    </row>
    <row r="27907" spans="2:2">
      <c r="B27907"/>
    </row>
    <row r="27908" spans="2:2">
      <c r="B27908"/>
    </row>
    <row r="27909" spans="2:2">
      <c r="B27909"/>
    </row>
    <row r="27910" spans="2:2">
      <c r="B27910"/>
    </row>
    <row r="27911" spans="2:2">
      <c r="B27911"/>
    </row>
    <row r="27912" spans="2:2">
      <c r="B27912"/>
    </row>
    <row r="27913" spans="2:2">
      <c r="B27913"/>
    </row>
    <row r="27914" spans="2:2">
      <c r="B27914"/>
    </row>
    <row r="27915" spans="2:2">
      <c r="B27915"/>
    </row>
    <row r="27916" spans="2:2">
      <c r="B27916"/>
    </row>
    <row r="27917" spans="2:2">
      <c r="B27917"/>
    </row>
    <row r="27918" spans="2:2">
      <c r="B27918"/>
    </row>
    <row r="27919" spans="2:2">
      <c r="B27919"/>
    </row>
    <row r="27920" spans="2:2">
      <c r="B27920"/>
    </row>
    <row r="27921" spans="2:2">
      <c r="B27921"/>
    </row>
    <row r="27922" spans="2:2">
      <c r="B27922"/>
    </row>
    <row r="27923" spans="2:2">
      <c r="B27923"/>
    </row>
    <row r="27924" spans="2:2">
      <c r="B27924"/>
    </row>
    <row r="27925" spans="2:2">
      <c r="B27925"/>
    </row>
    <row r="27926" spans="2:2">
      <c r="B27926"/>
    </row>
    <row r="27927" spans="2:2">
      <c r="B27927"/>
    </row>
    <row r="27928" spans="2:2">
      <c r="B27928"/>
    </row>
    <row r="27929" spans="2:2">
      <c r="B27929"/>
    </row>
    <row r="27930" spans="2:2">
      <c r="B27930"/>
    </row>
    <row r="27931" spans="2:2">
      <c r="B27931"/>
    </row>
    <row r="27932" spans="2:2">
      <c r="B27932"/>
    </row>
    <row r="27933" spans="2:2">
      <c r="B27933"/>
    </row>
    <row r="27934" spans="2:2">
      <c r="B27934"/>
    </row>
    <row r="27935" spans="2:2">
      <c r="B27935"/>
    </row>
    <row r="27936" spans="2:2">
      <c r="B27936"/>
    </row>
    <row r="27937" spans="2:2">
      <c r="B27937"/>
    </row>
    <row r="27938" spans="2:2">
      <c r="B27938"/>
    </row>
    <row r="27939" spans="2:2">
      <c r="B27939"/>
    </row>
    <row r="27940" spans="2:2">
      <c r="B27940"/>
    </row>
    <row r="27941" spans="2:2">
      <c r="B27941"/>
    </row>
    <row r="27942" spans="2:2">
      <c r="B27942"/>
    </row>
    <row r="27943" spans="2:2">
      <c r="B27943"/>
    </row>
    <row r="27944" spans="2:2">
      <c r="B27944"/>
    </row>
    <row r="27945" spans="2:2">
      <c r="B27945"/>
    </row>
    <row r="27946" spans="2:2">
      <c r="B27946"/>
    </row>
    <row r="27947" spans="2:2">
      <c r="B27947"/>
    </row>
    <row r="27948" spans="2:2">
      <c r="B27948"/>
    </row>
    <row r="27949" spans="2:2">
      <c r="B27949"/>
    </row>
    <row r="27950" spans="2:2">
      <c r="B27950"/>
    </row>
    <row r="27951" spans="2:2">
      <c r="B27951"/>
    </row>
    <row r="27952" spans="2:2">
      <c r="B27952"/>
    </row>
    <row r="27953" spans="2:2">
      <c r="B27953"/>
    </row>
    <row r="27954" spans="2:2">
      <c r="B27954"/>
    </row>
    <row r="27955" spans="2:2">
      <c r="B27955"/>
    </row>
    <row r="27956" spans="2:2">
      <c r="B27956"/>
    </row>
    <row r="27957" spans="2:2">
      <c r="B27957"/>
    </row>
    <row r="27958" spans="2:2">
      <c r="B27958"/>
    </row>
    <row r="27959" spans="2:2">
      <c r="B27959"/>
    </row>
    <row r="27960" spans="2:2">
      <c r="B27960"/>
    </row>
    <row r="27961" spans="2:2">
      <c r="B27961"/>
    </row>
    <row r="27962" spans="2:2">
      <c r="B27962"/>
    </row>
    <row r="27963" spans="2:2">
      <c r="B27963"/>
    </row>
    <row r="27964" spans="2:2">
      <c r="B27964"/>
    </row>
    <row r="27965" spans="2:2">
      <c r="B27965"/>
    </row>
    <row r="27966" spans="2:2">
      <c r="B27966"/>
    </row>
    <row r="27967" spans="2:2">
      <c r="B27967"/>
    </row>
    <row r="27968" spans="2:2">
      <c r="B27968"/>
    </row>
    <row r="27969" spans="2:2">
      <c r="B27969"/>
    </row>
    <row r="27970" spans="2:2">
      <c r="B27970"/>
    </row>
    <row r="27971" spans="2:2">
      <c r="B27971"/>
    </row>
    <row r="27972" spans="2:2">
      <c r="B27972"/>
    </row>
    <row r="27973" spans="2:2">
      <c r="B27973"/>
    </row>
    <row r="27974" spans="2:2">
      <c r="B27974"/>
    </row>
    <row r="27975" spans="2:2">
      <c r="B27975"/>
    </row>
    <row r="27976" spans="2:2">
      <c r="B27976"/>
    </row>
    <row r="27977" spans="2:2">
      <c r="B27977"/>
    </row>
    <row r="27978" spans="2:2">
      <c r="B27978"/>
    </row>
    <row r="27979" spans="2:2">
      <c r="B27979"/>
    </row>
    <row r="27980" spans="2:2">
      <c r="B27980"/>
    </row>
    <row r="27981" spans="2:2">
      <c r="B27981"/>
    </row>
    <row r="27982" spans="2:2">
      <c r="B27982"/>
    </row>
    <row r="27983" spans="2:2">
      <c r="B27983"/>
    </row>
    <row r="27984" spans="2:2">
      <c r="B27984"/>
    </row>
    <row r="27985" spans="2:2">
      <c r="B27985"/>
    </row>
    <row r="27986" spans="2:2">
      <c r="B27986"/>
    </row>
    <row r="27987" spans="2:2">
      <c r="B27987"/>
    </row>
    <row r="27988" spans="2:2">
      <c r="B27988"/>
    </row>
    <row r="27989" spans="2:2">
      <c r="B27989"/>
    </row>
    <row r="27990" spans="2:2">
      <c r="B27990"/>
    </row>
    <row r="27991" spans="2:2">
      <c r="B27991"/>
    </row>
    <row r="27992" spans="2:2">
      <c r="B27992"/>
    </row>
    <row r="27993" spans="2:2">
      <c r="B27993"/>
    </row>
    <row r="27994" spans="2:2">
      <c r="B27994"/>
    </row>
    <row r="27995" spans="2:2">
      <c r="B27995"/>
    </row>
    <row r="27996" spans="2:2">
      <c r="B27996"/>
    </row>
    <row r="27997" spans="2:2">
      <c r="B27997"/>
    </row>
    <row r="27998" spans="2:2">
      <c r="B27998"/>
    </row>
    <row r="27999" spans="2:2">
      <c r="B27999"/>
    </row>
    <row r="28000" spans="2:2">
      <c r="B28000"/>
    </row>
    <row r="28001" spans="2:2">
      <c r="B28001"/>
    </row>
    <row r="28002" spans="2:2">
      <c r="B28002"/>
    </row>
    <row r="28003" spans="2:2">
      <c r="B28003"/>
    </row>
    <row r="28004" spans="2:2">
      <c r="B28004"/>
    </row>
    <row r="28005" spans="2:2">
      <c r="B28005"/>
    </row>
    <row r="28006" spans="2:2">
      <c r="B28006"/>
    </row>
    <row r="28007" spans="2:2">
      <c r="B28007"/>
    </row>
    <row r="28008" spans="2:2">
      <c r="B28008"/>
    </row>
    <row r="28009" spans="2:2">
      <c r="B28009"/>
    </row>
    <row r="28010" spans="2:2">
      <c r="B28010"/>
    </row>
    <row r="28011" spans="2:2">
      <c r="B28011"/>
    </row>
    <row r="28012" spans="2:2">
      <c r="B28012"/>
    </row>
    <row r="28013" spans="2:2">
      <c r="B28013"/>
    </row>
    <row r="28014" spans="2:2">
      <c r="B28014"/>
    </row>
    <row r="28015" spans="2:2">
      <c r="B28015"/>
    </row>
    <row r="28016" spans="2:2">
      <c r="B28016"/>
    </row>
    <row r="28017" spans="2:2">
      <c r="B28017"/>
    </row>
    <row r="28018" spans="2:2">
      <c r="B28018"/>
    </row>
    <row r="28019" spans="2:2">
      <c r="B28019"/>
    </row>
    <row r="28020" spans="2:2">
      <c r="B28020"/>
    </row>
    <row r="28021" spans="2:2">
      <c r="B28021"/>
    </row>
    <row r="28022" spans="2:2">
      <c r="B28022"/>
    </row>
    <row r="28023" spans="2:2">
      <c r="B28023"/>
    </row>
    <row r="28024" spans="2:2">
      <c r="B28024"/>
    </row>
    <row r="28025" spans="2:2">
      <c r="B28025"/>
    </row>
    <row r="28026" spans="2:2">
      <c r="B28026"/>
    </row>
    <row r="28027" spans="2:2">
      <c r="B28027"/>
    </row>
    <row r="28028" spans="2:2">
      <c r="B28028"/>
    </row>
    <row r="28029" spans="2:2">
      <c r="B28029"/>
    </row>
    <row r="28030" spans="2:2">
      <c r="B28030"/>
    </row>
    <row r="28031" spans="2:2">
      <c r="B28031"/>
    </row>
    <row r="28032" spans="2:2">
      <c r="B28032"/>
    </row>
    <row r="28033" spans="2:2">
      <c r="B28033"/>
    </row>
    <row r="28034" spans="2:2">
      <c r="B28034"/>
    </row>
    <row r="28035" spans="2:2">
      <c r="B28035"/>
    </row>
    <row r="28036" spans="2:2">
      <c r="B28036"/>
    </row>
    <row r="28037" spans="2:2">
      <c r="B28037"/>
    </row>
    <row r="28038" spans="2:2">
      <c r="B28038"/>
    </row>
    <row r="28039" spans="2:2">
      <c r="B28039"/>
    </row>
    <row r="28040" spans="2:2">
      <c r="B28040"/>
    </row>
    <row r="28041" spans="2:2">
      <c r="B28041"/>
    </row>
    <row r="28042" spans="2:2">
      <c r="B28042"/>
    </row>
    <row r="28043" spans="2:2">
      <c r="B28043"/>
    </row>
    <row r="28044" spans="2:2">
      <c r="B28044"/>
    </row>
    <row r="28045" spans="2:2">
      <c r="B28045"/>
    </row>
    <row r="28046" spans="2:2">
      <c r="B28046"/>
    </row>
    <row r="28047" spans="2:2">
      <c r="B28047"/>
    </row>
    <row r="28048" spans="2:2">
      <c r="B28048"/>
    </row>
    <row r="28049" spans="2:2">
      <c r="B28049"/>
    </row>
    <row r="28050" spans="2:2">
      <c r="B28050"/>
    </row>
    <row r="28051" spans="2:2">
      <c r="B28051"/>
    </row>
    <row r="28052" spans="2:2">
      <c r="B28052"/>
    </row>
    <row r="28053" spans="2:2">
      <c r="B28053"/>
    </row>
    <row r="28054" spans="2:2">
      <c r="B28054"/>
    </row>
    <row r="28055" spans="2:2">
      <c r="B28055"/>
    </row>
    <row r="28056" spans="2:2">
      <c r="B28056"/>
    </row>
    <row r="28057" spans="2:2">
      <c r="B28057"/>
    </row>
    <row r="28058" spans="2:2">
      <c r="B28058"/>
    </row>
    <row r="28059" spans="2:2">
      <c r="B28059"/>
    </row>
    <row r="28060" spans="2:2">
      <c r="B28060"/>
    </row>
    <row r="28061" spans="2:2">
      <c r="B28061"/>
    </row>
    <row r="28062" spans="2:2">
      <c r="B28062"/>
    </row>
    <row r="28063" spans="2:2">
      <c r="B28063"/>
    </row>
    <row r="28064" spans="2:2">
      <c r="B28064"/>
    </row>
    <row r="28065" spans="2:2">
      <c r="B28065"/>
    </row>
    <row r="28066" spans="2:2">
      <c r="B28066"/>
    </row>
    <row r="28067" spans="2:2">
      <c r="B28067"/>
    </row>
    <row r="28068" spans="2:2">
      <c r="B28068"/>
    </row>
    <row r="28069" spans="2:2">
      <c r="B28069"/>
    </row>
    <row r="28070" spans="2:2">
      <c r="B28070"/>
    </row>
    <row r="28071" spans="2:2">
      <c r="B28071"/>
    </row>
    <row r="28072" spans="2:2">
      <c r="B28072"/>
    </row>
    <row r="28073" spans="2:2">
      <c r="B28073"/>
    </row>
    <row r="28074" spans="2:2">
      <c r="B28074"/>
    </row>
    <row r="28075" spans="2:2">
      <c r="B28075"/>
    </row>
    <row r="28076" spans="2:2">
      <c r="B28076"/>
    </row>
    <row r="28077" spans="2:2">
      <c r="B28077"/>
    </row>
    <row r="28078" spans="2:2">
      <c r="B28078"/>
    </row>
    <row r="28079" spans="2:2">
      <c r="B28079"/>
    </row>
    <row r="28080" spans="2:2">
      <c r="B28080"/>
    </row>
    <row r="28081" spans="2:2">
      <c r="B28081"/>
    </row>
    <row r="28082" spans="2:2">
      <c r="B28082"/>
    </row>
    <row r="28083" spans="2:2">
      <c r="B28083"/>
    </row>
    <row r="28084" spans="2:2">
      <c r="B28084"/>
    </row>
    <row r="28085" spans="2:2">
      <c r="B28085"/>
    </row>
    <row r="28086" spans="2:2">
      <c r="B28086"/>
    </row>
    <row r="28087" spans="2:2">
      <c r="B28087"/>
    </row>
    <row r="28088" spans="2:2">
      <c r="B28088"/>
    </row>
    <row r="28089" spans="2:2">
      <c r="B28089"/>
    </row>
    <row r="28090" spans="2:2">
      <c r="B28090"/>
    </row>
    <row r="28091" spans="2:2">
      <c r="B28091"/>
    </row>
    <row r="28092" spans="2:2">
      <c r="B28092"/>
    </row>
    <row r="28093" spans="2:2">
      <c r="B28093"/>
    </row>
    <row r="28094" spans="2:2">
      <c r="B28094"/>
    </row>
    <row r="28095" spans="2:2">
      <c r="B28095"/>
    </row>
    <row r="28096" spans="2:2">
      <c r="B28096"/>
    </row>
    <row r="28097" spans="2:2">
      <c r="B28097"/>
    </row>
    <row r="28098" spans="2:2">
      <c r="B28098"/>
    </row>
    <row r="28099" spans="2:2">
      <c r="B28099"/>
    </row>
    <row r="28100" spans="2:2">
      <c r="B28100"/>
    </row>
    <row r="28101" spans="2:2">
      <c r="B28101"/>
    </row>
    <row r="28102" spans="2:2">
      <c r="B28102"/>
    </row>
    <row r="28103" spans="2:2">
      <c r="B28103"/>
    </row>
    <row r="28104" spans="2:2">
      <c r="B28104"/>
    </row>
    <row r="28105" spans="2:2">
      <c r="B28105"/>
    </row>
    <row r="28106" spans="2:2">
      <c r="B28106"/>
    </row>
    <row r="28107" spans="2:2">
      <c r="B28107"/>
    </row>
    <row r="28108" spans="2:2">
      <c r="B28108"/>
    </row>
    <row r="28109" spans="2:2">
      <c r="B28109"/>
    </row>
    <row r="28110" spans="2:2">
      <c r="B28110"/>
    </row>
    <row r="28111" spans="2:2">
      <c r="B28111"/>
    </row>
    <row r="28112" spans="2:2">
      <c r="B28112"/>
    </row>
    <row r="28113" spans="2:2">
      <c r="B28113"/>
    </row>
    <row r="28114" spans="2:2">
      <c r="B28114"/>
    </row>
    <row r="28115" spans="2:2">
      <c r="B28115"/>
    </row>
    <row r="28116" spans="2:2">
      <c r="B28116"/>
    </row>
    <row r="28117" spans="2:2">
      <c r="B28117"/>
    </row>
    <row r="28118" spans="2:2">
      <c r="B28118"/>
    </row>
    <row r="28119" spans="2:2">
      <c r="B28119"/>
    </row>
    <row r="28120" spans="2:2">
      <c r="B28120"/>
    </row>
    <row r="28121" spans="2:2">
      <c r="B28121"/>
    </row>
    <row r="28122" spans="2:2">
      <c r="B28122"/>
    </row>
    <row r="28123" spans="2:2">
      <c r="B28123"/>
    </row>
    <row r="28124" spans="2:2">
      <c r="B28124"/>
    </row>
    <row r="28125" spans="2:2">
      <c r="B28125"/>
    </row>
    <row r="28126" spans="2:2">
      <c r="B28126"/>
    </row>
    <row r="28127" spans="2:2">
      <c r="B28127"/>
    </row>
    <row r="28128" spans="2:2">
      <c r="B28128"/>
    </row>
    <row r="28129" spans="2:2">
      <c r="B28129"/>
    </row>
    <row r="28130" spans="2:2">
      <c r="B28130"/>
    </row>
    <row r="28131" spans="2:2">
      <c r="B28131"/>
    </row>
    <row r="28132" spans="2:2">
      <c r="B28132"/>
    </row>
    <row r="28133" spans="2:2">
      <c r="B28133"/>
    </row>
    <row r="28134" spans="2:2">
      <c r="B28134"/>
    </row>
    <row r="28135" spans="2:2">
      <c r="B28135"/>
    </row>
    <row r="28136" spans="2:2">
      <c r="B28136"/>
    </row>
    <row r="28137" spans="2:2">
      <c r="B28137"/>
    </row>
    <row r="28138" spans="2:2">
      <c r="B28138"/>
    </row>
    <row r="28139" spans="2:2">
      <c r="B28139"/>
    </row>
    <row r="28140" spans="2:2">
      <c r="B28140"/>
    </row>
    <row r="28141" spans="2:2">
      <c r="B28141"/>
    </row>
    <row r="28142" spans="2:2">
      <c r="B28142"/>
    </row>
    <row r="28143" spans="2:2">
      <c r="B28143"/>
    </row>
    <row r="28144" spans="2:2">
      <c r="B28144"/>
    </row>
    <row r="28145" spans="2:2">
      <c r="B28145"/>
    </row>
    <row r="28146" spans="2:2">
      <c r="B28146"/>
    </row>
    <row r="28147" spans="2:2">
      <c r="B28147"/>
    </row>
    <row r="28148" spans="2:2">
      <c r="B28148"/>
    </row>
    <row r="28149" spans="2:2">
      <c r="B28149"/>
    </row>
    <row r="28150" spans="2:2">
      <c r="B28150"/>
    </row>
    <row r="28151" spans="2:2">
      <c r="B28151"/>
    </row>
    <row r="28152" spans="2:2">
      <c r="B28152"/>
    </row>
    <row r="28153" spans="2:2">
      <c r="B28153"/>
    </row>
    <row r="28154" spans="2:2">
      <c r="B28154"/>
    </row>
    <row r="28155" spans="2:2">
      <c r="B28155"/>
    </row>
    <row r="28156" spans="2:2">
      <c r="B28156"/>
    </row>
    <row r="28157" spans="2:2">
      <c r="B28157"/>
    </row>
    <row r="28158" spans="2:2">
      <c r="B28158"/>
    </row>
    <row r="28159" spans="2:2">
      <c r="B28159"/>
    </row>
    <row r="28160" spans="2:2">
      <c r="B28160"/>
    </row>
    <row r="28161" spans="2:2">
      <c r="B28161"/>
    </row>
    <row r="28162" spans="2:2">
      <c r="B28162"/>
    </row>
    <row r="28163" spans="2:2">
      <c r="B28163"/>
    </row>
    <row r="28164" spans="2:2">
      <c r="B28164"/>
    </row>
    <row r="28165" spans="2:2">
      <c r="B28165"/>
    </row>
    <row r="28166" spans="2:2">
      <c r="B28166"/>
    </row>
    <row r="28167" spans="2:2">
      <c r="B28167"/>
    </row>
    <row r="28168" spans="2:2">
      <c r="B28168"/>
    </row>
    <row r="28169" spans="2:2">
      <c r="B28169"/>
    </row>
    <row r="28170" spans="2:2">
      <c r="B28170"/>
    </row>
    <row r="28171" spans="2:2">
      <c r="B28171"/>
    </row>
    <row r="28172" spans="2:2">
      <c r="B28172"/>
    </row>
    <row r="28173" spans="2:2">
      <c r="B28173"/>
    </row>
    <row r="28174" spans="2:2">
      <c r="B28174"/>
    </row>
    <row r="28175" spans="2:2">
      <c r="B28175"/>
    </row>
    <row r="28176" spans="2:2">
      <c r="B28176"/>
    </row>
    <row r="28177" spans="2:2">
      <c r="B28177"/>
    </row>
    <row r="28178" spans="2:2">
      <c r="B28178"/>
    </row>
    <row r="28179" spans="2:2">
      <c r="B28179"/>
    </row>
    <row r="28180" spans="2:2">
      <c r="B28180"/>
    </row>
    <row r="28181" spans="2:2">
      <c r="B28181"/>
    </row>
    <row r="28182" spans="2:2">
      <c r="B28182"/>
    </row>
    <row r="28183" spans="2:2">
      <c r="B28183"/>
    </row>
    <row r="28184" spans="2:2">
      <c r="B28184"/>
    </row>
    <row r="28185" spans="2:2">
      <c r="B28185"/>
    </row>
    <row r="28186" spans="2:2">
      <c r="B28186"/>
    </row>
    <row r="28187" spans="2:2">
      <c r="B28187"/>
    </row>
    <row r="28188" spans="2:2">
      <c r="B28188"/>
    </row>
    <row r="28189" spans="2:2">
      <c r="B28189"/>
    </row>
    <row r="28190" spans="2:2">
      <c r="B28190"/>
    </row>
    <row r="28191" spans="2:2">
      <c r="B28191"/>
    </row>
    <row r="28192" spans="2:2">
      <c r="B28192"/>
    </row>
    <row r="28193" spans="2:2">
      <c r="B28193"/>
    </row>
    <row r="28194" spans="2:2">
      <c r="B28194"/>
    </row>
    <row r="28195" spans="2:2">
      <c r="B28195"/>
    </row>
    <row r="28196" spans="2:2">
      <c r="B28196"/>
    </row>
    <row r="28197" spans="2:2">
      <c r="B28197"/>
    </row>
    <row r="28198" spans="2:2">
      <c r="B28198"/>
    </row>
    <row r="28199" spans="2:2">
      <c r="B28199"/>
    </row>
    <row r="28200" spans="2:2">
      <c r="B28200"/>
    </row>
    <row r="28201" spans="2:2">
      <c r="B28201"/>
    </row>
    <row r="28202" spans="2:2">
      <c r="B28202"/>
    </row>
    <row r="28203" spans="2:2">
      <c r="B28203"/>
    </row>
    <row r="28204" spans="2:2">
      <c r="B28204"/>
    </row>
    <row r="28205" spans="2:2">
      <c r="B28205"/>
    </row>
    <row r="28206" spans="2:2">
      <c r="B28206"/>
    </row>
    <row r="28207" spans="2:2">
      <c r="B28207"/>
    </row>
    <row r="28208" spans="2:2">
      <c r="B28208"/>
    </row>
    <row r="28209" spans="2:2">
      <c r="B28209"/>
    </row>
    <row r="28210" spans="2:2">
      <c r="B28210"/>
    </row>
    <row r="28211" spans="2:2">
      <c r="B28211"/>
    </row>
    <row r="28212" spans="2:2">
      <c r="B28212"/>
    </row>
    <row r="28213" spans="2:2">
      <c r="B28213"/>
    </row>
    <row r="28214" spans="2:2">
      <c r="B28214"/>
    </row>
    <row r="28215" spans="2:2">
      <c r="B28215"/>
    </row>
    <row r="28216" spans="2:2">
      <c r="B28216"/>
    </row>
    <row r="28217" spans="2:2">
      <c r="B28217"/>
    </row>
    <row r="28218" spans="2:2">
      <c r="B28218"/>
    </row>
    <row r="28219" spans="2:2">
      <c r="B28219"/>
    </row>
    <row r="28220" spans="2:2">
      <c r="B28220"/>
    </row>
    <row r="28221" spans="2:2">
      <c r="B28221"/>
    </row>
    <row r="28222" spans="2:2">
      <c r="B28222"/>
    </row>
    <row r="28223" spans="2:2">
      <c r="B28223"/>
    </row>
    <row r="28224" spans="2:2">
      <c r="B28224"/>
    </row>
    <row r="28225" spans="2:2">
      <c r="B28225"/>
    </row>
    <row r="28226" spans="2:2">
      <c r="B28226"/>
    </row>
    <row r="28227" spans="2:2">
      <c r="B28227"/>
    </row>
    <row r="28228" spans="2:2">
      <c r="B28228"/>
    </row>
    <row r="28229" spans="2:2">
      <c r="B28229"/>
    </row>
    <row r="28230" spans="2:2">
      <c r="B28230"/>
    </row>
    <row r="28231" spans="2:2">
      <c r="B28231"/>
    </row>
    <row r="28232" spans="2:2">
      <c r="B28232"/>
    </row>
    <row r="28233" spans="2:2">
      <c r="B28233"/>
    </row>
    <row r="28234" spans="2:2">
      <c r="B28234"/>
    </row>
    <row r="28235" spans="2:2">
      <c r="B28235"/>
    </row>
    <row r="28236" spans="2:2">
      <c r="B28236"/>
    </row>
    <row r="28237" spans="2:2">
      <c r="B28237"/>
    </row>
    <row r="28238" spans="2:2">
      <c r="B28238"/>
    </row>
    <row r="28239" spans="2:2">
      <c r="B28239"/>
    </row>
    <row r="28240" spans="2:2">
      <c r="B28240"/>
    </row>
    <row r="28241" spans="2:2">
      <c r="B28241"/>
    </row>
    <row r="28242" spans="2:2">
      <c r="B28242"/>
    </row>
    <row r="28243" spans="2:2">
      <c r="B28243"/>
    </row>
    <row r="28244" spans="2:2">
      <c r="B28244"/>
    </row>
    <row r="28245" spans="2:2">
      <c r="B28245"/>
    </row>
    <row r="28246" spans="2:2">
      <c r="B28246"/>
    </row>
    <row r="28247" spans="2:2">
      <c r="B28247"/>
    </row>
    <row r="28248" spans="2:2">
      <c r="B28248"/>
    </row>
    <row r="28249" spans="2:2">
      <c r="B28249"/>
    </row>
    <row r="28250" spans="2:2">
      <c r="B28250"/>
    </row>
    <row r="28251" spans="2:2">
      <c r="B28251"/>
    </row>
    <row r="28252" spans="2:2">
      <c r="B28252"/>
    </row>
    <row r="28253" spans="2:2">
      <c r="B28253"/>
    </row>
    <row r="28254" spans="2:2">
      <c r="B28254"/>
    </row>
    <row r="28255" spans="2:2">
      <c r="B28255"/>
    </row>
    <row r="28256" spans="2:2">
      <c r="B28256"/>
    </row>
    <row r="28257" spans="2:2">
      <c r="B28257"/>
    </row>
    <row r="28258" spans="2:2">
      <c r="B28258"/>
    </row>
    <row r="28259" spans="2:2">
      <c r="B28259"/>
    </row>
    <row r="28260" spans="2:2">
      <c r="B28260"/>
    </row>
    <row r="28261" spans="2:2">
      <c r="B28261"/>
    </row>
    <row r="28262" spans="2:2">
      <c r="B28262"/>
    </row>
    <row r="28263" spans="2:2">
      <c r="B28263"/>
    </row>
    <row r="28264" spans="2:2">
      <c r="B28264"/>
    </row>
    <row r="28265" spans="2:2">
      <c r="B28265"/>
    </row>
    <row r="28266" spans="2:2">
      <c r="B28266"/>
    </row>
    <row r="28267" spans="2:2">
      <c r="B28267"/>
    </row>
    <row r="28268" spans="2:2">
      <c r="B28268"/>
    </row>
    <row r="28269" spans="2:2">
      <c r="B28269"/>
    </row>
    <row r="28270" spans="2:2">
      <c r="B28270"/>
    </row>
    <row r="28271" spans="2:2">
      <c r="B28271"/>
    </row>
    <row r="28272" spans="2:2">
      <c r="B28272"/>
    </row>
    <row r="28273" spans="2:2">
      <c r="B28273"/>
    </row>
    <row r="28274" spans="2:2">
      <c r="B28274"/>
    </row>
    <row r="28275" spans="2:2">
      <c r="B28275"/>
    </row>
    <row r="28276" spans="2:2">
      <c r="B28276"/>
    </row>
    <row r="28277" spans="2:2">
      <c r="B28277"/>
    </row>
    <row r="28278" spans="2:2">
      <c r="B28278"/>
    </row>
    <row r="28279" spans="2:2">
      <c r="B28279"/>
    </row>
    <row r="28280" spans="2:2">
      <c r="B28280"/>
    </row>
    <row r="28281" spans="2:2">
      <c r="B28281"/>
    </row>
    <row r="28282" spans="2:2">
      <c r="B28282"/>
    </row>
    <row r="28283" spans="2:2">
      <c r="B28283"/>
    </row>
    <row r="28284" spans="2:2">
      <c r="B28284"/>
    </row>
    <row r="28285" spans="2:2">
      <c r="B28285"/>
    </row>
    <row r="28286" spans="2:2">
      <c r="B28286"/>
    </row>
    <row r="28287" spans="2:2">
      <c r="B28287"/>
    </row>
    <row r="28288" spans="2:2">
      <c r="B28288"/>
    </row>
    <row r="28289" spans="2:2">
      <c r="B28289"/>
    </row>
    <row r="28290" spans="2:2">
      <c r="B28290"/>
    </row>
    <row r="28291" spans="2:2">
      <c r="B28291"/>
    </row>
    <row r="28292" spans="2:2">
      <c r="B28292"/>
    </row>
    <row r="28293" spans="2:2">
      <c r="B28293"/>
    </row>
    <row r="28294" spans="2:2">
      <c r="B28294"/>
    </row>
    <row r="28295" spans="2:2">
      <c r="B28295"/>
    </row>
    <row r="28296" spans="2:2">
      <c r="B28296"/>
    </row>
    <row r="28297" spans="2:2">
      <c r="B28297"/>
    </row>
    <row r="28298" spans="2:2">
      <c r="B28298"/>
    </row>
    <row r="28299" spans="2:2">
      <c r="B28299"/>
    </row>
    <row r="28300" spans="2:2">
      <c r="B28300"/>
    </row>
    <row r="28301" spans="2:2">
      <c r="B28301"/>
    </row>
    <row r="28302" spans="2:2">
      <c r="B28302"/>
    </row>
    <row r="28303" spans="2:2">
      <c r="B28303"/>
    </row>
    <row r="28304" spans="2:2">
      <c r="B28304"/>
    </row>
    <row r="28305" spans="2:2">
      <c r="B28305"/>
    </row>
    <row r="28306" spans="2:2">
      <c r="B28306"/>
    </row>
    <row r="28307" spans="2:2">
      <c r="B28307"/>
    </row>
    <row r="28308" spans="2:2">
      <c r="B28308"/>
    </row>
    <row r="28309" spans="2:2">
      <c r="B28309"/>
    </row>
    <row r="28310" spans="2:2">
      <c r="B28310"/>
    </row>
    <row r="28311" spans="2:2">
      <c r="B28311"/>
    </row>
    <row r="28312" spans="2:2">
      <c r="B28312"/>
    </row>
    <row r="28313" spans="2:2">
      <c r="B28313"/>
    </row>
    <row r="28314" spans="2:2">
      <c r="B28314"/>
    </row>
    <row r="28315" spans="2:2">
      <c r="B28315"/>
    </row>
    <row r="28316" spans="2:2">
      <c r="B28316"/>
    </row>
    <row r="28317" spans="2:2">
      <c r="B28317"/>
    </row>
    <row r="28318" spans="2:2">
      <c r="B28318"/>
    </row>
    <row r="28319" spans="2:2">
      <c r="B28319"/>
    </row>
    <row r="28320" spans="2:2">
      <c r="B28320"/>
    </row>
    <row r="28321" spans="2:2">
      <c r="B28321"/>
    </row>
    <row r="28322" spans="2:2">
      <c r="B28322"/>
    </row>
    <row r="28323" spans="2:2">
      <c r="B28323"/>
    </row>
    <row r="28324" spans="2:2">
      <c r="B28324"/>
    </row>
    <row r="28325" spans="2:2">
      <c r="B28325"/>
    </row>
    <row r="28326" spans="2:2">
      <c r="B28326"/>
    </row>
    <row r="28327" spans="2:2">
      <c r="B28327"/>
    </row>
    <row r="28328" spans="2:2">
      <c r="B28328"/>
    </row>
    <row r="28329" spans="2:2">
      <c r="B28329"/>
    </row>
    <row r="28330" spans="2:2">
      <c r="B28330"/>
    </row>
    <row r="28331" spans="2:2">
      <c r="B28331"/>
    </row>
    <row r="28332" spans="2:2">
      <c r="B28332"/>
    </row>
    <row r="28333" spans="2:2">
      <c r="B28333"/>
    </row>
    <row r="28334" spans="2:2">
      <c r="B28334"/>
    </row>
    <row r="28335" spans="2:2">
      <c r="B28335"/>
    </row>
    <row r="28336" spans="2:2">
      <c r="B28336"/>
    </row>
    <row r="28337" spans="2:2">
      <c r="B28337"/>
    </row>
    <row r="28338" spans="2:2">
      <c r="B28338"/>
    </row>
    <row r="28339" spans="2:2">
      <c r="B28339"/>
    </row>
    <row r="28340" spans="2:2">
      <c r="B28340"/>
    </row>
    <row r="28341" spans="2:2">
      <c r="B28341"/>
    </row>
    <row r="28342" spans="2:2">
      <c r="B28342"/>
    </row>
    <row r="28343" spans="2:2">
      <c r="B28343"/>
    </row>
    <row r="28344" spans="2:2">
      <c r="B28344"/>
    </row>
    <row r="28345" spans="2:2">
      <c r="B28345"/>
    </row>
    <row r="28346" spans="2:2">
      <c r="B28346"/>
    </row>
    <row r="28347" spans="2:2">
      <c r="B28347"/>
    </row>
    <row r="28348" spans="2:2">
      <c r="B28348"/>
    </row>
    <row r="28349" spans="2:2">
      <c r="B28349"/>
    </row>
    <row r="28350" spans="2:2">
      <c r="B28350"/>
    </row>
    <row r="28351" spans="2:2">
      <c r="B28351"/>
    </row>
    <row r="28352" spans="2:2">
      <c r="B28352"/>
    </row>
    <row r="28353" spans="2:2">
      <c r="B28353"/>
    </row>
    <row r="28354" spans="2:2">
      <c r="B28354"/>
    </row>
    <row r="28355" spans="2:2">
      <c r="B28355"/>
    </row>
    <row r="28356" spans="2:2">
      <c r="B28356"/>
    </row>
    <row r="28357" spans="2:2">
      <c r="B28357"/>
    </row>
    <row r="28358" spans="2:2">
      <c r="B28358"/>
    </row>
    <row r="28359" spans="2:2">
      <c r="B28359"/>
    </row>
    <row r="28360" spans="2:2">
      <c r="B28360"/>
    </row>
    <row r="28361" spans="2:2">
      <c r="B28361"/>
    </row>
    <row r="28362" spans="2:2">
      <c r="B28362"/>
    </row>
    <row r="28363" spans="2:2">
      <c r="B28363"/>
    </row>
    <row r="28364" spans="2:2">
      <c r="B28364"/>
    </row>
    <row r="28365" spans="2:2">
      <c r="B28365"/>
    </row>
    <row r="28366" spans="2:2">
      <c r="B28366"/>
    </row>
    <row r="28367" spans="2:2">
      <c r="B28367"/>
    </row>
    <row r="28368" spans="2:2">
      <c r="B28368"/>
    </row>
    <row r="28369" spans="2:2">
      <c r="B28369"/>
    </row>
    <row r="28370" spans="2:2">
      <c r="B28370"/>
    </row>
    <row r="28371" spans="2:2">
      <c r="B28371"/>
    </row>
    <row r="28372" spans="2:2">
      <c r="B28372"/>
    </row>
    <row r="28373" spans="2:2">
      <c r="B28373"/>
    </row>
    <row r="28374" spans="2:2">
      <c r="B28374"/>
    </row>
    <row r="28375" spans="2:2">
      <c r="B28375"/>
    </row>
    <row r="28376" spans="2:2">
      <c r="B28376"/>
    </row>
    <row r="28377" spans="2:2">
      <c r="B28377"/>
    </row>
    <row r="28378" spans="2:2">
      <c r="B28378"/>
    </row>
    <row r="28379" spans="2:2">
      <c r="B28379"/>
    </row>
    <row r="28380" spans="2:2">
      <c r="B28380"/>
    </row>
    <row r="28381" spans="2:2">
      <c r="B28381"/>
    </row>
    <row r="28382" spans="2:2">
      <c r="B28382"/>
    </row>
    <row r="28383" spans="2:2">
      <c r="B28383"/>
    </row>
    <row r="28384" spans="2:2">
      <c r="B28384"/>
    </row>
    <row r="28385" spans="2:2">
      <c r="B28385"/>
    </row>
    <row r="28386" spans="2:2">
      <c r="B28386"/>
    </row>
    <row r="28387" spans="2:2">
      <c r="B28387"/>
    </row>
    <row r="28388" spans="2:2">
      <c r="B28388"/>
    </row>
    <row r="28389" spans="2:2">
      <c r="B28389"/>
    </row>
    <row r="28390" spans="2:2">
      <c r="B28390"/>
    </row>
    <row r="28391" spans="2:2">
      <c r="B28391"/>
    </row>
    <row r="28392" spans="2:2">
      <c r="B28392"/>
    </row>
    <row r="28393" spans="2:2">
      <c r="B28393"/>
    </row>
    <row r="28394" spans="2:2">
      <c r="B28394"/>
    </row>
    <row r="28395" spans="2:2">
      <c r="B28395"/>
    </row>
    <row r="28396" spans="2:2">
      <c r="B28396"/>
    </row>
    <row r="28397" spans="2:2">
      <c r="B28397"/>
    </row>
    <row r="28398" spans="2:2">
      <c r="B28398"/>
    </row>
    <row r="28399" spans="2:2">
      <c r="B28399"/>
    </row>
    <row r="28400" spans="2:2">
      <c r="B28400"/>
    </row>
    <row r="28401" spans="2:2">
      <c r="B28401"/>
    </row>
    <row r="28402" spans="2:2">
      <c r="B28402"/>
    </row>
    <row r="28403" spans="2:2">
      <c r="B28403"/>
    </row>
    <row r="28404" spans="2:2">
      <c r="B28404"/>
    </row>
    <row r="28405" spans="2:2">
      <c r="B28405"/>
    </row>
    <row r="28406" spans="2:2">
      <c r="B28406"/>
    </row>
    <row r="28407" spans="2:2">
      <c r="B28407"/>
    </row>
    <row r="28408" spans="2:2">
      <c r="B28408"/>
    </row>
    <row r="28409" spans="2:2">
      <c r="B28409"/>
    </row>
    <row r="28410" spans="2:2">
      <c r="B28410"/>
    </row>
    <row r="28411" spans="2:2">
      <c r="B28411"/>
    </row>
    <row r="28412" spans="2:2">
      <c r="B28412"/>
    </row>
    <row r="28413" spans="2:2">
      <c r="B28413"/>
    </row>
    <row r="28414" spans="2:2">
      <c r="B28414"/>
    </row>
    <row r="28415" spans="2:2">
      <c r="B28415"/>
    </row>
    <row r="28416" spans="2:2">
      <c r="B28416"/>
    </row>
    <row r="28417" spans="2:2">
      <c r="B28417"/>
    </row>
    <row r="28418" spans="2:2">
      <c r="B28418"/>
    </row>
    <row r="28419" spans="2:2">
      <c r="B28419"/>
    </row>
    <row r="28420" spans="2:2">
      <c r="B28420"/>
    </row>
    <row r="28421" spans="2:2">
      <c r="B28421"/>
    </row>
    <row r="28422" spans="2:2">
      <c r="B28422"/>
    </row>
    <row r="28423" spans="2:2">
      <c r="B28423"/>
    </row>
    <row r="28424" spans="2:2">
      <c r="B28424"/>
    </row>
    <row r="28425" spans="2:2">
      <c r="B28425"/>
    </row>
    <row r="28426" spans="2:2">
      <c r="B28426"/>
    </row>
    <row r="28427" spans="2:2">
      <c r="B28427"/>
    </row>
    <row r="28428" spans="2:2">
      <c r="B28428"/>
    </row>
    <row r="28429" spans="2:2">
      <c r="B28429"/>
    </row>
    <row r="28430" spans="2:2">
      <c r="B28430"/>
    </row>
    <row r="28431" spans="2:2">
      <c r="B28431"/>
    </row>
    <row r="28432" spans="2:2">
      <c r="B28432"/>
    </row>
    <row r="28433" spans="2:2">
      <c r="B28433"/>
    </row>
    <row r="28434" spans="2:2">
      <c r="B28434"/>
    </row>
    <row r="28435" spans="2:2">
      <c r="B28435"/>
    </row>
    <row r="28436" spans="2:2">
      <c r="B28436"/>
    </row>
    <row r="28437" spans="2:2">
      <c r="B28437"/>
    </row>
    <row r="28438" spans="2:2">
      <c r="B28438"/>
    </row>
    <row r="28439" spans="2:2">
      <c r="B28439"/>
    </row>
    <row r="28440" spans="2:2">
      <c r="B28440"/>
    </row>
    <row r="28441" spans="2:2">
      <c r="B28441"/>
    </row>
    <row r="28442" spans="2:2">
      <c r="B28442"/>
    </row>
    <row r="28443" spans="2:2">
      <c r="B28443"/>
    </row>
    <row r="28444" spans="2:2">
      <c r="B28444"/>
    </row>
    <row r="28445" spans="2:2">
      <c r="B28445"/>
    </row>
    <row r="28446" spans="2:2">
      <c r="B28446"/>
    </row>
    <row r="28447" spans="2:2">
      <c r="B28447"/>
    </row>
    <row r="28448" spans="2:2">
      <c r="B28448"/>
    </row>
    <row r="28449" spans="2:2">
      <c r="B28449"/>
    </row>
    <row r="28450" spans="2:2">
      <c r="B28450"/>
    </row>
    <row r="28451" spans="2:2">
      <c r="B28451"/>
    </row>
    <row r="28452" spans="2:2">
      <c r="B28452"/>
    </row>
    <row r="28453" spans="2:2">
      <c r="B28453"/>
    </row>
    <row r="28454" spans="2:2">
      <c r="B28454"/>
    </row>
    <row r="28455" spans="2:2">
      <c r="B28455"/>
    </row>
    <row r="28456" spans="2:2">
      <c r="B28456"/>
    </row>
    <row r="28457" spans="2:2">
      <c r="B28457"/>
    </row>
    <row r="28458" spans="2:2">
      <c r="B28458"/>
    </row>
    <row r="28459" spans="2:2">
      <c r="B28459"/>
    </row>
    <row r="28460" spans="2:2">
      <c r="B28460"/>
    </row>
    <row r="28461" spans="2:2">
      <c r="B28461"/>
    </row>
    <row r="28462" spans="2:2">
      <c r="B28462"/>
    </row>
    <row r="28463" spans="2:2">
      <c r="B28463"/>
    </row>
    <row r="28464" spans="2:2">
      <c r="B28464"/>
    </row>
    <row r="28465" spans="2:2">
      <c r="B28465"/>
    </row>
    <row r="28466" spans="2:2">
      <c r="B28466"/>
    </row>
    <row r="28467" spans="2:2">
      <c r="B28467"/>
    </row>
    <row r="28468" spans="2:2">
      <c r="B28468"/>
    </row>
    <row r="28469" spans="2:2">
      <c r="B28469"/>
    </row>
    <row r="28470" spans="2:2">
      <c r="B28470"/>
    </row>
    <row r="28471" spans="2:2">
      <c r="B28471"/>
    </row>
    <row r="28472" spans="2:2">
      <c r="B28472"/>
    </row>
    <row r="28473" spans="2:2">
      <c r="B28473"/>
    </row>
    <row r="28474" spans="2:2">
      <c r="B28474"/>
    </row>
    <row r="28475" spans="2:2">
      <c r="B28475"/>
    </row>
    <row r="28476" spans="2:2">
      <c r="B28476"/>
    </row>
    <row r="28477" spans="2:2">
      <c r="B28477"/>
    </row>
    <row r="28478" spans="2:2">
      <c r="B28478"/>
    </row>
    <row r="28479" spans="2:2">
      <c r="B28479"/>
    </row>
    <row r="28480" spans="2:2">
      <c r="B28480"/>
    </row>
    <row r="28481" spans="2:2">
      <c r="B28481"/>
    </row>
    <row r="28482" spans="2:2">
      <c r="B28482"/>
    </row>
    <row r="28483" spans="2:2">
      <c r="B28483"/>
    </row>
    <row r="28484" spans="2:2">
      <c r="B28484"/>
    </row>
    <row r="28485" spans="2:2">
      <c r="B28485"/>
    </row>
    <row r="28486" spans="2:2">
      <c r="B28486"/>
    </row>
    <row r="28487" spans="2:2">
      <c r="B28487"/>
    </row>
    <row r="28488" spans="2:2">
      <c r="B28488"/>
    </row>
    <row r="28489" spans="2:2">
      <c r="B28489"/>
    </row>
    <row r="28490" spans="2:2">
      <c r="B28490"/>
    </row>
    <row r="28491" spans="2:2">
      <c r="B28491"/>
    </row>
    <row r="28492" spans="2:2">
      <c r="B28492"/>
    </row>
    <row r="28493" spans="2:2">
      <c r="B28493"/>
    </row>
    <row r="28494" spans="2:2">
      <c r="B28494"/>
    </row>
    <row r="28495" spans="2:2">
      <c r="B28495"/>
    </row>
    <row r="28496" spans="2:2">
      <c r="B28496"/>
    </row>
    <row r="28497" spans="2:2">
      <c r="B28497"/>
    </row>
    <row r="28498" spans="2:2">
      <c r="B28498"/>
    </row>
    <row r="28499" spans="2:2">
      <c r="B28499"/>
    </row>
    <row r="28500" spans="2:2">
      <c r="B28500"/>
    </row>
    <row r="28501" spans="2:2">
      <c r="B28501"/>
    </row>
    <row r="28502" spans="2:2">
      <c r="B28502"/>
    </row>
    <row r="28503" spans="2:2">
      <c r="B28503"/>
    </row>
    <row r="28504" spans="2:2">
      <c r="B28504"/>
    </row>
    <row r="28505" spans="2:2">
      <c r="B28505"/>
    </row>
    <row r="28506" spans="2:2">
      <c r="B28506"/>
    </row>
    <row r="28507" spans="2:2">
      <c r="B28507"/>
    </row>
    <row r="28508" spans="2:2">
      <c r="B28508"/>
    </row>
    <row r="28509" spans="2:2">
      <c r="B28509"/>
    </row>
    <row r="28510" spans="2:2">
      <c r="B28510"/>
    </row>
    <row r="28511" spans="2:2">
      <c r="B28511"/>
    </row>
    <row r="28512" spans="2:2">
      <c r="B28512"/>
    </row>
    <row r="28513" spans="2:2">
      <c r="B28513"/>
    </row>
    <row r="28514" spans="2:2">
      <c r="B28514"/>
    </row>
    <row r="28515" spans="2:2">
      <c r="B28515"/>
    </row>
    <row r="28516" spans="2:2">
      <c r="B28516"/>
    </row>
    <row r="28517" spans="2:2">
      <c r="B28517"/>
    </row>
    <row r="28518" spans="2:2">
      <c r="B28518"/>
    </row>
    <row r="28519" spans="2:2">
      <c r="B28519"/>
    </row>
    <row r="28520" spans="2:2">
      <c r="B28520"/>
    </row>
    <row r="28521" spans="2:2">
      <c r="B28521"/>
    </row>
    <row r="28522" spans="2:2">
      <c r="B28522"/>
    </row>
    <row r="28523" spans="2:2">
      <c r="B28523"/>
    </row>
    <row r="28524" spans="2:2">
      <c r="B28524"/>
    </row>
    <row r="28525" spans="2:2">
      <c r="B28525"/>
    </row>
    <row r="28526" spans="2:2">
      <c r="B28526"/>
    </row>
    <row r="28527" spans="2:2">
      <c r="B28527"/>
    </row>
    <row r="28528" spans="2:2">
      <c r="B28528"/>
    </row>
    <row r="28529" spans="2:2">
      <c r="B28529"/>
    </row>
    <row r="28530" spans="2:2">
      <c r="B28530"/>
    </row>
    <row r="28531" spans="2:2">
      <c r="B28531"/>
    </row>
    <row r="28532" spans="2:2">
      <c r="B28532"/>
    </row>
    <row r="28533" spans="2:2">
      <c r="B28533"/>
    </row>
    <row r="28534" spans="2:2">
      <c r="B28534"/>
    </row>
    <row r="28535" spans="2:2">
      <c r="B28535"/>
    </row>
    <row r="28536" spans="2:2">
      <c r="B28536"/>
    </row>
    <row r="28537" spans="2:2">
      <c r="B28537"/>
    </row>
    <row r="28538" spans="2:2">
      <c r="B28538"/>
    </row>
    <row r="28539" spans="2:2">
      <c r="B28539"/>
    </row>
    <row r="28540" spans="2:2">
      <c r="B28540"/>
    </row>
    <row r="28541" spans="2:2">
      <c r="B28541"/>
    </row>
    <row r="28542" spans="2:2">
      <c r="B28542"/>
    </row>
    <row r="28543" spans="2:2">
      <c r="B28543"/>
    </row>
    <row r="28544" spans="2:2">
      <c r="B28544"/>
    </row>
    <row r="28545" spans="2:2">
      <c r="B28545"/>
    </row>
    <row r="28546" spans="2:2">
      <c r="B28546"/>
    </row>
    <row r="28547" spans="2:2">
      <c r="B28547"/>
    </row>
    <row r="28548" spans="2:2">
      <c r="B28548"/>
    </row>
    <row r="28549" spans="2:2">
      <c r="B28549"/>
    </row>
    <row r="28550" spans="2:2">
      <c r="B28550"/>
    </row>
    <row r="28551" spans="2:2">
      <c r="B28551"/>
    </row>
    <row r="28552" spans="2:2">
      <c r="B28552"/>
    </row>
    <row r="28553" spans="2:2">
      <c r="B28553"/>
    </row>
    <row r="28554" spans="2:2">
      <c r="B28554"/>
    </row>
    <row r="28555" spans="2:2">
      <c r="B28555"/>
    </row>
    <row r="28556" spans="2:2">
      <c r="B28556"/>
    </row>
    <row r="28557" spans="2:2">
      <c r="B28557"/>
    </row>
    <row r="28558" spans="2:2">
      <c r="B28558"/>
    </row>
    <row r="28559" spans="2:2">
      <c r="B28559"/>
    </row>
    <row r="28560" spans="2:2">
      <c r="B28560"/>
    </row>
    <row r="28561" spans="2:2">
      <c r="B28561"/>
    </row>
    <row r="28562" spans="2:2">
      <c r="B28562"/>
    </row>
    <row r="28563" spans="2:2">
      <c r="B28563"/>
    </row>
    <row r="28564" spans="2:2">
      <c r="B28564"/>
    </row>
    <row r="28565" spans="2:2">
      <c r="B28565"/>
    </row>
    <row r="28566" spans="2:2">
      <c r="B28566"/>
    </row>
    <row r="28567" spans="2:2">
      <c r="B28567"/>
    </row>
    <row r="28568" spans="2:2">
      <c r="B28568"/>
    </row>
    <row r="28569" spans="2:2">
      <c r="B28569"/>
    </row>
    <row r="28570" spans="2:2">
      <c r="B28570"/>
    </row>
    <row r="28571" spans="2:2">
      <c r="B28571"/>
    </row>
    <row r="28572" spans="2:2">
      <c r="B28572"/>
    </row>
    <row r="28573" spans="2:2">
      <c r="B28573"/>
    </row>
    <row r="28574" spans="2:2">
      <c r="B28574"/>
    </row>
    <row r="28575" spans="2:2">
      <c r="B28575"/>
    </row>
    <row r="28576" spans="2:2">
      <c r="B28576"/>
    </row>
    <row r="28577" spans="2:2">
      <c r="B28577"/>
    </row>
    <row r="28578" spans="2:2">
      <c r="B28578"/>
    </row>
    <row r="28579" spans="2:2">
      <c r="B28579"/>
    </row>
    <row r="28580" spans="2:2">
      <c r="B28580"/>
    </row>
    <row r="28581" spans="2:2">
      <c r="B28581"/>
    </row>
    <row r="28582" spans="2:2">
      <c r="B28582"/>
    </row>
    <row r="28583" spans="2:2">
      <c r="B28583"/>
    </row>
    <row r="28584" spans="2:2">
      <c r="B28584"/>
    </row>
    <row r="28585" spans="2:2">
      <c r="B28585"/>
    </row>
    <row r="28586" spans="2:2">
      <c r="B28586"/>
    </row>
    <row r="28587" spans="2:2">
      <c r="B28587"/>
    </row>
    <row r="28588" spans="2:2">
      <c r="B28588"/>
    </row>
    <row r="28589" spans="2:2">
      <c r="B28589"/>
    </row>
    <row r="28590" spans="2:2">
      <c r="B28590"/>
    </row>
    <row r="28591" spans="2:2">
      <c r="B28591"/>
    </row>
    <row r="28592" spans="2:2">
      <c r="B28592"/>
    </row>
    <row r="28593" spans="2:2">
      <c r="B28593"/>
    </row>
    <row r="28594" spans="2:2">
      <c r="B28594"/>
    </row>
    <row r="28595" spans="2:2">
      <c r="B28595"/>
    </row>
    <row r="28596" spans="2:2">
      <c r="B28596"/>
    </row>
    <row r="28597" spans="2:2">
      <c r="B28597"/>
    </row>
    <row r="28598" spans="2:2">
      <c r="B28598"/>
    </row>
    <row r="28599" spans="2:2">
      <c r="B28599"/>
    </row>
    <row r="28600" spans="2:2">
      <c r="B28600"/>
    </row>
    <row r="28601" spans="2:2">
      <c r="B28601"/>
    </row>
    <row r="28602" spans="2:2">
      <c r="B28602"/>
    </row>
    <row r="28603" spans="2:2">
      <c r="B28603"/>
    </row>
    <row r="28604" spans="2:2">
      <c r="B28604"/>
    </row>
    <row r="28605" spans="2:2">
      <c r="B28605"/>
    </row>
    <row r="28606" spans="2:2">
      <c r="B28606"/>
    </row>
    <row r="28607" spans="2:2">
      <c r="B28607"/>
    </row>
    <row r="28608" spans="2:2">
      <c r="B28608"/>
    </row>
    <row r="28609" spans="2:2">
      <c r="B28609"/>
    </row>
    <row r="28610" spans="2:2">
      <c r="B28610"/>
    </row>
    <row r="28611" spans="2:2">
      <c r="B28611"/>
    </row>
    <row r="28612" spans="2:2">
      <c r="B28612"/>
    </row>
    <row r="28613" spans="2:2">
      <c r="B28613"/>
    </row>
    <row r="28614" spans="2:2">
      <c r="B28614"/>
    </row>
    <row r="28615" spans="2:2">
      <c r="B28615"/>
    </row>
    <row r="28616" spans="2:2">
      <c r="B28616"/>
    </row>
    <row r="28617" spans="2:2">
      <c r="B28617"/>
    </row>
    <row r="28618" spans="2:2">
      <c r="B28618"/>
    </row>
    <row r="28619" spans="2:2">
      <c r="B28619"/>
    </row>
    <row r="28620" spans="2:2">
      <c r="B28620"/>
    </row>
    <row r="28621" spans="2:2">
      <c r="B28621"/>
    </row>
    <row r="28622" spans="2:2">
      <c r="B28622"/>
    </row>
    <row r="28623" spans="2:2">
      <c r="B28623"/>
    </row>
    <row r="28624" spans="2:2">
      <c r="B28624"/>
    </row>
    <row r="28625" spans="2:2">
      <c r="B28625"/>
    </row>
    <row r="28626" spans="2:2">
      <c r="B28626"/>
    </row>
    <row r="28627" spans="2:2">
      <c r="B28627"/>
    </row>
    <row r="28628" spans="2:2">
      <c r="B28628"/>
    </row>
    <row r="28629" spans="2:2">
      <c r="B28629"/>
    </row>
    <row r="28630" spans="2:2">
      <c r="B28630"/>
    </row>
    <row r="28631" spans="2:2">
      <c r="B28631"/>
    </row>
    <row r="28632" spans="2:2">
      <c r="B28632"/>
    </row>
    <row r="28633" spans="2:2">
      <c r="B28633"/>
    </row>
    <row r="28634" spans="2:2">
      <c r="B28634"/>
    </row>
    <row r="28635" spans="2:2">
      <c r="B28635"/>
    </row>
    <row r="28636" spans="2:2">
      <c r="B28636"/>
    </row>
    <row r="28637" spans="2:2">
      <c r="B28637"/>
    </row>
    <row r="28638" spans="2:2">
      <c r="B28638"/>
    </row>
    <row r="28639" spans="2:2">
      <c r="B28639"/>
    </row>
    <row r="28640" spans="2:2">
      <c r="B28640"/>
    </row>
    <row r="28641" spans="2:2">
      <c r="B28641"/>
    </row>
    <row r="28642" spans="2:2">
      <c r="B28642"/>
    </row>
    <row r="28643" spans="2:2">
      <c r="B28643"/>
    </row>
    <row r="28644" spans="2:2">
      <c r="B28644"/>
    </row>
    <row r="28645" spans="2:2">
      <c r="B28645"/>
    </row>
    <row r="28646" spans="2:2">
      <c r="B28646"/>
    </row>
    <row r="28647" spans="2:2">
      <c r="B28647"/>
    </row>
    <row r="28648" spans="2:2">
      <c r="B28648"/>
    </row>
    <row r="28649" spans="2:2">
      <c r="B28649"/>
    </row>
    <row r="28650" spans="2:2">
      <c r="B28650"/>
    </row>
    <row r="28651" spans="2:2">
      <c r="B28651"/>
    </row>
    <row r="28652" spans="2:2">
      <c r="B28652"/>
    </row>
    <row r="28653" spans="2:2">
      <c r="B28653"/>
    </row>
    <row r="28654" spans="2:2">
      <c r="B28654"/>
    </row>
    <row r="28655" spans="2:2">
      <c r="B28655"/>
    </row>
    <row r="28656" spans="2:2">
      <c r="B28656"/>
    </row>
    <row r="28657" spans="2:2">
      <c r="B28657"/>
    </row>
    <row r="28658" spans="2:2">
      <c r="B28658"/>
    </row>
    <row r="28659" spans="2:2">
      <c r="B28659"/>
    </row>
    <row r="28660" spans="2:2">
      <c r="B28660"/>
    </row>
    <row r="28661" spans="2:2">
      <c r="B28661"/>
    </row>
    <row r="28662" spans="2:2">
      <c r="B28662"/>
    </row>
    <row r="28663" spans="2:2">
      <c r="B28663"/>
    </row>
    <row r="28664" spans="2:2">
      <c r="B28664"/>
    </row>
    <row r="28665" spans="2:2">
      <c r="B28665"/>
    </row>
    <row r="28666" spans="2:2">
      <c r="B28666"/>
    </row>
    <row r="28667" spans="2:2">
      <c r="B28667"/>
    </row>
    <row r="28668" spans="2:2">
      <c r="B28668"/>
    </row>
    <row r="28669" spans="2:2">
      <c r="B28669"/>
    </row>
    <row r="28670" spans="2:2">
      <c r="B28670"/>
    </row>
    <row r="28671" spans="2:2">
      <c r="B28671"/>
    </row>
    <row r="28672" spans="2:2">
      <c r="B28672"/>
    </row>
    <row r="28673" spans="2:2">
      <c r="B28673"/>
    </row>
    <row r="28674" spans="2:2">
      <c r="B28674"/>
    </row>
    <row r="28675" spans="2:2">
      <c r="B28675"/>
    </row>
    <row r="28676" spans="2:2">
      <c r="B28676"/>
    </row>
    <row r="28677" spans="2:2">
      <c r="B28677"/>
    </row>
    <row r="28678" spans="2:2">
      <c r="B28678"/>
    </row>
    <row r="28679" spans="2:2">
      <c r="B28679"/>
    </row>
    <row r="28680" spans="2:2">
      <c r="B28680"/>
    </row>
    <row r="28681" spans="2:2">
      <c r="B28681"/>
    </row>
    <row r="28682" spans="2:2">
      <c r="B28682"/>
    </row>
    <row r="28683" spans="2:2">
      <c r="B28683"/>
    </row>
    <row r="28684" spans="2:2">
      <c r="B28684"/>
    </row>
    <row r="28685" spans="2:2">
      <c r="B28685"/>
    </row>
    <row r="28686" spans="2:2">
      <c r="B28686"/>
    </row>
    <row r="28687" spans="2:2">
      <c r="B28687"/>
    </row>
    <row r="28688" spans="2:2">
      <c r="B28688"/>
    </row>
    <row r="28689" spans="2:2">
      <c r="B28689"/>
    </row>
    <row r="28690" spans="2:2">
      <c r="B28690"/>
    </row>
    <row r="28691" spans="2:2">
      <c r="B28691"/>
    </row>
    <row r="28692" spans="2:2">
      <c r="B28692"/>
    </row>
    <row r="28693" spans="2:2">
      <c r="B28693"/>
    </row>
    <row r="28694" spans="2:2">
      <c r="B28694"/>
    </row>
    <row r="28695" spans="2:2">
      <c r="B28695"/>
    </row>
    <row r="28696" spans="2:2">
      <c r="B28696"/>
    </row>
    <row r="28697" spans="2:2">
      <c r="B28697"/>
    </row>
    <row r="28698" spans="2:2">
      <c r="B28698"/>
    </row>
    <row r="28699" spans="2:2">
      <c r="B28699"/>
    </row>
    <row r="28700" spans="2:2">
      <c r="B28700"/>
    </row>
    <row r="28701" spans="2:2">
      <c r="B28701"/>
    </row>
    <row r="28702" spans="2:2">
      <c r="B28702"/>
    </row>
    <row r="28703" spans="2:2">
      <c r="B28703"/>
    </row>
    <row r="28704" spans="2:2">
      <c r="B28704"/>
    </row>
    <row r="28705" spans="2:2">
      <c r="B28705"/>
    </row>
    <row r="28706" spans="2:2">
      <c r="B28706"/>
    </row>
    <row r="28707" spans="2:2">
      <c r="B28707"/>
    </row>
    <row r="28708" spans="2:2">
      <c r="B28708"/>
    </row>
    <row r="28709" spans="2:2">
      <c r="B28709"/>
    </row>
    <row r="28710" spans="2:2">
      <c r="B28710"/>
    </row>
    <row r="28711" spans="2:2">
      <c r="B28711"/>
    </row>
    <row r="28712" spans="2:2">
      <c r="B28712"/>
    </row>
    <row r="28713" spans="2:2">
      <c r="B28713"/>
    </row>
    <row r="28714" spans="2:2">
      <c r="B28714"/>
    </row>
    <row r="28715" spans="2:2">
      <c r="B28715"/>
    </row>
    <row r="28716" spans="2:2">
      <c r="B28716"/>
    </row>
    <row r="28717" spans="2:2">
      <c r="B28717"/>
    </row>
    <row r="28718" spans="2:2">
      <c r="B28718"/>
    </row>
    <row r="28719" spans="2:2">
      <c r="B28719"/>
    </row>
    <row r="28720" spans="2:2">
      <c r="B28720"/>
    </row>
    <row r="28721" spans="2:2">
      <c r="B28721"/>
    </row>
    <row r="28722" spans="2:2">
      <c r="B28722"/>
    </row>
    <row r="28723" spans="2:2">
      <c r="B28723"/>
    </row>
    <row r="28724" spans="2:2">
      <c r="B28724"/>
    </row>
    <row r="28725" spans="2:2">
      <c r="B28725"/>
    </row>
    <row r="28726" spans="2:2">
      <c r="B28726"/>
    </row>
    <row r="28727" spans="2:2">
      <c r="B28727"/>
    </row>
    <row r="28728" spans="2:2">
      <c r="B28728"/>
    </row>
    <row r="28729" spans="2:2">
      <c r="B28729"/>
    </row>
    <row r="28730" spans="2:2">
      <c r="B28730"/>
    </row>
    <row r="28731" spans="2:2">
      <c r="B28731"/>
    </row>
    <row r="28732" spans="2:2">
      <c r="B28732"/>
    </row>
    <row r="28733" spans="2:2">
      <c r="B28733"/>
    </row>
    <row r="28734" spans="2:2">
      <c r="B28734"/>
    </row>
    <row r="28735" spans="2:2">
      <c r="B28735"/>
    </row>
    <row r="28736" spans="2:2">
      <c r="B28736"/>
    </row>
    <row r="28737" spans="2:2">
      <c r="B28737"/>
    </row>
    <row r="28738" spans="2:2">
      <c r="B28738"/>
    </row>
    <row r="28739" spans="2:2">
      <c r="B28739"/>
    </row>
    <row r="28740" spans="2:2">
      <c r="B28740"/>
    </row>
    <row r="28741" spans="2:2">
      <c r="B28741"/>
    </row>
    <row r="28742" spans="2:2">
      <c r="B28742"/>
    </row>
    <row r="28743" spans="2:2">
      <c r="B28743"/>
    </row>
    <row r="28744" spans="2:2">
      <c r="B28744"/>
    </row>
    <row r="28745" spans="2:2">
      <c r="B28745"/>
    </row>
    <row r="28746" spans="2:2">
      <c r="B28746"/>
    </row>
    <row r="28747" spans="2:2">
      <c r="B28747"/>
    </row>
    <row r="28748" spans="2:2">
      <c r="B28748"/>
    </row>
    <row r="28749" spans="2:2">
      <c r="B28749"/>
    </row>
    <row r="28750" spans="2:2">
      <c r="B28750"/>
    </row>
    <row r="28751" spans="2:2">
      <c r="B28751"/>
    </row>
    <row r="28752" spans="2:2">
      <c r="B28752"/>
    </row>
    <row r="28753" spans="2:2">
      <c r="B28753"/>
    </row>
    <row r="28754" spans="2:2">
      <c r="B28754"/>
    </row>
    <row r="28755" spans="2:2">
      <c r="B28755"/>
    </row>
    <row r="28756" spans="2:2">
      <c r="B28756"/>
    </row>
    <row r="28757" spans="2:2">
      <c r="B28757"/>
    </row>
    <row r="28758" spans="2:2">
      <c r="B28758"/>
    </row>
    <row r="28759" spans="2:2">
      <c r="B28759"/>
    </row>
    <row r="28760" spans="2:2">
      <c r="B28760"/>
    </row>
    <row r="28761" spans="2:2">
      <c r="B28761"/>
    </row>
    <row r="28762" spans="2:2">
      <c r="B28762"/>
    </row>
    <row r="28763" spans="2:2">
      <c r="B28763"/>
    </row>
    <row r="28764" spans="2:2">
      <c r="B28764"/>
    </row>
    <row r="28765" spans="2:2">
      <c r="B28765"/>
    </row>
    <row r="28766" spans="2:2">
      <c r="B28766"/>
    </row>
    <row r="28767" spans="2:2">
      <c r="B28767"/>
    </row>
    <row r="28768" spans="2:2">
      <c r="B28768"/>
    </row>
    <row r="28769" spans="2:2">
      <c r="B28769"/>
    </row>
    <row r="28770" spans="2:2">
      <c r="B28770"/>
    </row>
    <row r="28771" spans="2:2">
      <c r="B28771"/>
    </row>
    <row r="28772" spans="2:2">
      <c r="B28772"/>
    </row>
    <row r="28773" spans="2:2">
      <c r="B28773"/>
    </row>
    <row r="28774" spans="2:2">
      <c r="B28774"/>
    </row>
    <row r="28775" spans="2:2">
      <c r="B28775"/>
    </row>
    <row r="28776" spans="2:2">
      <c r="B28776"/>
    </row>
    <row r="28777" spans="2:2">
      <c r="B28777"/>
    </row>
    <row r="28778" spans="2:2">
      <c r="B28778"/>
    </row>
    <row r="28779" spans="2:2">
      <c r="B28779"/>
    </row>
    <row r="28780" spans="2:2">
      <c r="B28780"/>
    </row>
    <row r="28781" spans="2:2">
      <c r="B28781"/>
    </row>
    <row r="28782" spans="2:2">
      <c r="B28782"/>
    </row>
    <row r="28783" spans="2:2">
      <c r="B28783"/>
    </row>
    <row r="28784" spans="2:2">
      <c r="B28784"/>
    </row>
    <row r="28785" spans="2:2">
      <c r="B28785"/>
    </row>
    <row r="28786" spans="2:2">
      <c r="B28786"/>
    </row>
    <row r="28787" spans="2:2">
      <c r="B28787"/>
    </row>
    <row r="28788" spans="2:2">
      <c r="B28788"/>
    </row>
    <row r="28789" spans="2:2">
      <c r="B28789"/>
    </row>
    <row r="28790" spans="2:2">
      <c r="B28790"/>
    </row>
    <row r="28791" spans="2:2">
      <c r="B28791"/>
    </row>
    <row r="28792" spans="2:2">
      <c r="B28792"/>
    </row>
    <row r="28793" spans="2:2">
      <c r="B28793"/>
    </row>
    <row r="28794" spans="2:2">
      <c r="B28794"/>
    </row>
    <row r="28795" spans="2:2">
      <c r="B28795"/>
    </row>
    <row r="28796" spans="2:2">
      <c r="B28796"/>
    </row>
    <row r="28797" spans="2:2">
      <c r="B28797"/>
    </row>
    <row r="28798" spans="2:2">
      <c r="B28798"/>
    </row>
    <row r="28799" spans="2:2">
      <c r="B28799"/>
    </row>
    <row r="28800" spans="2:2">
      <c r="B28800"/>
    </row>
    <row r="28801" spans="2:2">
      <c r="B28801"/>
    </row>
    <row r="28802" spans="2:2">
      <c r="B28802"/>
    </row>
    <row r="28803" spans="2:2">
      <c r="B28803"/>
    </row>
    <row r="28804" spans="2:2">
      <c r="B28804"/>
    </row>
    <row r="28805" spans="2:2">
      <c r="B28805"/>
    </row>
    <row r="28806" spans="2:2">
      <c r="B28806"/>
    </row>
    <row r="28807" spans="2:2">
      <c r="B28807"/>
    </row>
    <row r="28808" spans="2:2">
      <c r="B28808"/>
    </row>
    <row r="28809" spans="2:2">
      <c r="B28809"/>
    </row>
    <row r="28810" spans="2:2">
      <c r="B28810"/>
    </row>
    <row r="28811" spans="2:2">
      <c r="B28811"/>
    </row>
    <row r="28812" spans="2:2">
      <c r="B28812"/>
    </row>
    <row r="28813" spans="2:2">
      <c r="B28813"/>
    </row>
    <row r="28814" spans="2:2">
      <c r="B28814"/>
    </row>
    <row r="28815" spans="2:2">
      <c r="B28815"/>
    </row>
    <row r="28816" spans="2:2">
      <c r="B28816"/>
    </row>
    <row r="28817" spans="2:2">
      <c r="B28817"/>
    </row>
    <row r="28818" spans="2:2">
      <c r="B28818"/>
    </row>
    <row r="28819" spans="2:2">
      <c r="B28819"/>
    </row>
    <row r="28820" spans="2:2">
      <c r="B28820"/>
    </row>
    <row r="28821" spans="2:2">
      <c r="B28821"/>
    </row>
    <row r="28822" spans="2:2">
      <c r="B28822"/>
    </row>
    <row r="28823" spans="2:2">
      <c r="B28823"/>
    </row>
    <row r="28824" spans="2:2">
      <c r="B28824"/>
    </row>
    <row r="28825" spans="2:2">
      <c r="B28825"/>
    </row>
    <row r="28826" spans="2:2">
      <c r="B28826"/>
    </row>
    <row r="28827" spans="2:2">
      <c r="B28827"/>
    </row>
    <row r="28828" spans="2:2">
      <c r="B28828"/>
    </row>
    <row r="28829" spans="2:2">
      <c r="B28829"/>
    </row>
    <row r="28830" spans="2:2">
      <c r="B28830"/>
    </row>
    <row r="28831" spans="2:2">
      <c r="B28831"/>
    </row>
    <row r="28832" spans="2:2">
      <c r="B28832"/>
    </row>
    <row r="28833" spans="2:2">
      <c r="B28833"/>
    </row>
    <row r="28834" spans="2:2">
      <c r="B28834"/>
    </row>
    <row r="28835" spans="2:2">
      <c r="B28835"/>
    </row>
    <row r="28836" spans="2:2">
      <c r="B28836"/>
    </row>
    <row r="28837" spans="2:2">
      <c r="B28837"/>
    </row>
    <row r="28838" spans="2:2">
      <c r="B28838"/>
    </row>
    <row r="28839" spans="2:2">
      <c r="B28839"/>
    </row>
    <row r="28840" spans="2:2">
      <c r="B28840"/>
    </row>
    <row r="28841" spans="2:2">
      <c r="B28841"/>
    </row>
    <row r="28842" spans="2:2">
      <c r="B28842"/>
    </row>
    <row r="28843" spans="2:2">
      <c r="B28843"/>
    </row>
    <row r="28844" spans="2:2">
      <c r="B28844"/>
    </row>
    <row r="28845" spans="2:2">
      <c r="B28845"/>
    </row>
    <row r="28846" spans="2:2">
      <c r="B28846"/>
    </row>
    <row r="28847" spans="2:2">
      <c r="B28847"/>
    </row>
    <row r="28848" spans="2:2">
      <c r="B28848"/>
    </row>
    <row r="28849" spans="2:2">
      <c r="B28849"/>
    </row>
    <row r="28850" spans="2:2">
      <c r="B28850"/>
    </row>
    <row r="28851" spans="2:2">
      <c r="B28851"/>
    </row>
    <row r="28852" spans="2:2">
      <c r="B28852"/>
    </row>
    <row r="28853" spans="2:2">
      <c r="B28853"/>
    </row>
    <row r="28854" spans="2:2">
      <c r="B28854"/>
    </row>
    <row r="28855" spans="2:2">
      <c r="B28855"/>
    </row>
    <row r="28856" spans="2:2">
      <c r="B28856"/>
    </row>
    <row r="28857" spans="2:2">
      <c r="B28857"/>
    </row>
    <row r="28858" spans="2:2">
      <c r="B28858"/>
    </row>
    <row r="28859" spans="2:2">
      <c r="B28859"/>
    </row>
    <row r="28860" spans="2:2">
      <c r="B28860"/>
    </row>
    <row r="28861" spans="2:2">
      <c r="B28861"/>
    </row>
    <row r="28862" spans="2:2">
      <c r="B28862"/>
    </row>
    <row r="28863" spans="2:2">
      <c r="B28863"/>
    </row>
    <row r="28864" spans="2:2">
      <c r="B28864"/>
    </row>
    <row r="28865" spans="2:2">
      <c r="B28865"/>
    </row>
    <row r="28866" spans="2:2">
      <c r="B28866"/>
    </row>
    <row r="28867" spans="2:2">
      <c r="B28867"/>
    </row>
    <row r="28868" spans="2:2">
      <c r="B28868"/>
    </row>
    <row r="28869" spans="2:2">
      <c r="B28869"/>
    </row>
    <row r="28870" spans="2:2">
      <c r="B28870"/>
    </row>
    <row r="28871" spans="2:2">
      <c r="B28871"/>
    </row>
    <row r="28872" spans="2:2">
      <c r="B28872"/>
    </row>
    <row r="28873" spans="2:2">
      <c r="B28873"/>
    </row>
    <row r="28874" spans="2:2">
      <c r="B28874"/>
    </row>
    <row r="28875" spans="2:2">
      <c r="B28875"/>
    </row>
    <row r="28876" spans="2:2">
      <c r="B28876"/>
    </row>
    <row r="28877" spans="2:2">
      <c r="B28877"/>
    </row>
    <row r="28878" spans="2:2">
      <c r="B28878"/>
    </row>
    <row r="28879" spans="2:2">
      <c r="B28879"/>
    </row>
    <row r="28880" spans="2:2">
      <c r="B28880"/>
    </row>
    <row r="28881" spans="2:2">
      <c r="B28881"/>
    </row>
    <row r="28882" spans="2:2">
      <c r="B28882"/>
    </row>
    <row r="28883" spans="2:2">
      <c r="B28883"/>
    </row>
    <row r="28884" spans="2:2">
      <c r="B28884"/>
    </row>
    <row r="28885" spans="2:2">
      <c r="B28885"/>
    </row>
    <row r="28886" spans="2:2">
      <c r="B28886"/>
    </row>
    <row r="28887" spans="2:2">
      <c r="B28887"/>
    </row>
    <row r="28888" spans="2:2">
      <c r="B28888"/>
    </row>
    <row r="28889" spans="2:2">
      <c r="B28889"/>
    </row>
    <row r="28890" spans="2:2">
      <c r="B28890"/>
    </row>
    <row r="28891" spans="2:2">
      <c r="B28891"/>
    </row>
    <row r="28892" spans="2:2">
      <c r="B28892"/>
    </row>
    <row r="28893" spans="2:2">
      <c r="B28893"/>
    </row>
    <row r="28894" spans="2:2">
      <c r="B28894"/>
    </row>
    <row r="28895" spans="2:2">
      <c r="B28895"/>
    </row>
    <row r="28896" spans="2:2">
      <c r="B28896"/>
    </row>
    <row r="28897" spans="2:2">
      <c r="B28897"/>
    </row>
    <row r="28898" spans="2:2">
      <c r="B28898"/>
    </row>
    <row r="28899" spans="2:2">
      <c r="B28899"/>
    </row>
    <row r="28900" spans="2:2">
      <c r="B28900"/>
    </row>
    <row r="28901" spans="2:2">
      <c r="B28901"/>
    </row>
    <row r="28902" spans="2:2">
      <c r="B28902"/>
    </row>
    <row r="28903" spans="2:2">
      <c r="B28903"/>
    </row>
    <row r="28904" spans="2:2">
      <c r="B28904"/>
    </row>
    <row r="28905" spans="2:2">
      <c r="B28905"/>
    </row>
    <row r="28906" spans="2:2">
      <c r="B28906"/>
    </row>
    <row r="28907" spans="2:2">
      <c r="B28907"/>
    </row>
    <row r="28908" spans="2:2">
      <c r="B28908"/>
    </row>
    <row r="28909" spans="2:2">
      <c r="B28909"/>
    </row>
    <row r="28910" spans="2:2">
      <c r="B28910"/>
    </row>
    <row r="28911" spans="2:2">
      <c r="B28911"/>
    </row>
    <row r="28912" spans="2:2">
      <c r="B28912"/>
    </row>
    <row r="28913" spans="2:2">
      <c r="B28913"/>
    </row>
    <row r="28914" spans="2:2">
      <c r="B28914"/>
    </row>
    <row r="28915" spans="2:2">
      <c r="B28915"/>
    </row>
    <row r="28916" spans="2:2">
      <c r="B28916"/>
    </row>
    <row r="28917" spans="2:2">
      <c r="B28917"/>
    </row>
    <row r="28918" spans="2:2">
      <c r="B28918"/>
    </row>
    <row r="28919" spans="2:2">
      <c r="B28919"/>
    </row>
    <row r="28920" spans="2:2">
      <c r="B28920"/>
    </row>
    <row r="28921" spans="2:2">
      <c r="B28921"/>
    </row>
    <row r="28922" spans="2:2">
      <c r="B28922"/>
    </row>
    <row r="28923" spans="2:2">
      <c r="B28923"/>
    </row>
    <row r="28924" spans="2:2">
      <c r="B28924"/>
    </row>
    <row r="28925" spans="2:2">
      <c r="B28925"/>
    </row>
    <row r="28926" spans="2:2">
      <c r="B28926"/>
    </row>
    <row r="28927" spans="2:2">
      <c r="B28927"/>
    </row>
    <row r="28928" spans="2:2">
      <c r="B28928"/>
    </row>
    <row r="28929" spans="2:2">
      <c r="B28929"/>
    </row>
    <row r="28930" spans="2:2">
      <c r="B28930"/>
    </row>
    <row r="28931" spans="2:2">
      <c r="B28931"/>
    </row>
    <row r="28932" spans="2:2">
      <c r="B28932"/>
    </row>
    <row r="28933" spans="2:2">
      <c r="B28933"/>
    </row>
    <row r="28934" spans="2:2">
      <c r="B28934"/>
    </row>
    <row r="28935" spans="2:2">
      <c r="B28935"/>
    </row>
    <row r="28936" spans="2:2">
      <c r="B28936"/>
    </row>
    <row r="28937" spans="2:2">
      <c r="B28937"/>
    </row>
    <row r="28938" spans="2:2">
      <c r="B28938"/>
    </row>
    <row r="28939" spans="2:2">
      <c r="B28939"/>
    </row>
    <row r="28940" spans="2:2">
      <c r="B28940"/>
    </row>
    <row r="28941" spans="2:2">
      <c r="B28941"/>
    </row>
    <row r="28942" spans="2:2">
      <c r="B28942"/>
    </row>
    <row r="28943" spans="2:2">
      <c r="B28943"/>
    </row>
    <row r="28944" spans="2:2">
      <c r="B28944"/>
    </row>
    <row r="28945" spans="2:2">
      <c r="B28945"/>
    </row>
    <row r="28946" spans="2:2">
      <c r="B28946"/>
    </row>
    <row r="28947" spans="2:2">
      <c r="B28947"/>
    </row>
    <row r="28948" spans="2:2">
      <c r="B28948"/>
    </row>
    <row r="28949" spans="2:2">
      <c r="B28949"/>
    </row>
    <row r="28950" spans="2:2">
      <c r="B28950"/>
    </row>
    <row r="28951" spans="2:2">
      <c r="B28951"/>
    </row>
    <row r="28952" spans="2:2">
      <c r="B28952"/>
    </row>
    <row r="28953" spans="2:2">
      <c r="B28953"/>
    </row>
    <row r="28954" spans="2:2">
      <c r="B28954"/>
    </row>
    <row r="28955" spans="2:2">
      <c r="B28955"/>
    </row>
    <row r="28956" spans="2:2">
      <c r="B28956"/>
    </row>
    <row r="28957" spans="2:2">
      <c r="B28957"/>
    </row>
    <row r="28958" spans="2:2">
      <c r="B28958"/>
    </row>
    <row r="28959" spans="2:2">
      <c r="B28959"/>
    </row>
    <row r="28960" spans="2:2">
      <c r="B28960"/>
    </row>
    <row r="28961" spans="2:2">
      <c r="B28961"/>
    </row>
    <row r="28962" spans="2:2">
      <c r="B28962"/>
    </row>
    <row r="28963" spans="2:2">
      <c r="B28963"/>
    </row>
    <row r="28964" spans="2:2">
      <c r="B28964"/>
    </row>
    <row r="28965" spans="2:2">
      <c r="B28965"/>
    </row>
    <row r="28966" spans="2:2">
      <c r="B28966"/>
    </row>
    <row r="28967" spans="2:2">
      <c r="B28967"/>
    </row>
    <row r="28968" spans="2:2">
      <c r="B28968"/>
    </row>
    <row r="28969" spans="2:2">
      <c r="B28969"/>
    </row>
    <row r="28970" spans="2:2">
      <c r="B28970"/>
    </row>
    <row r="28971" spans="2:2">
      <c r="B28971"/>
    </row>
    <row r="28972" spans="2:2">
      <c r="B28972"/>
    </row>
    <row r="28973" spans="2:2">
      <c r="B28973"/>
    </row>
    <row r="28974" spans="2:2">
      <c r="B28974"/>
    </row>
    <row r="28975" spans="2:2">
      <c r="B28975"/>
    </row>
    <row r="28976" spans="2:2">
      <c r="B28976"/>
    </row>
    <row r="28977" spans="2:2">
      <c r="B28977"/>
    </row>
    <row r="28978" spans="2:2">
      <c r="B28978"/>
    </row>
    <row r="28979" spans="2:2">
      <c r="B28979"/>
    </row>
    <row r="28980" spans="2:2">
      <c r="B28980"/>
    </row>
    <row r="28981" spans="2:2">
      <c r="B28981"/>
    </row>
    <row r="28982" spans="2:2">
      <c r="B28982"/>
    </row>
    <row r="28983" spans="2:2">
      <c r="B28983"/>
    </row>
    <row r="28984" spans="2:2">
      <c r="B28984"/>
    </row>
    <row r="28985" spans="2:2">
      <c r="B28985"/>
    </row>
    <row r="28986" spans="2:2">
      <c r="B28986"/>
    </row>
    <row r="28987" spans="2:2">
      <c r="B28987"/>
    </row>
    <row r="28988" spans="2:2">
      <c r="B28988"/>
    </row>
    <row r="28989" spans="2:2">
      <c r="B28989"/>
    </row>
    <row r="28990" spans="2:2">
      <c r="B28990"/>
    </row>
    <row r="28991" spans="2:2">
      <c r="B28991"/>
    </row>
    <row r="28992" spans="2:2">
      <c r="B28992"/>
    </row>
    <row r="28993" spans="2:2">
      <c r="B28993"/>
    </row>
    <row r="28994" spans="2:2">
      <c r="B28994"/>
    </row>
    <row r="28995" spans="2:2">
      <c r="B28995"/>
    </row>
    <row r="28996" spans="2:2">
      <c r="B28996"/>
    </row>
    <row r="28997" spans="2:2">
      <c r="B28997"/>
    </row>
    <row r="28998" spans="2:2">
      <c r="B28998"/>
    </row>
    <row r="28999" spans="2:2">
      <c r="B28999"/>
    </row>
    <row r="29000" spans="2:2">
      <c r="B29000"/>
    </row>
    <row r="29001" spans="2:2">
      <c r="B29001"/>
    </row>
    <row r="29002" spans="2:2">
      <c r="B29002"/>
    </row>
    <row r="29003" spans="2:2">
      <c r="B29003"/>
    </row>
    <row r="29004" spans="2:2">
      <c r="B29004"/>
    </row>
    <row r="29005" spans="2:2">
      <c r="B29005"/>
    </row>
    <row r="29006" spans="2:2">
      <c r="B29006"/>
    </row>
    <row r="29007" spans="2:2">
      <c r="B29007"/>
    </row>
    <row r="29008" spans="2:2">
      <c r="B29008"/>
    </row>
    <row r="29009" spans="2:2">
      <c r="B29009"/>
    </row>
    <row r="29010" spans="2:2">
      <c r="B29010"/>
    </row>
    <row r="29011" spans="2:2">
      <c r="B29011"/>
    </row>
    <row r="29012" spans="2:2">
      <c r="B29012"/>
    </row>
    <row r="29013" spans="2:2">
      <c r="B29013"/>
    </row>
    <row r="29014" spans="2:2">
      <c r="B29014"/>
    </row>
    <row r="29015" spans="2:2">
      <c r="B29015"/>
    </row>
    <row r="29016" spans="2:2">
      <c r="B29016"/>
    </row>
    <row r="29017" spans="2:2">
      <c r="B29017"/>
    </row>
    <row r="29018" spans="2:2">
      <c r="B29018"/>
    </row>
    <row r="29019" spans="2:2">
      <c r="B29019"/>
    </row>
    <row r="29020" spans="2:2">
      <c r="B29020"/>
    </row>
    <row r="29021" spans="2:2">
      <c r="B29021"/>
    </row>
    <row r="29022" spans="2:2">
      <c r="B29022"/>
    </row>
    <row r="29023" spans="2:2">
      <c r="B29023"/>
    </row>
    <row r="29024" spans="2:2">
      <c r="B29024"/>
    </row>
    <row r="29025" spans="2:2">
      <c r="B29025"/>
    </row>
    <row r="29026" spans="2:2">
      <c r="B29026"/>
    </row>
    <row r="29027" spans="2:2">
      <c r="B29027"/>
    </row>
    <row r="29028" spans="2:2">
      <c r="B29028"/>
    </row>
    <row r="29029" spans="2:2">
      <c r="B29029"/>
    </row>
    <row r="29030" spans="2:2">
      <c r="B29030"/>
    </row>
    <row r="29031" spans="2:2">
      <c r="B29031"/>
    </row>
    <row r="29032" spans="2:2">
      <c r="B29032"/>
    </row>
    <row r="29033" spans="2:2">
      <c r="B29033"/>
    </row>
    <row r="29034" spans="2:2">
      <c r="B29034"/>
    </row>
    <row r="29035" spans="2:2">
      <c r="B29035"/>
    </row>
    <row r="29036" spans="2:2">
      <c r="B29036"/>
    </row>
    <row r="29037" spans="2:2">
      <c r="B29037"/>
    </row>
    <row r="29038" spans="2:2">
      <c r="B29038"/>
    </row>
    <row r="29039" spans="2:2">
      <c r="B29039"/>
    </row>
    <row r="29040" spans="2:2">
      <c r="B29040"/>
    </row>
    <row r="29041" spans="2:2">
      <c r="B29041"/>
    </row>
    <row r="29042" spans="2:2">
      <c r="B29042"/>
    </row>
    <row r="29043" spans="2:2">
      <c r="B29043"/>
    </row>
    <row r="29044" spans="2:2">
      <c r="B29044"/>
    </row>
    <row r="29045" spans="2:2">
      <c r="B29045"/>
    </row>
    <row r="29046" spans="2:2">
      <c r="B29046"/>
    </row>
    <row r="29047" spans="2:2">
      <c r="B29047"/>
    </row>
    <row r="29048" spans="2:2">
      <c r="B29048"/>
    </row>
    <row r="29049" spans="2:2">
      <c r="B29049"/>
    </row>
    <row r="29050" spans="2:2">
      <c r="B29050"/>
    </row>
    <row r="29051" spans="2:2">
      <c r="B29051"/>
    </row>
    <row r="29052" spans="2:2">
      <c r="B29052"/>
    </row>
    <row r="29053" spans="2:2">
      <c r="B29053"/>
    </row>
    <row r="29054" spans="2:2">
      <c r="B29054"/>
    </row>
    <row r="29055" spans="2:2">
      <c r="B29055"/>
    </row>
    <row r="29056" spans="2:2">
      <c r="B29056"/>
    </row>
    <row r="29057" spans="2:2">
      <c r="B29057"/>
    </row>
    <row r="29058" spans="2:2">
      <c r="B29058"/>
    </row>
    <row r="29059" spans="2:2">
      <c r="B29059"/>
    </row>
    <row r="29060" spans="2:2">
      <c r="B29060"/>
    </row>
    <row r="29061" spans="2:2">
      <c r="B29061"/>
    </row>
    <row r="29062" spans="2:2">
      <c r="B29062"/>
    </row>
    <row r="29063" spans="2:2">
      <c r="B29063"/>
    </row>
    <row r="29064" spans="2:2">
      <c r="B29064"/>
    </row>
    <row r="29065" spans="2:2">
      <c r="B29065"/>
    </row>
    <row r="29066" spans="2:2">
      <c r="B29066"/>
    </row>
    <row r="29067" spans="2:2">
      <c r="B29067"/>
    </row>
    <row r="29068" spans="2:2">
      <c r="B29068"/>
    </row>
    <row r="29069" spans="2:2">
      <c r="B29069"/>
    </row>
    <row r="29070" spans="2:2">
      <c r="B29070"/>
    </row>
    <row r="29071" spans="2:2">
      <c r="B29071"/>
    </row>
    <row r="29072" spans="2:2">
      <c r="B29072"/>
    </row>
    <row r="29073" spans="2:2">
      <c r="B29073"/>
    </row>
    <row r="29074" spans="2:2">
      <c r="B29074"/>
    </row>
    <row r="29075" spans="2:2">
      <c r="B29075"/>
    </row>
    <row r="29076" spans="2:2">
      <c r="B29076"/>
    </row>
    <row r="29077" spans="2:2">
      <c r="B29077"/>
    </row>
    <row r="29078" spans="2:2">
      <c r="B29078"/>
    </row>
    <row r="29079" spans="2:2">
      <c r="B29079"/>
    </row>
    <row r="29080" spans="2:2">
      <c r="B29080"/>
    </row>
    <row r="29081" spans="2:2">
      <c r="B29081"/>
    </row>
    <row r="29082" spans="2:2">
      <c r="B29082"/>
    </row>
    <row r="29083" spans="2:2">
      <c r="B29083"/>
    </row>
    <row r="29084" spans="2:2">
      <c r="B29084"/>
    </row>
    <row r="29085" spans="2:2">
      <c r="B29085"/>
    </row>
    <row r="29086" spans="2:2">
      <c r="B29086"/>
    </row>
    <row r="29087" spans="2:2">
      <c r="B29087"/>
    </row>
    <row r="29088" spans="2:2">
      <c r="B29088"/>
    </row>
    <row r="29089" spans="2:2">
      <c r="B29089"/>
    </row>
    <row r="29090" spans="2:2">
      <c r="B29090"/>
    </row>
    <row r="29091" spans="2:2">
      <c r="B29091"/>
    </row>
    <row r="29092" spans="2:2">
      <c r="B29092"/>
    </row>
    <row r="29093" spans="2:2">
      <c r="B29093"/>
    </row>
    <row r="29094" spans="2:2">
      <c r="B29094"/>
    </row>
    <row r="29095" spans="2:2">
      <c r="B29095"/>
    </row>
    <row r="29096" spans="2:2">
      <c r="B29096"/>
    </row>
    <row r="29097" spans="2:2">
      <c r="B29097"/>
    </row>
    <row r="29098" spans="2:2">
      <c r="B29098"/>
    </row>
    <row r="29099" spans="2:2">
      <c r="B29099"/>
    </row>
    <row r="29100" spans="2:2">
      <c r="B29100"/>
    </row>
    <row r="29101" spans="2:2">
      <c r="B29101"/>
    </row>
    <row r="29102" spans="2:2">
      <c r="B29102"/>
    </row>
    <row r="29103" spans="2:2">
      <c r="B29103"/>
    </row>
    <row r="29104" spans="2:2">
      <c r="B29104"/>
    </row>
    <row r="29105" spans="2:2">
      <c r="B29105"/>
    </row>
    <row r="29106" spans="2:2">
      <c r="B29106"/>
    </row>
    <row r="29107" spans="2:2">
      <c r="B29107"/>
    </row>
    <row r="29108" spans="2:2">
      <c r="B29108"/>
    </row>
    <row r="29109" spans="2:2">
      <c r="B29109"/>
    </row>
    <row r="29110" spans="2:2">
      <c r="B29110"/>
    </row>
    <row r="29111" spans="2:2">
      <c r="B29111"/>
    </row>
    <row r="29112" spans="2:2">
      <c r="B29112"/>
    </row>
    <row r="29113" spans="2:2">
      <c r="B29113"/>
    </row>
    <row r="29114" spans="2:2">
      <c r="B29114"/>
    </row>
    <row r="29115" spans="2:2">
      <c r="B29115"/>
    </row>
    <row r="29116" spans="2:2">
      <c r="B29116"/>
    </row>
    <row r="29117" spans="2:2">
      <c r="B29117"/>
    </row>
    <row r="29118" spans="2:2">
      <c r="B29118"/>
    </row>
    <row r="29119" spans="2:2">
      <c r="B29119"/>
    </row>
    <row r="29120" spans="2:2">
      <c r="B29120"/>
    </row>
    <row r="29121" spans="2:2">
      <c r="B29121"/>
    </row>
    <row r="29122" spans="2:2">
      <c r="B29122"/>
    </row>
    <row r="29123" spans="2:2">
      <c r="B29123"/>
    </row>
    <row r="29124" spans="2:2">
      <c r="B29124"/>
    </row>
    <row r="29125" spans="2:2">
      <c r="B29125"/>
    </row>
    <row r="29126" spans="2:2">
      <c r="B29126"/>
    </row>
    <row r="29127" spans="2:2">
      <c r="B29127"/>
    </row>
    <row r="29128" spans="2:2">
      <c r="B29128"/>
    </row>
    <row r="29129" spans="2:2">
      <c r="B29129"/>
    </row>
    <row r="29130" spans="2:2">
      <c r="B29130"/>
    </row>
    <row r="29131" spans="2:2">
      <c r="B29131"/>
    </row>
    <row r="29132" spans="2:2">
      <c r="B29132"/>
    </row>
    <row r="29133" spans="2:2">
      <c r="B29133"/>
    </row>
    <row r="29134" spans="2:2">
      <c r="B29134"/>
    </row>
    <row r="29135" spans="2:2">
      <c r="B29135"/>
    </row>
    <row r="29136" spans="2:2">
      <c r="B29136"/>
    </row>
    <row r="29137" spans="2:2">
      <c r="B29137"/>
    </row>
    <row r="29138" spans="2:2">
      <c r="B29138"/>
    </row>
    <row r="29139" spans="2:2">
      <c r="B29139"/>
    </row>
    <row r="29140" spans="2:2">
      <c r="B29140"/>
    </row>
    <row r="29141" spans="2:2">
      <c r="B29141"/>
    </row>
    <row r="29142" spans="2:2">
      <c r="B29142"/>
    </row>
    <row r="29143" spans="2:2">
      <c r="B29143"/>
    </row>
    <row r="29144" spans="2:2">
      <c r="B29144"/>
    </row>
    <row r="29145" spans="2:2">
      <c r="B29145"/>
    </row>
    <row r="29146" spans="2:2">
      <c r="B29146"/>
    </row>
    <row r="29147" spans="2:2">
      <c r="B29147"/>
    </row>
    <row r="29148" spans="2:2">
      <c r="B29148"/>
    </row>
    <row r="29149" spans="2:2">
      <c r="B29149"/>
    </row>
    <row r="29150" spans="2:2">
      <c r="B29150"/>
    </row>
    <row r="29151" spans="2:2">
      <c r="B29151"/>
    </row>
    <row r="29152" spans="2:2">
      <c r="B29152"/>
    </row>
    <row r="29153" spans="2:2">
      <c r="B29153"/>
    </row>
    <row r="29154" spans="2:2">
      <c r="B29154"/>
    </row>
    <row r="29155" spans="2:2">
      <c r="B29155"/>
    </row>
    <row r="29156" spans="2:2">
      <c r="B29156"/>
    </row>
    <row r="29157" spans="2:2">
      <c r="B29157"/>
    </row>
    <row r="29158" spans="2:2">
      <c r="B29158"/>
    </row>
    <row r="29159" spans="2:2">
      <c r="B29159"/>
    </row>
    <row r="29160" spans="2:2">
      <c r="B29160"/>
    </row>
    <row r="29161" spans="2:2">
      <c r="B29161"/>
    </row>
    <row r="29162" spans="2:2">
      <c r="B29162"/>
    </row>
    <row r="29163" spans="2:2">
      <c r="B29163"/>
    </row>
    <row r="29164" spans="2:2">
      <c r="B29164"/>
    </row>
    <row r="29165" spans="2:2">
      <c r="B29165"/>
    </row>
    <row r="29166" spans="2:2">
      <c r="B29166"/>
    </row>
    <row r="29167" spans="2:2">
      <c r="B29167"/>
    </row>
    <row r="29168" spans="2:2">
      <c r="B29168"/>
    </row>
    <row r="29169" spans="2:2">
      <c r="B29169"/>
    </row>
    <row r="29170" spans="2:2">
      <c r="B29170"/>
    </row>
    <row r="29171" spans="2:2">
      <c r="B29171"/>
    </row>
    <row r="29172" spans="2:2">
      <c r="B29172"/>
    </row>
    <row r="29173" spans="2:2">
      <c r="B29173"/>
    </row>
    <row r="29174" spans="2:2">
      <c r="B29174"/>
    </row>
    <row r="29175" spans="2:2">
      <c r="B29175"/>
    </row>
    <row r="29176" spans="2:2">
      <c r="B29176"/>
    </row>
    <row r="29177" spans="2:2">
      <c r="B29177"/>
    </row>
    <row r="29178" spans="2:2">
      <c r="B29178"/>
    </row>
    <row r="29179" spans="2:2">
      <c r="B29179"/>
    </row>
    <row r="29180" spans="2:2">
      <c r="B29180"/>
    </row>
    <row r="29181" spans="2:2">
      <c r="B29181"/>
    </row>
    <row r="29182" spans="2:2">
      <c r="B29182"/>
    </row>
    <row r="29183" spans="2:2">
      <c r="B29183"/>
    </row>
    <row r="29184" spans="2:2">
      <c r="B29184"/>
    </row>
    <row r="29185" spans="2:2">
      <c r="B29185"/>
    </row>
    <row r="29186" spans="2:2">
      <c r="B29186"/>
    </row>
    <row r="29187" spans="2:2">
      <c r="B29187"/>
    </row>
    <row r="29188" spans="2:2">
      <c r="B29188"/>
    </row>
    <row r="29189" spans="2:2">
      <c r="B29189"/>
    </row>
    <row r="29190" spans="2:2">
      <c r="B29190"/>
    </row>
    <row r="29191" spans="2:2">
      <c r="B29191"/>
    </row>
    <row r="29192" spans="2:2">
      <c r="B29192"/>
    </row>
    <row r="29193" spans="2:2">
      <c r="B29193"/>
    </row>
    <row r="29194" spans="2:2">
      <c r="B29194"/>
    </row>
    <row r="29195" spans="2:2">
      <c r="B29195"/>
    </row>
    <row r="29196" spans="2:2">
      <c r="B29196"/>
    </row>
    <row r="29197" spans="2:2">
      <c r="B29197"/>
    </row>
    <row r="29198" spans="2:2">
      <c r="B29198"/>
    </row>
    <row r="29199" spans="2:2">
      <c r="B29199"/>
    </row>
    <row r="29200" spans="2:2">
      <c r="B29200"/>
    </row>
    <row r="29201" spans="2:2">
      <c r="B29201"/>
    </row>
    <row r="29202" spans="2:2">
      <c r="B29202"/>
    </row>
    <row r="29203" spans="2:2">
      <c r="B29203"/>
    </row>
    <row r="29204" spans="2:2">
      <c r="B29204"/>
    </row>
    <row r="29205" spans="2:2">
      <c r="B29205"/>
    </row>
    <row r="29206" spans="2:2">
      <c r="B29206"/>
    </row>
    <row r="29207" spans="2:2">
      <c r="B29207"/>
    </row>
    <row r="29208" spans="2:2">
      <c r="B29208"/>
    </row>
    <row r="29209" spans="2:2">
      <c r="B29209"/>
    </row>
    <row r="29210" spans="2:2">
      <c r="B29210"/>
    </row>
    <row r="29211" spans="2:2">
      <c r="B29211"/>
    </row>
    <row r="29212" spans="2:2">
      <c r="B29212"/>
    </row>
    <row r="29213" spans="2:2">
      <c r="B29213"/>
    </row>
    <row r="29214" spans="2:2">
      <c r="B29214"/>
    </row>
    <row r="29215" spans="2:2">
      <c r="B29215"/>
    </row>
    <row r="29216" spans="2:2">
      <c r="B29216"/>
    </row>
    <row r="29217" spans="2:2">
      <c r="B29217"/>
    </row>
    <row r="29218" spans="2:2">
      <c r="B29218"/>
    </row>
    <row r="29219" spans="2:2">
      <c r="B29219"/>
    </row>
    <row r="29220" spans="2:2">
      <c r="B29220"/>
    </row>
    <row r="29221" spans="2:2">
      <c r="B29221"/>
    </row>
    <row r="29222" spans="2:2">
      <c r="B29222"/>
    </row>
    <row r="29223" spans="2:2">
      <c r="B29223"/>
    </row>
    <row r="29224" spans="2:2">
      <c r="B29224"/>
    </row>
    <row r="29225" spans="2:2">
      <c r="B29225"/>
    </row>
    <row r="29226" spans="2:2">
      <c r="B29226"/>
    </row>
    <row r="29227" spans="2:2">
      <c r="B29227"/>
    </row>
    <row r="29228" spans="2:2">
      <c r="B29228"/>
    </row>
    <row r="29229" spans="2:2">
      <c r="B29229"/>
    </row>
    <row r="29230" spans="2:2">
      <c r="B29230"/>
    </row>
    <row r="29231" spans="2:2">
      <c r="B29231"/>
    </row>
    <row r="29232" spans="2:2">
      <c r="B29232"/>
    </row>
    <row r="29233" spans="2:2">
      <c r="B29233"/>
    </row>
    <row r="29234" spans="2:2">
      <c r="B29234"/>
    </row>
    <row r="29235" spans="2:2">
      <c r="B29235"/>
    </row>
    <row r="29236" spans="2:2">
      <c r="B29236"/>
    </row>
    <row r="29237" spans="2:2">
      <c r="B29237"/>
    </row>
    <row r="29238" spans="2:2">
      <c r="B29238"/>
    </row>
    <row r="29239" spans="2:2">
      <c r="B29239"/>
    </row>
    <row r="29240" spans="2:2">
      <c r="B29240"/>
    </row>
    <row r="29241" spans="2:2">
      <c r="B29241"/>
    </row>
    <row r="29242" spans="2:2">
      <c r="B29242"/>
    </row>
    <row r="29243" spans="2:2">
      <c r="B29243"/>
    </row>
    <row r="29244" spans="2:2">
      <c r="B29244"/>
    </row>
    <row r="29245" spans="2:2">
      <c r="B29245"/>
    </row>
    <row r="29246" spans="2:2">
      <c r="B29246"/>
    </row>
    <row r="29247" spans="2:2">
      <c r="B29247"/>
    </row>
    <row r="29248" spans="2:2">
      <c r="B29248"/>
    </row>
    <row r="29249" spans="2:2">
      <c r="B29249"/>
    </row>
    <row r="29250" spans="2:2">
      <c r="B29250"/>
    </row>
    <row r="29251" spans="2:2">
      <c r="B29251"/>
    </row>
    <row r="29252" spans="2:2">
      <c r="B29252"/>
    </row>
    <row r="29253" spans="2:2">
      <c r="B29253"/>
    </row>
    <row r="29254" spans="2:2">
      <c r="B29254"/>
    </row>
    <row r="29255" spans="2:2">
      <c r="B29255"/>
    </row>
    <row r="29256" spans="2:2">
      <c r="B29256"/>
    </row>
    <row r="29257" spans="2:2">
      <c r="B29257"/>
    </row>
    <row r="29258" spans="2:2">
      <c r="B29258"/>
    </row>
    <row r="29259" spans="2:2">
      <c r="B29259"/>
    </row>
    <row r="29260" spans="2:2">
      <c r="B29260"/>
    </row>
    <row r="29261" spans="2:2">
      <c r="B29261"/>
    </row>
    <row r="29262" spans="2:2">
      <c r="B29262"/>
    </row>
    <row r="29263" spans="2:2">
      <c r="B29263"/>
    </row>
    <row r="29264" spans="2:2">
      <c r="B29264"/>
    </row>
    <row r="29265" spans="2:2">
      <c r="B29265"/>
    </row>
    <row r="29266" spans="2:2">
      <c r="B29266"/>
    </row>
    <row r="29267" spans="2:2">
      <c r="B29267"/>
    </row>
    <row r="29268" spans="2:2">
      <c r="B29268"/>
    </row>
    <row r="29269" spans="2:2">
      <c r="B29269"/>
    </row>
    <row r="29270" spans="2:2">
      <c r="B29270"/>
    </row>
    <row r="29271" spans="2:2">
      <c r="B29271"/>
    </row>
    <row r="29272" spans="2:2">
      <c r="B29272"/>
    </row>
    <row r="29273" spans="2:2">
      <c r="B29273"/>
    </row>
    <row r="29274" spans="2:2">
      <c r="B29274"/>
    </row>
    <row r="29275" spans="2:2">
      <c r="B29275"/>
    </row>
    <row r="29276" spans="2:2">
      <c r="B29276"/>
    </row>
    <row r="29277" spans="2:2">
      <c r="B29277"/>
    </row>
    <row r="29278" spans="2:2">
      <c r="B29278"/>
    </row>
    <row r="29279" spans="2:2">
      <c r="B29279"/>
    </row>
    <row r="29280" spans="2:2">
      <c r="B29280"/>
    </row>
    <row r="29281" spans="2:2">
      <c r="B29281"/>
    </row>
    <row r="29282" spans="2:2">
      <c r="B29282"/>
    </row>
    <row r="29283" spans="2:2">
      <c r="B29283"/>
    </row>
    <row r="29284" spans="2:2">
      <c r="B29284"/>
    </row>
    <row r="29285" spans="2:2">
      <c r="B29285"/>
    </row>
    <row r="29286" spans="2:2">
      <c r="B29286"/>
    </row>
    <row r="29287" spans="2:2">
      <c r="B29287"/>
    </row>
    <row r="29288" spans="2:2">
      <c r="B29288"/>
    </row>
    <row r="29289" spans="2:2">
      <c r="B29289"/>
    </row>
    <row r="29290" spans="2:2">
      <c r="B29290"/>
    </row>
    <row r="29291" spans="2:2">
      <c r="B29291"/>
    </row>
    <row r="29292" spans="2:2">
      <c r="B29292"/>
    </row>
    <row r="29293" spans="2:2">
      <c r="B29293"/>
    </row>
    <row r="29294" spans="2:2">
      <c r="B29294"/>
    </row>
    <row r="29295" spans="2:2">
      <c r="B29295"/>
    </row>
    <row r="29296" spans="2:2">
      <c r="B29296"/>
    </row>
    <row r="29297" spans="2:2">
      <c r="B29297"/>
    </row>
    <row r="29298" spans="2:2">
      <c r="B29298"/>
    </row>
    <row r="29299" spans="2:2">
      <c r="B29299"/>
    </row>
    <row r="29300" spans="2:2">
      <c r="B29300"/>
    </row>
    <row r="29301" spans="2:2">
      <c r="B29301"/>
    </row>
    <row r="29302" spans="2:2">
      <c r="B29302"/>
    </row>
    <row r="29303" spans="2:2">
      <c r="B29303"/>
    </row>
    <row r="29304" spans="2:2">
      <c r="B29304"/>
    </row>
    <row r="29305" spans="2:2">
      <c r="B29305"/>
    </row>
    <row r="29306" spans="2:2">
      <c r="B29306"/>
    </row>
    <row r="29307" spans="2:2">
      <c r="B29307"/>
    </row>
    <row r="29308" spans="2:2">
      <c r="B29308"/>
    </row>
    <row r="29309" spans="2:2">
      <c r="B29309"/>
    </row>
    <row r="29310" spans="2:2">
      <c r="B29310"/>
    </row>
    <row r="29311" spans="2:2">
      <c r="B29311"/>
    </row>
    <row r="29312" spans="2:2">
      <c r="B29312"/>
    </row>
    <row r="29313" spans="2:2">
      <c r="B29313"/>
    </row>
    <row r="29314" spans="2:2">
      <c r="B29314"/>
    </row>
    <row r="29315" spans="2:2">
      <c r="B29315"/>
    </row>
    <row r="29316" spans="2:2">
      <c r="B29316"/>
    </row>
    <row r="29317" spans="2:2">
      <c r="B29317"/>
    </row>
    <row r="29318" spans="2:2">
      <c r="B29318"/>
    </row>
    <row r="29319" spans="2:2">
      <c r="B29319"/>
    </row>
    <row r="29320" spans="2:2">
      <c r="B29320"/>
    </row>
    <row r="29321" spans="2:2">
      <c r="B29321"/>
    </row>
    <row r="29322" spans="2:2">
      <c r="B29322"/>
    </row>
    <row r="29323" spans="2:2">
      <c r="B29323"/>
    </row>
    <row r="29324" spans="2:2">
      <c r="B29324"/>
    </row>
    <row r="29325" spans="2:2">
      <c r="B29325"/>
    </row>
    <row r="29326" spans="2:2">
      <c r="B29326"/>
    </row>
    <row r="29327" spans="2:2">
      <c r="B29327"/>
    </row>
    <row r="29328" spans="2:2">
      <c r="B29328"/>
    </row>
    <row r="29329" spans="2:2">
      <c r="B29329"/>
    </row>
    <row r="29330" spans="2:2">
      <c r="B29330"/>
    </row>
    <row r="29331" spans="2:2">
      <c r="B29331"/>
    </row>
    <row r="29332" spans="2:2">
      <c r="B29332"/>
    </row>
    <row r="29333" spans="2:2">
      <c r="B29333"/>
    </row>
    <row r="29334" spans="2:2">
      <c r="B29334"/>
    </row>
    <row r="29335" spans="2:2">
      <c r="B29335"/>
    </row>
    <row r="29336" spans="2:2">
      <c r="B29336"/>
    </row>
    <row r="29337" spans="2:2">
      <c r="B29337"/>
    </row>
    <row r="29338" spans="2:2">
      <c r="B29338"/>
    </row>
    <row r="29339" spans="2:2">
      <c r="B29339"/>
    </row>
    <row r="29340" spans="2:2">
      <c r="B29340"/>
    </row>
    <row r="29341" spans="2:2">
      <c r="B29341"/>
    </row>
    <row r="29342" spans="2:2">
      <c r="B29342"/>
    </row>
    <row r="29343" spans="2:2">
      <c r="B29343"/>
    </row>
    <row r="29344" spans="2:2">
      <c r="B29344"/>
    </row>
    <row r="29345" spans="2:2">
      <c r="B29345"/>
    </row>
    <row r="29346" spans="2:2">
      <c r="B29346"/>
    </row>
    <row r="29347" spans="2:2">
      <c r="B29347"/>
    </row>
    <row r="29348" spans="2:2">
      <c r="B29348"/>
    </row>
    <row r="29349" spans="2:2">
      <c r="B29349"/>
    </row>
    <row r="29350" spans="2:2">
      <c r="B29350"/>
    </row>
    <row r="29351" spans="2:2">
      <c r="B29351"/>
    </row>
    <row r="29352" spans="2:2">
      <c r="B29352"/>
    </row>
    <row r="29353" spans="2:2">
      <c r="B29353"/>
    </row>
    <row r="29354" spans="2:2">
      <c r="B29354"/>
    </row>
    <row r="29355" spans="2:2">
      <c r="B29355"/>
    </row>
    <row r="29356" spans="2:2">
      <c r="B29356"/>
    </row>
    <row r="29357" spans="2:2">
      <c r="B29357"/>
    </row>
    <row r="29358" spans="2:2">
      <c r="B29358"/>
    </row>
    <row r="29359" spans="2:2">
      <c r="B29359"/>
    </row>
    <row r="29360" spans="2:2">
      <c r="B29360"/>
    </row>
    <row r="29361" spans="2:2">
      <c r="B29361"/>
    </row>
    <row r="29362" spans="2:2">
      <c r="B29362"/>
    </row>
    <row r="29363" spans="2:2">
      <c r="B29363"/>
    </row>
    <row r="29364" spans="2:2">
      <c r="B29364"/>
    </row>
    <row r="29365" spans="2:2">
      <c r="B29365"/>
    </row>
    <row r="29366" spans="2:2">
      <c r="B29366"/>
    </row>
    <row r="29367" spans="2:2">
      <c r="B29367"/>
    </row>
    <row r="29368" spans="2:2">
      <c r="B29368"/>
    </row>
    <row r="29369" spans="2:2">
      <c r="B29369"/>
    </row>
    <row r="29370" spans="2:2">
      <c r="B29370"/>
    </row>
    <row r="29371" spans="2:2">
      <c r="B29371"/>
    </row>
    <row r="29372" spans="2:2">
      <c r="B29372"/>
    </row>
    <row r="29373" spans="2:2">
      <c r="B29373"/>
    </row>
    <row r="29374" spans="2:2">
      <c r="B29374"/>
    </row>
    <row r="29375" spans="2:2">
      <c r="B29375"/>
    </row>
    <row r="29376" spans="2:2">
      <c r="B29376"/>
    </row>
    <row r="29377" spans="2:2">
      <c r="B29377"/>
    </row>
    <row r="29378" spans="2:2">
      <c r="B29378"/>
    </row>
    <row r="29379" spans="2:2">
      <c r="B29379"/>
    </row>
    <row r="29380" spans="2:2">
      <c r="B29380"/>
    </row>
    <row r="29381" spans="2:2">
      <c r="B29381"/>
    </row>
    <row r="29382" spans="2:2">
      <c r="B29382"/>
    </row>
    <row r="29383" spans="2:2">
      <c r="B29383"/>
    </row>
    <row r="29384" spans="2:2">
      <c r="B29384"/>
    </row>
    <row r="29385" spans="2:2">
      <c r="B29385"/>
    </row>
    <row r="29386" spans="2:2">
      <c r="B29386"/>
    </row>
    <row r="29387" spans="2:2">
      <c r="B29387"/>
    </row>
    <row r="29388" spans="2:2">
      <c r="B29388"/>
    </row>
    <row r="29389" spans="2:2">
      <c r="B29389"/>
    </row>
    <row r="29390" spans="2:2">
      <c r="B29390"/>
    </row>
    <row r="29391" spans="2:2">
      <c r="B29391"/>
    </row>
    <row r="29392" spans="2:2">
      <c r="B29392"/>
    </row>
    <row r="29393" spans="2:2">
      <c r="B29393"/>
    </row>
    <row r="29394" spans="2:2">
      <c r="B29394"/>
    </row>
    <row r="29395" spans="2:2">
      <c r="B29395"/>
    </row>
    <row r="29396" spans="2:2">
      <c r="B29396"/>
    </row>
    <row r="29397" spans="2:2">
      <c r="B29397"/>
    </row>
    <row r="29398" spans="2:2">
      <c r="B29398"/>
    </row>
    <row r="29399" spans="2:2">
      <c r="B29399"/>
    </row>
    <row r="29400" spans="2:2">
      <c r="B29400"/>
    </row>
    <row r="29401" spans="2:2">
      <c r="B29401"/>
    </row>
    <row r="29402" spans="2:2">
      <c r="B29402"/>
    </row>
    <row r="29403" spans="2:2">
      <c r="B29403"/>
    </row>
    <row r="29404" spans="2:2">
      <c r="B29404"/>
    </row>
    <row r="29405" spans="2:2">
      <c r="B29405"/>
    </row>
    <row r="29406" spans="2:2">
      <c r="B29406"/>
    </row>
    <row r="29407" spans="2:2">
      <c r="B29407"/>
    </row>
    <row r="29408" spans="2:2">
      <c r="B29408"/>
    </row>
    <row r="29409" spans="2:2">
      <c r="B29409"/>
    </row>
    <row r="29410" spans="2:2">
      <c r="B29410"/>
    </row>
    <row r="29411" spans="2:2">
      <c r="B29411"/>
    </row>
    <row r="29412" spans="2:2">
      <c r="B29412"/>
    </row>
    <row r="29413" spans="2:2">
      <c r="B29413"/>
    </row>
    <row r="29414" spans="2:2">
      <c r="B29414"/>
    </row>
    <row r="29415" spans="2:2">
      <c r="B29415"/>
    </row>
    <row r="29416" spans="2:2">
      <c r="B29416"/>
    </row>
    <row r="29417" spans="2:2">
      <c r="B29417"/>
    </row>
    <row r="29418" spans="2:2">
      <c r="B29418"/>
    </row>
    <row r="29419" spans="2:2">
      <c r="B29419"/>
    </row>
    <row r="29420" spans="2:2">
      <c r="B29420"/>
    </row>
    <row r="29421" spans="2:2">
      <c r="B29421"/>
    </row>
    <row r="29422" spans="2:2">
      <c r="B29422"/>
    </row>
    <row r="29423" spans="2:2">
      <c r="B29423"/>
    </row>
    <row r="29424" spans="2:2">
      <c r="B29424"/>
    </row>
    <row r="29425" spans="2:2">
      <c r="B29425"/>
    </row>
    <row r="29426" spans="2:2">
      <c r="B29426"/>
    </row>
    <row r="29427" spans="2:2">
      <c r="B29427"/>
    </row>
    <row r="29428" spans="2:2">
      <c r="B29428"/>
    </row>
    <row r="29429" spans="2:2">
      <c r="B29429"/>
    </row>
    <row r="29430" spans="2:2">
      <c r="B29430"/>
    </row>
    <row r="29431" spans="2:2">
      <c r="B29431"/>
    </row>
    <row r="29432" spans="2:2">
      <c r="B29432"/>
    </row>
    <row r="29433" spans="2:2">
      <c r="B29433"/>
    </row>
    <row r="29434" spans="2:2">
      <c r="B29434"/>
    </row>
    <row r="29435" spans="2:2">
      <c r="B29435"/>
    </row>
    <row r="29436" spans="2:2">
      <c r="B29436"/>
    </row>
    <row r="29437" spans="2:2">
      <c r="B29437"/>
    </row>
    <row r="29438" spans="2:2">
      <c r="B29438"/>
    </row>
    <row r="29439" spans="2:2">
      <c r="B29439"/>
    </row>
    <row r="29440" spans="2:2">
      <c r="B29440"/>
    </row>
    <row r="29441" spans="2:2">
      <c r="B29441"/>
    </row>
    <row r="29442" spans="2:2">
      <c r="B29442"/>
    </row>
    <row r="29443" spans="2:2">
      <c r="B29443"/>
    </row>
    <row r="29444" spans="2:2">
      <c r="B29444"/>
    </row>
    <row r="29445" spans="2:2">
      <c r="B29445"/>
    </row>
    <row r="29446" spans="2:2">
      <c r="B29446"/>
    </row>
    <row r="29447" spans="2:2">
      <c r="B29447"/>
    </row>
    <row r="29448" spans="2:2">
      <c r="B29448"/>
    </row>
    <row r="29449" spans="2:2">
      <c r="B29449"/>
    </row>
    <row r="29450" spans="2:2">
      <c r="B29450"/>
    </row>
    <row r="29451" spans="2:2">
      <c r="B29451"/>
    </row>
    <row r="29452" spans="2:2">
      <c r="B29452"/>
    </row>
    <row r="29453" spans="2:2">
      <c r="B29453"/>
    </row>
    <row r="29454" spans="2:2">
      <c r="B29454"/>
    </row>
    <row r="29455" spans="2:2">
      <c r="B29455"/>
    </row>
    <row r="29456" spans="2:2">
      <c r="B29456"/>
    </row>
    <row r="29457" spans="2:2">
      <c r="B29457"/>
    </row>
    <row r="29458" spans="2:2">
      <c r="B29458"/>
    </row>
    <row r="29459" spans="2:2">
      <c r="B29459"/>
    </row>
    <row r="29460" spans="2:2">
      <c r="B29460"/>
    </row>
    <row r="29461" spans="2:2">
      <c r="B29461"/>
    </row>
    <row r="29462" spans="2:2">
      <c r="B29462"/>
    </row>
    <row r="29463" spans="2:2">
      <c r="B29463"/>
    </row>
    <row r="29464" spans="2:2">
      <c r="B29464"/>
    </row>
    <row r="29465" spans="2:2">
      <c r="B29465"/>
    </row>
    <row r="29466" spans="2:2">
      <c r="B29466"/>
    </row>
    <row r="29467" spans="2:2">
      <c r="B29467"/>
    </row>
    <row r="29468" spans="2:2">
      <c r="B29468"/>
    </row>
    <row r="29469" spans="2:2">
      <c r="B29469"/>
    </row>
    <row r="29470" spans="2:2">
      <c r="B29470"/>
    </row>
    <row r="29471" spans="2:2">
      <c r="B29471"/>
    </row>
    <row r="29472" spans="2:2">
      <c r="B29472"/>
    </row>
    <row r="29473" spans="2:2">
      <c r="B29473"/>
    </row>
    <row r="29474" spans="2:2">
      <c r="B29474"/>
    </row>
    <row r="29475" spans="2:2">
      <c r="B29475"/>
    </row>
    <row r="29476" spans="2:2">
      <c r="B29476"/>
    </row>
    <row r="29477" spans="2:2">
      <c r="B29477"/>
    </row>
    <row r="29478" spans="2:2">
      <c r="B29478"/>
    </row>
    <row r="29479" spans="2:2">
      <c r="B29479"/>
    </row>
    <row r="29480" spans="2:2">
      <c r="B29480"/>
    </row>
    <row r="29481" spans="2:2">
      <c r="B29481"/>
    </row>
    <row r="29482" spans="2:2">
      <c r="B29482"/>
    </row>
    <row r="29483" spans="2:2">
      <c r="B29483"/>
    </row>
    <row r="29484" spans="2:2">
      <c r="B29484"/>
    </row>
    <row r="29485" spans="2:2">
      <c r="B29485"/>
    </row>
    <row r="29486" spans="2:2">
      <c r="B29486"/>
    </row>
    <row r="29487" spans="2:2">
      <c r="B29487"/>
    </row>
    <row r="29488" spans="2:2">
      <c r="B29488"/>
    </row>
    <row r="29489" spans="2:2">
      <c r="B29489"/>
    </row>
    <row r="29490" spans="2:2">
      <c r="B29490"/>
    </row>
    <row r="29491" spans="2:2">
      <c r="B29491"/>
    </row>
    <row r="29492" spans="2:2">
      <c r="B29492"/>
    </row>
    <row r="29493" spans="2:2">
      <c r="B29493"/>
    </row>
    <row r="29494" spans="2:2">
      <c r="B29494"/>
    </row>
    <row r="29495" spans="2:2">
      <c r="B29495"/>
    </row>
    <row r="29496" spans="2:2">
      <c r="B29496"/>
    </row>
    <row r="29497" spans="2:2">
      <c r="B29497"/>
    </row>
    <row r="29498" spans="2:2">
      <c r="B29498"/>
    </row>
    <row r="29499" spans="2:2">
      <c r="B29499"/>
    </row>
    <row r="29500" spans="2:2">
      <c r="B29500"/>
    </row>
    <row r="29501" spans="2:2">
      <c r="B29501"/>
    </row>
    <row r="29502" spans="2:2">
      <c r="B29502"/>
    </row>
    <row r="29503" spans="2:2">
      <c r="B29503"/>
    </row>
    <row r="29504" spans="2:2">
      <c r="B29504"/>
    </row>
    <row r="29505" spans="2:2">
      <c r="B29505"/>
    </row>
    <row r="29506" spans="2:2">
      <c r="B29506"/>
    </row>
    <row r="29507" spans="2:2">
      <c r="B29507"/>
    </row>
    <row r="29508" spans="2:2">
      <c r="B29508"/>
    </row>
    <row r="29509" spans="2:2">
      <c r="B29509"/>
    </row>
    <row r="29510" spans="2:2">
      <c r="B29510"/>
    </row>
    <row r="29511" spans="2:2">
      <c r="B29511"/>
    </row>
    <row r="29512" spans="2:2">
      <c r="B29512"/>
    </row>
    <row r="29513" spans="2:2">
      <c r="B29513"/>
    </row>
    <row r="29514" spans="2:2">
      <c r="B29514"/>
    </row>
    <row r="29515" spans="2:2">
      <c r="B29515"/>
    </row>
    <row r="29516" spans="2:2">
      <c r="B29516"/>
    </row>
    <row r="29517" spans="2:2">
      <c r="B29517"/>
    </row>
    <row r="29518" spans="2:2">
      <c r="B29518"/>
    </row>
    <row r="29519" spans="2:2">
      <c r="B29519"/>
    </row>
    <row r="29520" spans="2:2">
      <c r="B29520"/>
    </row>
    <row r="29521" spans="2:2">
      <c r="B29521"/>
    </row>
    <row r="29522" spans="2:2">
      <c r="B29522"/>
    </row>
    <row r="29523" spans="2:2">
      <c r="B29523"/>
    </row>
    <row r="29524" spans="2:2">
      <c r="B29524"/>
    </row>
    <row r="29525" spans="2:2">
      <c r="B29525"/>
    </row>
    <row r="29526" spans="2:2">
      <c r="B29526"/>
    </row>
    <row r="29527" spans="2:2">
      <c r="B29527"/>
    </row>
    <row r="29528" spans="2:2">
      <c r="B29528"/>
    </row>
    <row r="29529" spans="2:2">
      <c r="B29529"/>
    </row>
    <row r="29530" spans="2:2">
      <c r="B29530"/>
    </row>
    <row r="29531" spans="2:2">
      <c r="B29531"/>
    </row>
    <row r="29532" spans="2:2">
      <c r="B29532"/>
    </row>
    <row r="29533" spans="2:2">
      <c r="B29533"/>
    </row>
    <row r="29534" spans="2:2">
      <c r="B29534"/>
    </row>
    <row r="29535" spans="2:2">
      <c r="B29535"/>
    </row>
    <row r="29536" spans="2:2">
      <c r="B29536"/>
    </row>
    <row r="29537" spans="2:2">
      <c r="B29537"/>
    </row>
    <row r="29538" spans="2:2">
      <c r="B29538"/>
    </row>
    <row r="29539" spans="2:2">
      <c r="B29539"/>
    </row>
    <row r="29540" spans="2:2">
      <c r="B29540"/>
    </row>
    <row r="29541" spans="2:2">
      <c r="B29541"/>
    </row>
    <row r="29542" spans="2:2">
      <c r="B29542"/>
    </row>
    <row r="29543" spans="2:2">
      <c r="B29543"/>
    </row>
    <row r="29544" spans="2:2">
      <c r="B29544"/>
    </row>
    <row r="29545" spans="2:2">
      <c r="B29545"/>
    </row>
    <row r="29546" spans="2:2">
      <c r="B29546"/>
    </row>
    <row r="29547" spans="2:2">
      <c r="B29547"/>
    </row>
    <row r="29548" spans="2:2">
      <c r="B29548"/>
    </row>
    <row r="29549" spans="2:2">
      <c r="B29549"/>
    </row>
    <row r="29550" spans="2:2">
      <c r="B29550"/>
    </row>
    <row r="29551" spans="2:2">
      <c r="B29551"/>
    </row>
    <row r="29552" spans="2:2">
      <c r="B29552"/>
    </row>
    <row r="29553" spans="2:2">
      <c r="B29553"/>
    </row>
    <row r="29554" spans="2:2">
      <c r="B29554"/>
    </row>
    <row r="29555" spans="2:2">
      <c r="B29555"/>
    </row>
    <row r="29556" spans="2:2">
      <c r="B29556"/>
    </row>
    <row r="29557" spans="2:2">
      <c r="B29557"/>
    </row>
    <row r="29558" spans="2:2">
      <c r="B29558"/>
    </row>
    <row r="29559" spans="2:2">
      <c r="B29559"/>
    </row>
    <row r="29560" spans="2:2">
      <c r="B29560"/>
    </row>
    <row r="29561" spans="2:2">
      <c r="B29561"/>
    </row>
    <row r="29562" spans="2:2">
      <c r="B29562"/>
    </row>
    <row r="29563" spans="2:2">
      <c r="B29563"/>
    </row>
    <row r="29564" spans="2:2">
      <c r="B29564"/>
    </row>
    <row r="29565" spans="2:2">
      <c r="B29565"/>
    </row>
    <row r="29566" spans="2:2">
      <c r="B29566"/>
    </row>
    <row r="29567" spans="2:2">
      <c r="B29567"/>
    </row>
    <row r="29568" spans="2:2">
      <c r="B29568"/>
    </row>
    <row r="29569" spans="2:2">
      <c r="B29569"/>
    </row>
    <row r="29570" spans="2:2">
      <c r="B29570"/>
    </row>
    <row r="29571" spans="2:2">
      <c r="B29571"/>
    </row>
    <row r="29572" spans="2:2">
      <c r="B29572"/>
    </row>
    <row r="29573" spans="2:2">
      <c r="B29573"/>
    </row>
    <row r="29574" spans="2:2">
      <c r="B29574"/>
    </row>
    <row r="29575" spans="2:2">
      <c r="B29575"/>
    </row>
    <row r="29576" spans="2:2">
      <c r="B29576"/>
    </row>
    <row r="29577" spans="2:2">
      <c r="B29577"/>
    </row>
    <row r="29578" spans="2:2">
      <c r="B29578"/>
    </row>
    <row r="29579" spans="2:2">
      <c r="B29579"/>
    </row>
    <row r="29580" spans="2:2">
      <c r="B29580"/>
    </row>
    <row r="29581" spans="2:2">
      <c r="B29581"/>
    </row>
    <row r="29582" spans="2:2">
      <c r="B29582"/>
    </row>
    <row r="29583" spans="2:2">
      <c r="B29583"/>
    </row>
    <row r="29584" spans="2:2">
      <c r="B29584"/>
    </row>
    <row r="29585" spans="2:2">
      <c r="B29585"/>
    </row>
    <row r="29586" spans="2:2">
      <c r="B29586"/>
    </row>
    <row r="29587" spans="2:2">
      <c r="B29587"/>
    </row>
    <row r="29588" spans="2:2">
      <c r="B29588"/>
    </row>
    <row r="29589" spans="2:2">
      <c r="B29589"/>
    </row>
    <row r="29590" spans="2:2">
      <c r="B29590"/>
    </row>
    <row r="29591" spans="2:2">
      <c r="B29591"/>
    </row>
    <row r="29592" spans="2:2">
      <c r="B29592"/>
    </row>
    <row r="29593" spans="2:2">
      <c r="B29593"/>
    </row>
    <row r="29594" spans="2:2">
      <c r="B29594"/>
    </row>
    <row r="29595" spans="2:2">
      <c r="B29595"/>
    </row>
    <row r="29596" spans="2:2">
      <c r="B29596"/>
    </row>
    <row r="29597" spans="2:2">
      <c r="B29597"/>
    </row>
    <row r="29598" spans="2:2">
      <c r="B29598"/>
    </row>
    <row r="29599" spans="2:2">
      <c r="B29599"/>
    </row>
    <row r="29600" spans="2:2">
      <c r="B29600"/>
    </row>
    <row r="29601" spans="2:2">
      <c r="B29601"/>
    </row>
    <row r="29602" spans="2:2">
      <c r="B29602"/>
    </row>
    <row r="29603" spans="2:2">
      <c r="B29603"/>
    </row>
    <row r="29604" spans="2:2">
      <c r="B29604"/>
    </row>
    <row r="29605" spans="2:2">
      <c r="B29605"/>
    </row>
    <row r="29606" spans="2:2">
      <c r="B29606"/>
    </row>
    <row r="29607" spans="2:2">
      <c r="B29607"/>
    </row>
    <row r="29608" spans="2:2">
      <c r="B29608"/>
    </row>
    <row r="29609" spans="2:2">
      <c r="B29609"/>
    </row>
    <row r="29610" spans="2:2">
      <c r="B29610"/>
    </row>
    <row r="29611" spans="2:2">
      <c r="B29611"/>
    </row>
    <row r="29612" spans="2:2">
      <c r="B29612"/>
    </row>
    <row r="29613" spans="2:2">
      <c r="B29613"/>
    </row>
    <row r="29614" spans="2:2">
      <c r="B29614"/>
    </row>
    <row r="29615" spans="2:2">
      <c r="B29615"/>
    </row>
    <row r="29616" spans="2:2">
      <c r="B29616"/>
    </row>
    <row r="29617" spans="2:2">
      <c r="B29617"/>
    </row>
    <row r="29618" spans="2:2">
      <c r="B29618"/>
    </row>
    <row r="29619" spans="2:2">
      <c r="B29619"/>
    </row>
    <row r="29620" spans="2:2">
      <c r="B29620"/>
    </row>
    <row r="29621" spans="2:2">
      <c r="B29621"/>
    </row>
    <row r="29622" spans="2:2">
      <c r="B29622"/>
    </row>
    <row r="29623" spans="2:2">
      <c r="B29623"/>
    </row>
    <row r="29624" spans="2:2">
      <c r="B29624"/>
    </row>
    <row r="29625" spans="2:2">
      <c r="B29625"/>
    </row>
    <row r="29626" spans="2:2">
      <c r="B29626"/>
    </row>
    <row r="29627" spans="2:2">
      <c r="B29627"/>
    </row>
    <row r="29628" spans="2:2">
      <c r="B29628"/>
    </row>
    <row r="29629" spans="2:2">
      <c r="B29629"/>
    </row>
    <row r="29630" spans="2:2">
      <c r="B29630"/>
    </row>
    <row r="29631" spans="2:2">
      <c r="B29631"/>
    </row>
    <row r="29632" spans="2:2">
      <c r="B29632"/>
    </row>
    <row r="29633" spans="2:2">
      <c r="B29633"/>
    </row>
    <row r="29634" spans="2:2">
      <c r="B29634"/>
    </row>
    <row r="29635" spans="2:2">
      <c r="B29635"/>
    </row>
    <row r="29636" spans="2:2">
      <c r="B29636"/>
    </row>
    <row r="29637" spans="2:2">
      <c r="B29637"/>
    </row>
    <row r="29638" spans="2:2">
      <c r="B29638"/>
    </row>
    <row r="29639" spans="2:2">
      <c r="B29639"/>
    </row>
    <row r="29640" spans="2:2">
      <c r="B29640"/>
    </row>
    <row r="29641" spans="2:2">
      <c r="B29641"/>
    </row>
    <row r="29642" spans="2:2">
      <c r="B29642"/>
    </row>
    <row r="29643" spans="2:2">
      <c r="B29643"/>
    </row>
    <row r="29644" spans="2:2">
      <c r="B29644"/>
    </row>
    <row r="29645" spans="2:2">
      <c r="B29645"/>
    </row>
    <row r="29646" spans="2:2">
      <c r="B29646"/>
    </row>
    <row r="29647" spans="2:2">
      <c r="B29647"/>
    </row>
    <row r="29648" spans="2:2">
      <c r="B29648"/>
    </row>
    <row r="29649" spans="2:2">
      <c r="B29649"/>
    </row>
    <row r="29650" spans="2:2">
      <c r="B29650"/>
    </row>
    <row r="29651" spans="2:2">
      <c r="B29651"/>
    </row>
    <row r="29652" spans="2:2">
      <c r="B29652"/>
    </row>
    <row r="29653" spans="2:2">
      <c r="B29653"/>
    </row>
    <row r="29654" spans="2:2">
      <c r="B29654"/>
    </row>
    <row r="29655" spans="2:2">
      <c r="B29655"/>
    </row>
    <row r="29656" spans="2:2">
      <c r="B29656"/>
    </row>
    <row r="29657" spans="2:2">
      <c r="B29657"/>
    </row>
    <row r="29658" spans="2:2">
      <c r="B29658"/>
    </row>
    <row r="29659" spans="2:2">
      <c r="B29659"/>
    </row>
    <row r="29660" spans="2:2">
      <c r="B29660"/>
    </row>
    <row r="29661" spans="2:2">
      <c r="B29661"/>
    </row>
    <row r="29662" spans="2:2">
      <c r="B29662"/>
    </row>
    <row r="29663" spans="2:2">
      <c r="B29663"/>
    </row>
    <row r="29664" spans="2:2">
      <c r="B29664"/>
    </row>
    <row r="29665" spans="2:2">
      <c r="B29665"/>
    </row>
    <row r="29666" spans="2:2">
      <c r="B29666"/>
    </row>
    <row r="29667" spans="2:2">
      <c r="B29667"/>
    </row>
    <row r="29668" spans="2:2">
      <c r="B29668"/>
    </row>
    <row r="29669" spans="2:2">
      <c r="B29669"/>
    </row>
    <row r="29670" spans="2:2">
      <c r="B29670"/>
    </row>
    <row r="29671" spans="2:2">
      <c r="B29671"/>
    </row>
    <row r="29672" spans="2:2">
      <c r="B29672"/>
    </row>
    <row r="29673" spans="2:2">
      <c r="B29673"/>
    </row>
    <row r="29674" spans="2:2">
      <c r="B29674"/>
    </row>
    <row r="29675" spans="2:2">
      <c r="B29675"/>
    </row>
    <row r="29676" spans="2:2">
      <c r="B29676"/>
    </row>
    <row r="29677" spans="2:2">
      <c r="B29677"/>
    </row>
    <row r="29678" spans="2:2">
      <c r="B29678"/>
    </row>
    <row r="29679" spans="2:2">
      <c r="B29679"/>
    </row>
    <row r="29680" spans="2:2">
      <c r="B29680"/>
    </row>
    <row r="29681" spans="2:2">
      <c r="B29681"/>
    </row>
    <row r="29682" spans="2:2">
      <c r="B29682"/>
    </row>
    <row r="29683" spans="2:2">
      <c r="B29683"/>
    </row>
    <row r="29684" spans="2:2">
      <c r="B29684"/>
    </row>
    <row r="29685" spans="2:2">
      <c r="B29685"/>
    </row>
    <row r="29686" spans="2:2">
      <c r="B29686"/>
    </row>
    <row r="29687" spans="2:2">
      <c r="B29687"/>
    </row>
    <row r="29688" spans="2:2">
      <c r="B29688"/>
    </row>
    <row r="29689" spans="2:2">
      <c r="B29689"/>
    </row>
    <row r="29690" spans="2:2">
      <c r="B29690"/>
    </row>
    <row r="29691" spans="2:2">
      <c r="B29691"/>
    </row>
    <row r="29692" spans="2:2">
      <c r="B29692"/>
    </row>
    <row r="29693" spans="2:2">
      <c r="B29693"/>
    </row>
    <row r="29694" spans="2:2">
      <c r="B29694"/>
    </row>
    <row r="29695" spans="2:2">
      <c r="B29695"/>
    </row>
    <row r="29696" spans="2:2">
      <c r="B29696"/>
    </row>
    <row r="29697" spans="2:2">
      <c r="B29697"/>
    </row>
    <row r="29698" spans="2:2">
      <c r="B29698"/>
    </row>
    <row r="29699" spans="2:2">
      <c r="B29699"/>
    </row>
    <row r="29700" spans="2:2">
      <c r="B29700"/>
    </row>
    <row r="29701" spans="2:2">
      <c r="B29701"/>
    </row>
    <row r="29702" spans="2:2">
      <c r="B29702"/>
    </row>
    <row r="29703" spans="2:2">
      <c r="B29703"/>
    </row>
    <row r="29704" spans="2:2">
      <c r="B29704"/>
    </row>
    <row r="29705" spans="2:2">
      <c r="B29705"/>
    </row>
    <row r="29706" spans="2:2">
      <c r="B29706"/>
    </row>
    <row r="29707" spans="2:2">
      <c r="B29707"/>
    </row>
    <row r="29708" spans="2:2">
      <c r="B29708"/>
    </row>
    <row r="29709" spans="2:2">
      <c r="B29709"/>
    </row>
    <row r="29710" spans="2:2">
      <c r="B29710"/>
    </row>
    <row r="29711" spans="2:2">
      <c r="B29711"/>
    </row>
    <row r="29712" spans="2:2">
      <c r="B29712"/>
    </row>
    <row r="29713" spans="2:2">
      <c r="B29713"/>
    </row>
    <row r="29714" spans="2:2">
      <c r="B29714"/>
    </row>
    <row r="29715" spans="2:2">
      <c r="B29715"/>
    </row>
    <row r="29716" spans="2:2">
      <c r="B29716"/>
    </row>
    <row r="29717" spans="2:2">
      <c r="B29717"/>
    </row>
    <row r="29718" spans="2:2">
      <c r="B29718"/>
    </row>
    <row r="29719" spans="2:2">
      <c r="B29719"/>
    </row>
    <row r="29720" spans="2:2">
      <c r="B29720"/>
    </row>
    <row r="29721" spans="2:2">
      <c r="B29721"/>
    </row>
    <row r="29722" spans="2:2">
      <c r="B29722"/>
    </row>
    <row r="29723" spans="2:2">
      <c r="B29723"/>
    </row>
    <row r="29724" spans="2:2">
      <c r="B29724"/>
    </row>
    <row r="29725" spans="2:2">
      <c r="B29725"/>
    </row>
    <row r="29726" spans="2:2">
      <c r="B29726"/>
    </row>
    <row r="29727" spans="2:2">
      <c r="B29727"/>
    </row>
    <row r="29728" spans="2:2">
      <c r="B29728"/>
    </row>
    <row r="29729" spans="2:2">
      <c r="B29729"/>
    </row>
    <row r="29730" spans="2:2">
      <c r="B29730"/>
    </row>
    <row r="29731" spans="2:2">
      <c r="B29731"/>
    </row>
    <row r="29732" spans="2:2">
      <c r="B29732"/>
    </row>
    <row r="29733" spans="2:2">
      <c r="B29733"/>
    </row>
    <row r="29734" spans="2:2">
      <c r="B29734"/>
    </row>
    <row r="29735" spans="2:2">
      <c r="B29735"/>
    </row>
    <row r="29736" spans="2:2">
      <c r="B29736"/>
    </row>
    <row r="29737" spans="2:2">
      <c r="B29737"/>
    </row>
    <row r="29738" spans="2:2">
      <c r="B29738"/>
    </row>
    <row r="29739" spans="2:2">
      <c r="B29739"/>
    </row>
    <row r="29740" spans="2:2">
      <c r="B29740"/>
    </row>
    <row r="29741" spans="2:2">
      <c r="B29741"/>
    </row>
    <row r="29742" spans="2:2">
      <c r="B29742"/>
    </row>
    <row r="29743" spans="2:2">
      <c r="B29743"/>
    </row>
    <row r="29744" spans="2:2">
      <c r="B29744"/>
    </row>
    <row r="29745" spans="2:2">
      <c r="B29745"/>
    </row>
    <row r="29746" spans="2:2">
      <c r="B29746"/>
    </row>
    <row r="29747" spans="2:2">
      <c r="B29747"/>
    </row>
    <row r="29748" spans="2:2">
      <c r="B29748"/>
    </row>
    <row r="29749" spans="2:2">
      <c r="B29749"/>
    </row>
    <row r="29750" spans="2:2">
      <c r="B29750"/>
    </row>
    <row r="29751" spans="2:2">
      <c r="B29751"/>
    </row>
    <row r="29752" spans="2:2">
      <c r="B29752"/>
    </row>
    <row r="29753" spans="2:2">
      <c r="B29753"/>
    </row>
    <row r="29754" spans="2:2">
      <c r="B29754"/>
    </row>
    <row r="29755" spans="2:2">
      <c r="B29755"/>
    </row>
    <row r="29756" spans="2:2">
      <c r="B29756"/>
    </row>
    <row r="29757" spans="2:2">
      <c r="B29757"/>
    </row>
    <row r="29758" spans="2:2">
      <c r="B29758"/>
    </row>
    <row r="29759" spans="2:2">
      <c r="B29759"/>
    </row>
    <row r="29760" spans="2:2">
      <c r="B29760"/>
    </row>
    <row r="29761" spans="2:2">
      <c r="B29761"/>
    </row>
    <row r="29762" spans="2:2">
      <c r="B29762"/>
    </row>
    <row r="29763" spans="2:2">
      <c r="B29763"/>
    </row>
    <row r="29764" spans="2:2">
      <c r="B29764"/>
    </row>
    <row r="29765" spans="2:2">
      <c r="B29765"/>
    </row>
    <row r="29766" spans="2:2">
      <c r="B29766"/>
    </row>
    <row r="29767" spans="2:2">
      <c r="B29767"/>
    </row>
    <row r="29768" spans="2:2">
      <c r="B29768"/>
    </row>
    <row r="29769" spans="2:2">
      <c r="B29769"/>
    </row>
    <row r="29770" spans="2:2">
      <c r="B29770"/>
    </row>
    <row r="29771" spans="2:2">
      <c r="B29771"/>
    </row>
    <row r="29772" spans="2:2">
      <c r="B29772"/>
    </row>
    <row r="29773" spans="2:2">
      <c r="B29773"/>
    </row>
    <row r="29774" spans="2:2">
      <c r="B29774"/>
    </row>
    <row r="29775" spans="2:2">
      <c r="B29775"/>
    </row>
    <row r="29776" spans="2:2">
      <c r="B29776"/>
    </row>
    <row r="29777" spans="2:2">
      <c r="B29777"/>
    </row>
    <row r="29778" spans="2:2">
      <c r="B29778"/>
    </row>
    <row r="29779" spans="2:2">
      <c r="B29779"/>
    </row>
    <row r="29780" spans="2:2">
      <c r="B29780"/>
    </row>
    <row r="29781" spans="2:2">
      <c r="B29781"/>
    </row>
    <row r="29782" spans="2:2">
      <c r="B29782"/>
    </row>
    <row r="29783" spans="2:2">
      <c r="B29783"/>
    </row>
    <row r="29784" spans="2:2">
      <c r="B29784"/>
    </row>
    <row r="29785" spans="2:2">
      <c r="B29785"/>
    </row>
    <row r="29786" spans="2:2">
      <c r="B29786"/>
    </row>
    <row r="29787" spans="2:2">
      <c r="B29787"/>
    </row>
    <row r="29788" spans="2:2">
      <c r="B29788"/>
    </row>
    <row r="29789" spans="2:2">
      <c r="B29789"/>
    </row>
    <row r="29790" spans="2:2">
      <c r="B29790"/>
    </row>
    <row r="29791" spans="2:2">
      <c r="B29791"/>
    </row>
    <row r="29792" spans="2:2">
      <c r="B29792"/>
    </row>
    <row r="29793" spans="2:2">
      <c r="B29793"/>
    </row>
    <row r="29794" spans="2:2">
      <c r="B29794"/>
    </row>
    <row r="29795" spans="2:2">
      <c r="B29795"/>
    </row>
    <row r="29796" spans="2:2">
      <c r="B29796"/>
    </row>
    <row r="29797" spans="2:2">
      <c r="B29797"/>
    </row>
    <row r="29798" spans="2:2">
      <c r="B29798"/>
    </row>
    <row r="29799" spans="2:2">
      <c r="B29799"/>
    </row>
    <row r="29800" spans="2:2">
      <c r="B29800"/>
    </row>
    <row r="29801" spans="2:2">
      <c r="B29801"/>
    </row>
    <row r="29802" spans="2:2">
      <c r="B29802"/>
    </row>
    <row r="29803" spans="2:2">
      <c r="B29803"/>
    </row>
    <row r="29804" spans="2:2">
      <c r="B29804"/>
    </row>
    <row r="29805" spans="2:2">
      <c r="B29805"/>
    </row>
    <row r="29806" spans="2:2">
      <c r="B29806"/>
    </row>
    <row r="29807" spans="2:2">
      <c r="B29807"/>
    </row>
    <row r="29808" spans="2:2">
      <c r="B29808"/>
    </row>
    <row r="29809" spans="2:2">
      <c r="B29809"/>
    </row>
    <row r="29810" spans="2:2">
      <c r="B29810"/>
    </row>
    <row r="29811" spans="2:2">
      <c r="B29811"/>
    </row>
    <row r="29812" spans="2:2">
      <c r="B29812"/>
    </row>
    <row r="29813" spans="2:2">
      <c r="B29813"/>
    </row>
    <row r="29814" spans="2:2">
      <c r="B29814"/>
    </row>
    <row r="29815" spans="2:2">
      <c r="B29815"/>
    </row>
    <row r="29816" spans="2:2">
      <c r="B29816"/>
    </row>
    <row r="29817" spans="2:2">
      <c r="B29817"/>
    </row>
    <row r="29818" spans="2:2">
      <c r="B29818"/>
    </row>
    <row r="29819" spans="2:2">
      <c r="B29819"/>
    </row>
    <row r="29820" spans="2:2">
      <c r="B29820"/>
    </row>
    <row r="29821" spans="2:2">
      <c r="B29821"/>
    </row>
    <row r="29822" spans="2:2">
      <c r="B29822"/>
    </row>
    <row r="29823" spans="2:2">
      <c r="B29823"/>
    </row>
    <row r="29824" spans="2:2">
      <c r="B29824"/>
    </row>
    <row r="29825" spans="2:2">
      <c r="B29825"/>
    </row>
    <row r="29826" spans="2:2">
      <c r="B29826"/>
    </row>
    <row r="29827" spans="2:2">
      <c r="B29827"/>
    </row>
    <row r="29828" spans="2:2">
      <c r="B29828"/>
    </row>
    <row r="29829" spans="2:2">
      <c r="B29829"/>
    </row>
    <row r="29830" spans="2:2">
      <c r="B29830"/>
    </row>
    <row r="29831" spans="2:2">
      <c r="B29831"/>
    </row>
    <row r="29832" spans="2:2">
      <c r="B29832"/>
    </row>
    <row r="29833" spans="2:2">
      <c r="B29833"/>
    </row>
    <row r="29834" spans="2:2">
      <c r="B29834"/>
    </row>
    <row r="29835" spans="2:2">
      <c r="B29835"/>
    </row>
    <row r="29836" spans="2:2">
      <c r="B29836"/>
    </row>
    <row r="29837" spans="2:2">
      <c r="B29837"/>
    </row>
    <row r="29838" spans="2:2">
      <c r="B29838"/>
    </row>
    <row r="29839" spans="2:2">
      <c r="B29839"/>
    </row>
    <row r="29840" spans="2:2">
      <c r="B29840"/>
    </row>
    <row r="29841" spans="2:2">
      <c r="B29841"/>
    </row>
    <row r="29842" spans="2:2">
      <c r="B29842"/>
    </row>
    <row r="29843" spans="2:2">
      <c r="B29843"/>
    </row>
    <row r="29844" spans="2:2">
      <c r="B29844"/>
    </row>
    <row r="29845" spans="2:2">
      <c r="B29845"/>
    </row>
    <row r="29846" spans="2:2">
      <c r="B29846"/>
    </row>
    <row r="29847" spans="2:2">
      <c r="B29847"/>
    </row>
    <row r="29848" spans="2:2">
      <c r="B29848"/>
    </row>
    <row r="29849" spans="2:2">
      <c r="B29849"/>
    </row>
    <row r="29850" spans="2:2">
      <c r="B29850"/>
    </row>
    <row r="29851" spans="2:2">
      <c r="B29851"/>
    </row>
    <row r="29852" spans="2:2">
      <c r="B29852"/>
    </row>
    <row r="29853" spans="2:2">
      <c r="B29853"/>
    </row>
    <row r="29854" spans="2:2">
      <c r="B29854"/>
    </row>
    <row r="29855" spans="2:2">
      <c r="B29855"/>
    </row>
    <row r="29856" spans="2:2">
      <c r="B29856"/>
    </row>
    <row r="29857" spans="2:2">
      <c r="B29857"/>
    </row>
    <row r="29858" spans="2:2">
      <c r="B29858"/>
    </row>
    <row r="29859" spans="2:2">
      <c r="B29859"/>
    </row>
    <row r="29860" spans="2:2">
      <c r="B29860"/>
    </row>
    <row r="29861" spans="2:2">
      <c r="B29861"/>
    </row>
    <row r="29862" spans="2:2">
      <c r="B29862"/>
    </row>
    <row r="29863" spans="2:2">
      <c r="B29863"/>
    </row>
    <row r="29864" spans="2:2">
      <c r="B29864"/>
    </row>
    <row r="29865" spans="2:2">
      <c r="B29865"/>
    </row>
    <row r="29866" spans="2:2">
      <c r="B29866"/>
    </row>
    <row r="29867" spans="2:2">
      <c r="B29867"/>
    </row>
    <row r="29868" spans="2:2">
      <c r="B29868"/>
    </row>
    <row r="29869" spans="2:2">
      <c r="B29869"/>
    </row>
    <row r="29870" spans="2:2">
      <c r="B29870"/>
    </row>
    <row r="29871" spans="2:2">
      <c r="B29871"/>
    </row>
    <row r="29872" spans="2:2">
      <c r="B29872"/>
    </row>
    <row r="29873" spans="2:2">
      <c r="B29873"/>
    </row>
    <row r="29874" spans="2:2">
      <c r="B29874"/>
    </row>
    <row r="29875" spans="2:2">
      <c r="B29875"/>
    </row>
    <row r="29876" spans="2:2">
      <c r="B29876"/>
    </row>
    <row r="29877" spans="2:2">
      <c r="B29877"/>
    </row>
    <row r="29878" spans="2:2">
      <c r="B29878"/>
    </row>
    <row r="29879" spans="2:2">
      <c r="B29879"/>
    </row>
    <row r="29880" spans="2:2">
      <c r="B29880"/>
    </row>
    <row r="29881" spans="2:2">
      <c r="B29881"/>
    </row>
    <row r="29882" spans="2:2">
      <c r="B29882"/>
    </row>
    <row r="29883" spans="2:2">
      <c r="B29883"/>
    </row>
    <row r="29884" spans="2:2">
      <c r="B29884"/>
    </row>
    <row r="29885" spans="2:2">
      <c r="B29885"/>
    </row>
    <row r="29886" spans="2:2">
      <c r="B29886"/>
    </row>
    <row r="29887" spans="2:2">
      <c r="B29887"/>
    </row>
    <row r="29888" spans="2:2">
      <c r="B29888"/>
    </row>
    <row r="29889" spans="2:2">
      <c r="B29889"/>
    </row>
    <row r="29890" spans="2:2">
      <c r="B29890"/>
    </row>
    <row r="29891" spans="2:2">
      <c r="B29891"/>
    </row>
    <row r="29892" spans="2:2">
      <c r="B29892"/>
    </row>
    <row r="29893" spans="2:2">
      <c r="B29893"/>
    </row>
    <row r="29894" spans="2:2">
      <c r="B29894"/>
    </row>
    <row r="29895" spans="2:2">
      <c r="B29895"/>
    </row>
    <row r="29896" spans="2:2">
      <c r="B29896"/>
    </row>
    <row r="29897" spans="2:2">
      <c r="B29897"/>
    </row>
    <row r="29898" spans="2:2">
      <c r="B29898"/>
    </row>
    <row r="29899" spans="2:2">
      <c r="B29899"/>
    </row>
    <row r="29900" spans="2:2">
      <c r="B29900"/>
    </row>
    <row r="29901" spans="2:2">
      <c r="B29901"/>
    </row>
    <row r="29902" spans="2:2">
      <c r="B29902"/>
    </row>
    <row r="29903" spans="2:2">
      <c r="B29903"/>
    </row>
    <row r="29904" spans="2:2">
      <c r="B29904"/>
    </row>
    <row r="29905" spans="2:2">
      <c r="B29905"/>
    </row>
    <row r="29906" spans="2:2">
      <c r="B29906"/>
    </row>
    <row r="29907" spans="2:2">
      <c r="B29907"/>
    </row>
    <row r="29908" spans="2:2">
      <c r="B29908"/>
    </row>
    <row r="29909" spans="2:2">
      <c r="B29909"/>
    </row>
    <row r="29910" spans="2:2">
      <c r="B29910"/>
    </row>
    <row r="29911" spans="2:2">
      <c r="B29911"/>
    </row>
    <row r="29912" spans="2:2">
      <c r="B29912"/>
    </row>
    <row r="29913" spans="2:2">
      <c r="B29913"/>
    </row>
    <row r="29914" spans="2:2">
      <c r="B29914"/>
    </row>
    <row r="29915" spans="2:2">
      <c r="B29915"/>
    </row>
    <row r="29916" spans="2:2">
      <c r="B29916"/>
    </row>
    <row r="29917" spans="2:2">
      <c r="B29917"/>
    </row>
    <row r="29918" spans="2:2">
      <c r="B29918"/>
    </row>
    <row r="29919" spans="2:2">
      <c r="B29919"/>
    </row>
    <row r="29920" spans="2:2">
      <c r="B29920"/>
    </row>
    <row r="29921" spans="2:2">
      <c r="B29921"/>
    </row>
    <row r="29922" spans="2:2">
      <c r="B29922"/>
    </row>
    <row r="29923" spans="2:2">
      <c r="B29923"/>
    </row>
    <row r="29924" spans="2:2">
      <c r="B29924"/>
    </row>
    <row r="29925" spans="2:2">
      <c r="B29925"/>
    </row>
    <row r="29926" spans="2:2">
      <c r="B29926"/>
    </row>
    <row r="29927" spans="2:2">
      <c r="B29927"/>
    </row>
    <row r="29928" spans="2:2">
      <c r="B29928"/>
    </row>
    <row r="29929" spans="2:2">
      <c r="B29929"/>
    </row>
    <row r="29930" spans="2:2">
      <c r="B29930"/>
    </row>
    <row r="29931" spans="2:2">
      <c r="B29931"/>
    </row>
    <row r="29932" spans="2:2">
      <c r="B29932"/>
    </row>
    <row r="29933" spans="2:2">
      <c r="B29933"/>
    </row>
    <row r="29934" spans="2:2">
      <c r="B29934"/>
    </row>
    <row r="29935" spans="2:2">
      <c r="B29935"/>
    </row>
    <row r="29936" spans="2:2">
      <c r="B29936"/>
    </row>
    <row r="29937" spans="2:2">
      <c r="B29937"/>
    </row>
    <row r="29938" spans="2:2">
      <c r="B29938"/>
    </row>
    <row r="29939" spans="2:2">
      <c r="B29939"/>
    </row>
    <row r="29940" spans="2:2">
      <c r="B29940"/>
    </row>
    <row r="29941" spans="2:2">
      <c r="B29941"/>
    </row>
    <row r="29942" spans="2:2">
      <c r="B29942"/>
    </row>
    <row r="29943" spans="2:2">
      <c r="B29943"/>
    </row>
    <row r="29944" spans="2:2">
      <c r="B29944"/>
    </row>
    <row r="29945" spans="2:2">
      <c r="B29945"/>
    </row>
    <row r="29946" spans="2:2">
      <c r="B29946"/>
    </row>
    <row r="29947" spans="2:2">
      <c r="B29947"/>
    </row>
    <row r="29948" spans="2:2">
      <c r="B29948"/>
    </row>
    <row r="29949" spans="2:2">
      <c r="B29949"/>
    </row>
    <row r="29950" spans="2:2">
      <c r="B29950"/>
    </row>
    <row r="29951" spans="2:2">
      <c r="B29951"/>
    </row>
    <row r="29952" spans="2:2">
      <c r="B29952"/>
    </row>
    <row r="29953" spans="2:2">
      <c r="B29953"/>
    </row>
    <row r="29954" spans="2:2">
      <c r="B29954"/>
    </row>
    <row r="29955" spans="2:2">
      <c r="B29955"/>
    </row>
    <row r="29956" spans="2:2">
      <c r="B29956"/>
    </row>
    <row r="29957" spans="2:2">
      <c r="B29957"/>
    </row>
    <row r="29958" spans="2:2">
      <c r="B29958"/>
    </row>
    <row r="29959" spans="2:2">
      <c r="B29959"/>
    </row>
    <row r="29960" spans="2:2">
      <c r="B29960"/>
    </row>
    <row r="29961" spans="2:2">
      <c r="B29961"/>
    </row>
    <row r="29962" spans="2:2">
      <c r="B29962"/>
    </row>
    <row r="29963" spans="2:2">
      <c r="B29963"/>
    </row>
    <row r="29964" spans="2:2">
      <c r="B29964"/>
    </row>
    <row r="29965" spans="2:2">
      <c r="B29965"/>
    </row>
    <row r="29966" spans="2:2">
      <c r="B29966"/>
    </row>
    <row r="29967" spans="2:2">
      <c r="B29967"/>
    </row>
    <row r="29968" spans="2:2">
      <c r="B29968"/>
    </row>
    <row r="29969" spans="2:2">
      <c r="B29969"/>
    </row>
    <row r="29970" spans="2:2">
      <c r="B29970"/>
    </row>
    <row r="29971" spans="2:2">
      <c r="B29971"/>
    </row>
    <row r="29972" spans="2:2">
      <c r="B29972"/>
    </row>
    <row r="29973" spans="2:2">
      <c r="B29973"/>
    </row>
    <row r="29974" spans="2:2">
      <c r="B29974"/>
    </row>
    <row r="29975" spans="2:2">
      <c r="B29975"/>
    </row>
    <row r="29976" spans="2:2">
      <c r="B29976"/>
    </row>
    <row r="29977" spans="2:2">
      <c r="B29977"/>
    </row>
    <row r="29978" spans="2:2">
      <c r="B29978"/>
    </row>
    <row r="29979" spans="2:2">
      <c r="B29979"/>
    </row>
    <row r="29980" spans="2:2">
      <c r="B29980"/>
    </row>
    <row r="29981" spans="2:2">
      <c r="B29981"/>
    </row>
    <row r="29982" spans="2:2">
      <c r="B29982"/>
    </row>
    <row r="29983" spans="2:2">
      <c r="B29983"/>
    </row>
    <row r="29984" spans="2:2">
      <c r="B29984"/>
    </row>
    <row r="29985" spans="2:2">
      <c r="B29985"/>
    </row>
    <row r="29986" spans="2:2">
      <c r="B29986"/>
    </row>
    <row r="29987" spans="2:2">
      <c r="B29987"/>
    </row>
    <row r="29988" spans="2:2">
      <c r="B29988"/>
    </row>
    <row r="29989" spans="2:2">
      <c r="B29989"/>
    </row>
    <row r="29990" spans="2:2">
      <c r="B29990"/>
    </row>
    <row r="29991" spans="2:2">
      <c r="B29991"/>
    </row>
    <row r="29992" spans="2:2">
      <c r="B29992"/>
    </row>
    <row r="29993" spans="2:2">
      <c r="B29993"/>
    </row>
    <row r="29994" spans="2:2">
      <c r="B29994"/>
    </row>
    <row r="29995" spans="2:2">
      <c r="B29995"/>
    </row>
    <row r="29996" spans="2:2">
      <c r="B29996"/>
    </row>
    <row r="29997" spans="2:2">
      <c r="B29997"/>
    </row>
    <row r="29998" spans="2:2">
      <c r="B29998"/>
    </row>
    <row r="29999" spans="2:2">
      <c r="B29999"/>
    </row>
    <row r="30000" spans="2:2">
      <c r="B30000"/>
    </row>
    <row r="30001" spans="2:2">
      <c r="B30001"/>
    </row>
    <row r="30002" spans="2:2">
      <c r="B30002"/>
    </row>
    <row r="30003" spans="2:2">
      <c r="B30003"/>
    </row>
    <row r="30004" spans="2:2">
      <c r="B30004"/>
    </row>
    <row r="30005" spans="2:2">
      <c r="B30005"/>
    </row>
    <row r="30006" spans="2:2">
      <c r="B30006"/>
    </row>
    <row r="30007" spans="2:2">
      <c r="B30007"/>
    </row>
    <row r="30008" spans="2:2">
      <c r="B30008"/>
    </row>
    <row r="30009" spans="2:2">
      <c r="B30009"/>
    </row>
    <row r="30010" spans="2:2">
      <c r="B30010"/>
    </row>
    <row r="30011" spans="2:2">
      <c r="B30011"/>
    </row>
    <row r="30012" spans="2:2">
      <c r="B30012"/>
    </row>
    <row r="30013" spans="2:2">
      <c r="B30013"/>
    </row>
    <row r="30014" spans="2:2">
      <c r="B30014"/>
    </row>
    <row r="30015" spans="2:2">
      <c r="B30015"/>
    </row>
    <row r="30016" spans="2:2">
      <c r="B30016"/>
    </row>
    <row r="30017" spans="2:2">
      <c r="B30017"/>
    </row>
    <row r="30018" spans="2:2">
      <c r="B30018"/>
    </row>
    <row r="30019" spans="2:2">
      <c r="B30019"/>
    </row>
    <row r="30020" spans="2:2">
      <c r="B30020"/>
    </row>
    <row r="30021" spans="2:2">
      <c r="B30021"/>
    </row>
    <row r="30022" spans="2:2">
      <c r="B30022"/>
    </row>
    <row r="30023" spans="2:2">
      <c r="B30023"/>
    </row>
    <row r="30024" spans="2:2">
      <c r="B30024"/>
    </row>
    <row r="30025" spans="2:2">
      <c r="B30025"/>
    </row>
    <row r="30026" spans="2:2">
      <c r="B30026"/>
    </row>
    <row r="30027" spans="2:2">
      <c r="B30027"/>
    </row>
    <row r="30028" spans="2:2">
      <c r="B30028"/>
    </row>
    <row r="30029" spans="2:2">
      <c r="B30029"/>
    </row>
    <row r="30030" spans="2:2">
      <c r="B30030"/>
    </row>
    <row r="30031" spans="2:2">
      <c r="B30031"/>
    </row>
    <row r="30032" spans="2:2">
      <c r="B30032"/>
    </row>
    <row r="30033" spans="2:2">
      <c r="B30033"/>
    </row>
    <row r="30034" spans="2:2">
      <c r="B30034"/>
    </row>
    <row r="30035" spans="2:2">
      <c r="B30035"/>
    </row>
    <row r="30036" spans="2:2">
      <c r="B30036"/>
    </row>
    <row r="30037" spans="2:2">
      <c r="B30037"/>
    </row>
    <row r="30038" spans="2:2">
      <c r="B30038"/>
    </row>
    <row r="30039" spans="2:2">
      <c r="B30039"/>
    </row>
    <row r="30040" spans="2:2">
      <c r="B30040"/>
    </row>
    <row r="30041" spans="2:2">
      <c r="B30041"/>
    </row>
    <row r="30042" spans="2:2">
      <c r="B30042"/>
    </row>
    <row r="30043" spans="2:2">
      <c r="B30043"/>
    </row>
    <row r="30044" spans="2:2">
      <c r="B30044"/>
    </row>
    <row r="30045" spans="2:2">
      <c r="B30045"/>
    </row>
    <row r="30046" spans="2:2">
      <c r="B30046"/>
    </row>
    <row r="30047" spans="2:2">
      <c r="B30047"/>
    </row>
    <row r="30048" spans="2:2">
      <c r="B30048"/>
    </row>
    <row r="30049" spans="2:2">
      <c r="B30049"/>
    </row>
    <row r="30050" spans="2:2">
      <c r="B30050"/>
    </row>
    <row r="30051" spans="2:2">
      <c r="B30051"/>
    </row>
    <row r="30052" spans="2:2">
      <c r="B30052"/>
    </row>
    <row r="30053" spans="2:2">
      <c r="B30053"/>
    </row>
    <row r="30054" spans="2:2">
      <c r="B30054"/>
    </row>
    <row r="30055" spans="2:2">
      <c r="B30055"/>
    </row>
    <row r="30056" spans="2:2">
      <c r="B30056"/>
    </row>
    <row r="30057" spans="2:2">
      <c r="B30057"/>
    </row>
    <row r="30058" spans="2:2">
      <c r="B30058"/>
    </row>
    <row r="30059" spans="2:2">
      <c r="B30059"/>
    </row>
    <row r="30060" spans="2:2">
      <c r="B30060"/>
    </row>
    <row r="30061" spans="2:2">
      <c r="B30061"/>
    </row>
    <row r="30062" spans="2:2">
      <c r="B30062"/>
    </row>
    <row r="30063" spans="2:2">
      <c r="B30063"/>
    </row>
    <row r="30064" spans="2:2">
      <c r="B30064"/>
    </row>
    <row r="30065" spans="2:2">
      <c r="B30065"/>
    </row>
    <row r="30066" spans="2:2">
      <c r="B30066"/>
    </row>
    <row r="30067" spans="2:2">
      <c r="B30067"/>
    </row>
    <row r="30068" spans="2:2">
      <c r="B30068"/>
    </row>
    <row r="30069" spans="2:2">
      <c r="B30069"/>
    </row>
    <row r="30070" spans="2:2">
      <c r="B30070"/>
    </row>
    <row r="30071" spans="2:2">
      <c r="B30071"/>
    </row>
    <row r="30072" spans="2:2">
      <c r="B30072"/>
    </row>
    <row r="30073" spans="2:2">
      <c r="B30073"/>
    </row>
    <row r="30074" spans="2:2">
      <c r="B30074"/>
    </row>
    <row r="30075" spans="2:2">
      <c r="B30075"/>
    </row>
    <row r="30076" spans="2:2">
      <c r="B30076"/>
    </row>
    <row r="30077" spans="2:2">
      <c r="B30077"/>
    </row>
    <row r="30078" spans="2:2">
      <c r="B30078"/>
    </row>
    <row r="30079" spans="2:2">
      <c r="B30079"/>
    </row>
    <row r="30080" spans="2:2">
      <c r="B30080"/>
    </row>
    <row r="30081" spans="2:2">
      <c r="B30081"/>
    </row>
    <row r="30082" spans="2:2">
      <c r="B30082"/>
    </row>
    <row r="30083" spans="2:2">
      <c r="B30083"/>
    </row>
    <row r="30084" spans="2:2">
      <c r="B30084"/>
    </row>
    <row r="30085" spans="2:2">
      <c r="B30085"/>
    </row>
    <row r="30086" spans="2:2">
      <c r="B30086"/>
    </row>
    <row r="30087" spans="2:2">
      <c r="B30087"/>
    </row>
    <row r="30088" spans="2:2">
      <c r="B30088"/>
    </row>
    <row r="30089" spans="2:2">
      <c r="B30089"/>
    </row>
    <row r="30090" spans="2:2">
      <c r="B30090"/>
    </row>
    <row r="30091" spans="2:2">
      <c r="B30091"/>
    </row>
    <row r="30092" spans="2:2">
      <c r="B30092"/>
    </row>
    <row r="30093" spans="2:2">
      <c r="B30093"/>
    </row>
    <row r="30094" spans="2:2">
      <c r="B30094"/>
    </row>
    <row r="30095" spans="2:2">
      <c r="B30095"/>
    </row>
    <row r="30096" spans="2:2">
      <c r="B30096"/>
    </row>
    <row r="30097" spans="2:2">
      <c r="B30097"/>
    </row>
    <row r="30098" spans="2:2">
      <c r="B30098"/>
    </row>
    <row r="30099" spans="2:2">
      <c r="B30099"/>
    </row>
    <row r="30100" spans="2:2">
      <c r="B30100"/>
    </row>
    <row r="30101" spans="2:2">
      <c r="B30101"/>
    </row>
    <row r="30102" spans="2:2">
      <c r="B30102"/>
    </row>
    <row r="30103" spans="2:2">
      <c r="B30103"/>
    </row>
    <row r="30104" spans="2:2">
      <c r="B30104"/>
    </row>
    <row r="30105" spans="2:2">
      <c r="B30105"/>
    </row>
    <row r="30106" spans="2:2">
      <c r="B30106"/>
    </row>
    <row r="30107" spans="2:2">
      <c r="B30107"/>
    </row>
    <row r="30108" spans="2:2">
      <c r="B30108"/>
    </row>
    <row r="30109" spans="2:2">
      <c r="B30109"/>
    </row>
    <row r="30110" spans="2:2">
      <c r="B30110"/>
    </row>
    <row r="30111" spans="2:2">
      <c r="B30111"/>
    </row>
    <row r="30112" spans="2:2">
      <c r="B30112"/>
    </row>
    <row r="30113" spans="2:2">
      <c r="B30113"/>
    </row>
    <row r="30114" spans="2:2">
      <c r="B30114"/>
    </row>
    <row r="30115" spans="2:2">
      <c r="B30115"/>
    </row>
    <row r="30116" spans="2:2">
      <c r="B30116"/>
    </row>
    <row r="30117" spans="2:2">
      <c r="B30117"/>
    </row>
    <row r="30118" spans="2:2">
      <c r="B30118"/>
    </row>
    <row r="30119" spans="2:2">
      <c r="B30119"/>
    </row>
    <row r="30120" spans="2:2">
      <c r="B30120"/>
    </row>
    <row r="30121" spans="2:2">
      <c r="B30121"/>
    </row>
    <row r="30122" spans="2:2">
      <c r="B30122"/>
    </row>
    <row r="30123" spans="2:2">
      <c r="B30123"/>
    </row>
    <row r="30124" spans="2:2">
      <c r="B30124"/>
    </row>
    <row r="30125" spans="2:2">
      <c r="B30125"/>
    </row>
    <row r="30126" spans="2:2">
      <c r="B30126"/>
    </row>
    <row r="30127" spans="2:2">
      <c r="B30127"/>
    </row>
    <row r="30128" spans="2:2">
      <c r="B30128"/>
    </row>
    <row r="30129" spans="2:2">
      <c r="B30129"/>
    </row>
    <row r="30130" spans="2:2">
      <c r="B30130"/>
    </row>
    <row r="30131" spans="2:2">
      <c r="B30131"/>
    </row>
    <row r="30132" spans="2:2">
      <c r="B30132"/>
    </row>
    <row r="30133" spans="2:2">
      <c r="B30133"/>
    </row>
    <row r="30134" spans="2:2">
      <c r="B30134"/>
    </row>
    <row r="30135" spans="2:2">
      <c r="B30135"/>
    </row>
    <row r="30136" spans="2:2">
      <c r="B30136"/>
    </row>
    <row r="30137" spans="2:2">
      <c r="B30137"/>
    </row>
    <row r="30138" spans="2:2">
      <c r="B30138"/>
    </row>
    <row r="30139" spans="2:2">
      <c r="B30139"/>
    </row>
    <row r="30140" spans="2:2">
      <c r="B30140"/>
    </row>
    <row r="30141" spans="2:2">
      <c r="B30141"/>
    </row>
    <row r="30142" spans="2:2">
      <c r="B30142"/>
    </row>
    <row r="30143" spans="2:2">
      <c r="B30143"/>
    </row>
    <row r="30144" spans="2:2">
      <c r="B30144"/>
    </row>
    <row r="30145" spans="2:2">
      <c r="B30145"/>
    </row>
    <row r="30146" spans="2:2">
      <c r="B30146"/>
    </row>
    <row r="30147" spans="2:2">
      <c r="B30147"/>
    </row>
    <row r="30148" spans="2:2">
      <c r="B30148"/>
    </row>
    <row r="30149" spans="2:2">
      <c r="B30149"/>
    </row>
    <row r="30150" spans="2:2">
      <c r="B30150"/>
    </row>
    <row r="30151" spans="2:2">
      <c r="B30151"/>
    </row>
    <row r="30152" spans="2:2">
      <c r="B30152"/>
    </row>
    <row r="30153" spans="2:2">
      <c r="B30153"/>
    </row>
    <row r="30154" spans="2:2">
      <c r="B30154"/>
    </row>
    <row r="30155" spans="2:2">
      <c r="B30155"/>
    </row>
    <row r="30156" spans="2:2">
      <c r="B30156"/>
    </row>
    <row r="30157" spans="2:2">
      <c r="B30157"/>
    </row>
    <row r="30158" spans="2:2">
      <c r="B30158"/>
    </row>
    <row r="30159" spans="2:2">
      <c r="B30159"/>
    </row>
    <row r="30160" spans="2:2">
      <c r="B30160"/>
    </row>
    <row r="30161" spans="2:2">
      <c r="B30161"/>
    </row>
    <row r="30162" spans="2:2">
      <c r="B30162"/>
    </row>
    <row r="30163" spans="2:2">
      <c r="B30163"/>
    </row>
    <row r="30164" spans="2:2">
      <c r="B30164"/>
    </row>
    <row r="30165" spans="2:2">
      <c r="B30165"/>
    </row>
    <row r="30166" spans="2:2">
      <c r="B30166"/>
    </row>
    <row r="30167" spans="2:2">
      <c r="B30167"/>
    </row>
    <row r="30168" spans="2:2">
      <c r="B30168"/>
    </row>
    <row r="30169" spans="2:2">
      <c r="B30169"/>
    </row>
    <row r="30170" spans="2:2">
      <c r="B30170"/>
    </row>
    <row r="30171" spans="2:2">
      <c r="B30171"/>
    </row>
    <row r="30172" spans="2:2">
      <c r="B30172"/>
    </row>
    <row r="30173" spans="2:2">
      <c r="B30173"/>
    </row>
    <row r="30174" spans="2:2">
      <c r="B30174"/>
    </row>
    <row r="30175" spans="2:2">
      <c r="B30175"/>
    </row>
    <row r="30176" spans="2:2">
      <c r="B30176"/>
    </row>
    <row r="30177" spans="2:2">
      <c r="B30177"/>
    </row>
    <row r="30178" spans="2:2">
      <c r="B30178"/>
    </row>
    <row r="30179" spans="2:2">
      <c r="B30179"/>
    </row>
    <row r="30180" spans="2:2">
      <c r="B30180"/>
    </row>
    <row r="30181" spans="2:2">
      <c r="B30181"/>
    </row>
    <row r="30182" spans="2:2">
      <c r="B30182"/>
    </row>
    <row r="30183" spans="2:2">
      <c r="B30183"/>
    </row>
    <row r="30184" spans="2:2">
      <c r="B30184"/>
    </row>
    <row r="30185" spans="2:2">
      <c r="B30185"/>
    </row>
    <row r="30186" spans="2:2">
      <c r="B30186"/>
    </row>
    <row r="30187" spans="2:2">
      <c r="B30187"/>
    </row>
    <row r="30188" spans="2:2">
      <c r="B30188"/>
    </row>
    <row r="30189" spans="2:2">
      <c r="B30189"/>
    </row>
    <row r="30190" spans="2:2">
      <c r="B30190"/>
    </row>
    <row r="30191" spans="2:2">
      <c r="B30191"/>
    </row>
    <row r="30192" spans="2:2">
      <c r="B30192"/>
    </row>
    <row r="30193" spans="2:2">
      <c r="B30193"/>
    </row>
    <row r="30194" spans="2:2">
      <c r="B30194"/>
    </row>
    <row r="30195" spans="2:2">
      <c r="B30195"/>
    </row>
    <row r="30196" spans="2:2">
      <c r="B30196"/>
    </row>
    <row r="30197" spans="2:2">
      <c r="B30197"/>
    </row>
    <row r="30198" spans="2:2">
      <c r="B30198"/>
    </row>
    <row r="30199" spans="2:2">
      <c r="B30199"/>
    </row>
    <row r="30200" spans="2:2">
      <c r="B30200"/>
    </row>
    <row r="30201" spans="2:2">
      <c r="B30201"/>
    </row>
    <row r="30202" spans="2:2">
      <c r="B30202"/>
    </row>
    <row r="30203" spans="2:2">
      <c r="B30203"/>
    </row>
    <row r="30204" spans="2:2">
      <c r="B30204"/>
    </row>
    <row r="30205" spans="2:2">
      <c r="B30205"/>
    </row>
    <row r="30206" spans="2:2">
      <c r="B30206"/>
    </row>
    <row r="30207" spans="2:2">
      <c r="B30207"/>
    </row>
    <row r="30208" spans="2:2">
      <c r="B30208"/>
    </row>
    <row r="30209" spans="2:2">
      <c r="B30209"/>
    </row>
    <row r="30210" spans="2:2">
      <c r="B30210"/>
    </row>
    <row r="30211" spans="2:2">
      <c r="B30211"/>
    </row>
    <row r="30212" spans="2:2">
      <c r="B30212"/>
    </row>
    <row r="30213" spans="2:2">
      <c r="B30213"/>
    </row>
    <row r="30214" spans="2:2">
      <c r="B30214"/>
    </row>
    <row r="30215" spans="2:2">
      <c r="B30215"/>
    </row>
    <row r="30216" spans="2:2">
      <c r="B30216"/>
    </row>
    <row r="30217" spans="2:2">
      <c r="B30217"/>
    </row>
    <row r="30218" spans="2:2">
      <c r="B30218"/>
    </row>
    <row r="30219" spans="2:2">
      <c r="B30219"/>
    </row>
    <row r="30220" spans="2:2">
      <c r="B30220"/>
    </row>
    <row r="30221" spans="2:2">
      <c r="B30221"/>
    </row>
    <row r="30222" spans="2:2">
      <c r="B30222"/>
    </row>
    <row r="30223" spans="2:2">
      <c r="B30223"/>
    </row>
    <row r="30224" spans="2:2">
      <c r="B30224"/>
    </row>
    <row r="30225" spans="2:2">
      <c r="B30225"/>
    </row>
    <row r="30226" spans="2:2">
      <c r="B30226"/>
    </row>
    <row r="30227" spans="2:2">
      <c r="B30227"/>
    </row>
    <row r="30228" spans="2:2">
      <c r="B30228"/>
    </row>
    <row r="30229" spans="2:2">
      <c r="B30229"/>
    </row>
    <row r="30230" spans="2:2">
      <c r="B30230"/>
    </row>
    <row r="30231" spans="2:2">
      <c r="B30231"/>
    </row>
    <row r="30232" spans="2:2">
      <c r="B30232"/>
    </row>
    <row r="30233" spans="2:2">
      <c r="B30233"/>
    </row>
    <row r="30234" spans="2:2">
      <c r="B30234"/>
    </row>
    <row r="30235" spans="2:2">
      <c r="B30235"/>
    </row>
    <row r="30236" spans="2:2">
      <c r="B30236"/>
    </row>
    <row r="30237" spans="2:2">
      <c r="B30237"/>
    </row>
    <row r="30238" spans="2:2">
      <c r="B30238"/>
    </row>
    <row r="30239" spans="2:2">
      <c r="B30239"/>
    </row>
    <row r="30240" spans="2:2">
      <c r="B30240"/>
    </row>
    <row r="30241" spans="2:2">
      <c r="B30241"/>
    </row>
    <row r="30242" spans="2:2">
      <c r="B30242"/>
    </row>
    <row r="30243" spans="2:2">
      <c r="B30243"/>
    </row>
    <row r="30244" spans="2:2">
      <c r="B30244"/>
    </row>
    <row r="30245" spans="2:2">
      <c r="B30245"/>
    </row>
    <row r="30246" spans="2:2">
      <c r="B30246"/>
    </row>
    <row r="30247" spans="2:2">
      <c r="B30247"/>
    </row>
    <row r="30248" spans="2:2">
      <c r="B30248"/>
    </row>
    <row r="30249" spans="2:2">
      <c r="B30249"/>
    </row>
    <row r="30250" spans="2:2">
      <c r="B30250"/>
    </row>
    <row r="30251" spans="2:2">
      <c r="B30251"/>
    </row>
    <row r="30252" spans="2:2">
      <c r="B30252"/>
    </row>
    <row r="30253" spans="2:2">
      <c r="B30253"/>
    </row>
    <row r="30254" spans="2:2">
      <c r="B30254"/>
    </row>
    <row r="30255" spans="2:2">
      <c r="B30255"/>
    </row>
    <row r="30256" spans="2:2">
      <c r="B30256"/>
    </row>
    <row r="30257" spans="2:2">
      <c r="B30257"/>
    </row>
    <row r="30258" spans="2:2">
      <c r="B30258"/>
    </row>
    <row r="30259" spans="2:2">
      <c r="B30259"/>
    </row>
    <row r="30260" spans="2:2">
      <c r="B30260"/>
    </row>
    <row r="30261" spans="2:2">
      <c r="B30261"/>
    </row>
    <row r="30262" spans="2:2">
      <c r="B30262"/>
    </row>
    <row r="30263" spans="2:2">
      <c r="B30263"/>
    </row>
    <row r="30264" spans="2:2">
      <c r="B30264"/>
    </row>
    <row r="30265" spans="2:2">
      <c r="B30265"/>
    </row>
    <row r="30266" spans="2:2">
      <c r="B30266"/>
    </row>
    <row r="30267" spans="2:2">
      <c r="B30267"/>
    </row>
    <row r="30268" spans="2:2">
      <c r="B30268"/>
    </row>
    <row r="30269" spans="2:2">
      <c r="B30269"/>
    </row>
    <row r="30270" spans="2:2">
      <c r="B30270"/>
    </row>
    <row r="30271" spans="2:2">
      <c r="B30271"/>
    </row>
    <row r="30272" spans="2:2">
      <c r="B30272"/>
    </row>
    <row r="30273" spans="2:2">
      <c r="B30273"/>
    </row>
    <row r="30274" spans="2:2">
      <c r="B30274"/>
    </row>
    <row r="30275" spans="2:2">
      <c r="B30275"/>
    </row>
    <row r="30276" spans="2:2">
      <c r="B30276"/>
    </row>
    <row r="30277" spans="2:2">
      <c r="B30277"/>
    </row>
    <row r="30278" spans="2:2">
      <c r="B30278"/>
    </row>
    <row r="30279" spans="2:2">
      <c r="B30279"/>
    </row>
    <row r="30280" spans="2:2">
      <c r="B30280"/>
    </row>
    <row r="30281" spans="2:2">
      <c r="B30281"/>
    </row>
    <row r="30282" spans="2:2">
      <c r="B30282"/>
    </row>
    <row r="30283" spans="2:2">
      <c r="B30283"/>
    </row>
    <row r="30284" spans="2:2">
      <c r="B30284"/>
    </row>
    <row r="30285" spans="2:2">
      <c r="B30285"/>
    </row>
    <row r="30286" spans="2:2">
      <c r="B30286"/>
    </row>
    <row r="30287" spans="2:2">
      <c r="B30287"/>
    </row>
    <row r="30288" spans="2:2">
      <c r="B30288"/>
    </row>
    <row r="30289" spans="2:2">
      <c r="B30289"/>
    </row>
    <row r="30290" spans="2:2">
      <c r="B30290"/>
    </row>
    <row r="30291" spans="2:2">
      <c r="B30291"/>
    </row>
    <row r="30292" spans="2:2">
      <c r="B30292"/>
    </row>
    <row r="30293" spans="2:2">
      <c r="B30293"/>
    </row>
    <row r="30294" spans="2:2">
      <c r="B30294"/>
    </row>
    <row r="30295" spans="2:2">
      <c r="B30295"/>
    </row>
    <row r="30296" spans="2:2">
      <c r="B30296"/>
    </row>
    <row r="30297" spans="2:2">
      <c r="B30297"/>
    </row>
    <row r="30298" spans="2:2">
      <c r="B30298"/>
    </row>
    <row r="30299" spans="2:2">
      <c r="B30299"/>
    </row>
    <row r="30300" spans="2:2">
      <c r="B30300"/>
    </row>
    <row r="30301" spans="2:2">
      <c r="B30301"/>
    </row>
    <row r="30302" spans="2:2">
      <c r="B30302"/>
    </row>
    <row r="30303" spans="2:2">
      <c r="B30303"/>
    </row>
    <row r="30304" spans="2:2">
      <c r="B30304"/>
    </row>
    <row r="30305" spans="2:2">
      <c r="B30305"/>
    </row>
    <row r="30306" spans="2:2">
      <c r="B30306"/>
    </row>
    <row r="30307" spans="2:2">
      <c r="B30307"/>
    </row>
    <row r="30308" spans="2:2">
      <c r="B30308"/>
    </row>
    <row r="30309" spans="2:2">
      <c r="B30309"/>
    </row>
    <row r="30310" spans="2:2">
      <c r="B30310"/>
    </row>
    <row r="30311" spans="2:2">
      <c r="B30311"/>
    </row>
    <row r="30312" spans="2:2">
      <c r="B30312"/>
    </row>
    <row r="30313" spans="2:2">
      <c r="B30313"/>
    </row>
    <row r="30314" spans="2:2">
      <c r="B30314"/>
    </row>
    <row r="30315" spans="2:2">
      <c r="B30315"/>
    </row>
    <row r="30316" spans="2:2">
      <c r="B30316"/>
    </row>
    <row r="30317" spans="2:2">
      <c r="B30317"/>
    </row>
    <row r="30318" spans="2:2">
      <c r="B30318"/>
    </row>
    <row r="30319" spans="2:2">
      <c r="B30319"/>
    </row>
    <row r="30320" spans="2:2">
      <c r="B30320"/>
    </row>
    <row r="30321" spans="2:2">
      <c r="B30321"/>
    </row>
    <row r="30322" spans="2:2">
      <c r="B30322"/>
    </row>
    <row r="30323" spans="2:2">
      <c r="B30323"/>
    </row>
    <row r="30324" spans="2:2">
      <c r="B30324"/>
    </row>
    <row r="30325" spans="2:2">
      <c r="B30325"/>
    </row>
    <row r="30326" spans="2:2">
      <c r="B30326"/>
    </row>
    <row r="30327" spans="2:2">
      <c r="B30327"/>
    </row>
    <row r="30328" spans="2:2">
      <c r="B30328"/>
    </row>
    <row r="30329" spans="2:2">
      <c r="B30329"/>
    </row>
    <row r="30330" spans="2:2">
      <c r="B30330"/>
    </row>
    <row r="30331" spans="2:2">
      <c r="B30331"/>
    </row>
    <row r="30332" spans="2:2">
      <c r="B30332"/>
    </row>
    <row r="30333" spans="2:2">
      <c r="B30333"/>
    </row>
    <row r="30334" spans="2:2">
      <c r="B30334"/>
    </row>
    <row r="30335" spans="2:2">
      <c r="B30335"/>
    </row>
    <row r="30336" spans="2:2">
      <c r="B30336"/>
    </row>
    <row r="30337" spans="2:2">
      <c r="B30337"/>
    </row>
    <row r="30338" spans="2:2">
      <c r="B30338"/>
    </row>
    <row r="30339" spans="2:2">
      <c r="B30339"/>
    </row>
    <row r="30340" spans="2:2">
      <c r="B30340"/>
    </row>
    <row r="30341" spans="2:2">
      <c r="B30341"/>
    </row>
    <row r="30342" spans="2:2">
      <c r="B30342"/>
    </row>
    <row r="30343" spans="2:2">
      <c r="B30343"/>
    </row>
    <row r="30344" spans="2:2">
      <c r="B30344"/>
    </row>
    <row r="30345" spans="2:2">
      <c r="B30345"/>
    </row>
    <row r="30346" spans="2:2">
      <c r="B30346"/>
    </row>
    <row r="30347" spans="2:2">
      <c r="B30347"/>
    </row>
    <row r="30348" spans="2:2">
      <c r="B30348"/>
    </row>
    <row r="30349" spans="2:2">
      <c r="B30349"/>
    </row>
    <row r="30350" spans="2:2">
      <c r="B30350"/>
    </row>
    <row r="30351" spans="2:2">
      <c r="B30351"/>
    </row>
    <row r="30352" spans="2:2">
      <c r="B30352"/>
    </row>
    <row r="30353" spans="2:2">
      <c r="B30353"/>
    </row>
    <row r="30354" spans="2:2">
      <c r="B30354"/>
    </row>
    <row r="30355" spans="2:2">
      <c r="B30355"/>
    </row>
    <row r="30356" spans="2:2">
      <c r="B30356"/>
    </row>
    <row r="30357" spans="2:2">
      <c r="B30357"/>
    </row>
    <row r="30358" spans="2:2">
      <c r="B30358"/>
    </row>
    <row r="30359" spans="2:2">
      <c r="B30359"/>
    </row>
    <row r="30360" spans="2:2">
      <c r="B30360"/>
    </row>
    <row r="30361" spans="2:2">
      <c r="B30361"/>
    </row>
    <row r="30362" spans="2:2">
      <c r="B30362"/>
    </row>
    <row r="30363" spans="2:2">
      <c r="B30363"/>
    </row>
    <row r="30364" spans="2:2">
      <c r="B30364"/>
    </row>
    <row r="30365" spans="2:2">
      <c r="B30365"/>
    </row>
    <row r="30366" spans="2:2">
      <c r="B30366"/>
    </row>
    <row r="30367" spans="2:2">
      <c r="B30367"/>
    </row>
    <row r="30368" spans="2:2">
      <c r="B30368"/>
    </row>
    <row r="30369" spans="2:2">
      <c r="B30369"/>
    </row>
    <row r="30370" spans="2:2">
      <c r="B30370"/>
    </row>
    <row r="30371" spans="2:2">
      <c r="B30371"/>
    </row>
    <row r="30372" spans="2:2">
      <c r="B30372"/>
    </row>
    <row r="30373" spans="2:2">
      <c r="B30373"/>
    </row>
    <row r="30374" spans="2:2">
      <c r="B30374"/>
    </row>
    <row r="30375" spans="2:2">
      <c r="B30375"/>
    </row>
    <row r="30376" spans="2:2">
      <c r="B30376"/>
    </row>
    <row r="30377" spans="2:2">
      <c r="B30377"/>
    </row>
    <row r="30378" spans="2:2">
      <c r="B30378"/>
    </row>
    <row r="30379" spans="2:2">
      <c r="B30379"/>
    </row>
    <row r="30380" spans="2:2">
      <c r="B30380"/>
    </row>
    <row r="30381" spans="2:2">
      <c r="B30381"/>
    </row>
    <row r="30382" spans="2:2">
      <c r="B30382"/>
    </row>
    <row r="30383" spans="2:2">
      <c r="B30383"/>
    </row>
    <row r="30384" spans="2:2">
      <c r="B30384"/>
    </row>
    <row r="30385" spans="2:2">
      <c r="B30385"/>
    </row>
    <row r="30386" spans="2:2">
      <c r="B30386"/>
    </row>
    <row r="30387" spans="2:2">
      <c r="B30387"/>
    </row>
    <row r="30388" spans="2:2">
      <c r="B30388"/>
    </row>
    <row r="30389" spans="2:2">
      <c r="B30389"/>
    </row>
    <row r="30390" spans="2:2">
      <c r="B30390"/>
    </row>
    <row r="30391" spans="2:2">
      <c r="B30391"/>
    </row>
    <row r="30392" spans="2:2">
      <c r="B30392"/>
    </row>
    <row r="30393" spans="2:2">
      <c r="B30393"/>
    </row>
    <row r="30394" spans="2:2">
      <c r="B30394"/>
    </row>
    <row r="30395" spans="2:2">
      <c r="B30395"/>
    </row>
    <row r="30396" spans="2:2">
      <c r="B30396"/>
    </row>
    <row r="30397" spans="2:2">
      <c r="B30397"/>
    </row>
    <row r="30398" spans="2:2">
      <c r="B30398"/>
    </row>
    <row r="30399" spans="2:2">
      <c r="B30399"/>
    </row>
    <row r="30400" spans="2:2">
      <c r="B30400"/>
    </row>
    <row r="30401" spans="2:2">
      <c r="B30401"/>
    </row>
    <row r="30402" spans="2:2">
      <c r="B30402"/>
    </row>
    <row r="30403" spans="2:2">
      <c r="B30403"/>
    </row>
    <row r="30404" spans="2:2">
      <c r="B30404"/>
    </row>
    <row r="30405" spans="2:2">
      <c r="B30405"/>
    </row>
    <row r="30406" spans="2:2">
      <c r="B30406"/>
    </row>
    <row r="30407" spans="2:2">
      <c r="B30407"/>
    </row>
    <row r="30408" spans="2:2">
      <c r="B30408"/>
    </row>
    <row r="30409" spans="2:2">
      <c r="B30409"/>
    </row>
    <row r="30410" spans="2:2">
      <c r="B30410"/>
    </row>
    <row r="30411" spans="2:2">
      <c r="B30411"/>
    </row>
    <row r="30412" spans="2:2">
      <c r="B30412"/>
    </row>
    <row r="30413" spans="2:2">
      <c r="B30413"/>
    </row>
    <row r="30414" spans="2:2">
      <c r="B30414"/>
    </row>
    <row r="30415" spans="2:2">
      <c r="B30415"/>
    </row>
    <row r="30416" spans="2:2">
      <c r="B30416"/>
    </row>
    <row r="30417" spans="2:2">
      <c r="B30417"/>
    </row>
    <row r="30418" spans="2:2">
      <c r="B30418"/>
    </row>
    <row r="30419" spans="2:2">
      <c r="B30419"/>
    </row>
    <row r="30420" spans="2:2">
      <c r="B30420"/>
    </row>
    <row r="30421" spans="2:2">
      <c r="B30421"/>
    </row>
    <row r="30422" spans="2:2">
      <c r="B30422"/>
    </row>
    <row r="30423" spans="2:2">
      <c r="B30423"/>
    </row>
    <row r="30424" spans="2:2">
      <c r="B30424"/>
    </row>
    <row r="30425" spans="2:2">
      <c r="B30425"/>
    </row>
    <row r="30426" spans="2:2">
      <c r="B30426"/>
    </row>
    <row r="30427" spans="2:2">
      <c r="B30427"/>
    </row>
    <row r="30428" spans="2:2">
      <c r="B30428"/>
    </row>
    <row r="30429" spans="2:2">
      <c r="B30429"/>
    </row>
    <row r="30430" spans="2:2">
      <c r="B30430"/>
    </row>
    <row r="30431" spans="2:2">
      <c r="B30431"/>
    </row>
    <row r="30432" spans="2:2">
      <c r="B30432"/>
    </row>
    <row r="30433" spans="2:2">
      <c r="B30433"/>
    </row>
    <row r="30434" spans="2:2">
      <c r="B30434"/>
    </row>
    <row r="30435" spans="2:2">
      <c r="B30435"/>
    </row>
    <row r="30436" spans="2:2">
      <c r="B30436"/>
    </row>
    <row r="30437" spans="2:2">
      <c r="B30437"/>
    </row>
    <row r="30438" spans="2:2">
      <c r="B30438"/>
    </row>
    <row r="30439" spans="2:2">
      <c r="B30439"/>
    </row>
    <row r="30440" spans="2:2">
      <c r="B30440"/>
    </row>
    <row r="30441" spans="2:2">
      <c r="B30441"/>
    </row>
    <row r="30442" spans="2:2">
      <c r="B30442"/>
    </row>
    <row r="30443" spans="2:2">
      <c r="B30443"/>
    </row>
    <row r="30444" spans="2:2">
      <c r="B30444"/>
    </row>
    <row r="30445" spans="2:2">
      <c r="B30445"/>
    </row>
    <row r="30446" spans="2:2">
      <c r="B30446"/>
    </row>
    <row r="30447" spans="2:2">
      <c r="B30447"/>
    </row>
    <row r="30448" spans="2:2">
      <c r="B30448"/>
    </row>
    <row r="30449" spans="2:2">
      <c r="B30449"/>
    </row>
    <row r="30450" spans="2:2">
      <c r="B30450"/>
    </row>
    <row r="30451" spans="2:2">
      <c r="B30451"/>
    </row>
    <row r="30452" spans="2:2">
      <c r="B30452"/>
    </row>
    <row r="30453" spans="2:2">
      <c r="B30453"/>
    </row>
    <row r="30454" spans="2:2">
      <c r="B30454"/>
    </row>
    <row r="30455" spans="2:2">
      <c r="B30455"/>
    </row>
    <row r="30456" spans="2:2">
      <c r="B30456"/>
    </row>
    <row r="30457" spans="2:2">
      <c r="B30457"/>
    </row>
    <row r="30458" spans="2:2">
      <c r="B30458"/>
    </row>
    <row r="30459" spans="2:2">
      <c r="B30459"/>
    </row>
    <row r="30460" spans="2:2">
      <c r="B30460"/>
    </row>
    <row r="30461" spans="2:2">
      <c r="B30461"/>
    </row>
    <row r="30462" spans="2:2">
      <c r="B30462"/>
    </row>
    <row r="30463" spans="2:2">
      <c r="B30463"/>
    </row>
    <row r="30464" spans="2:2">
      <c r="B30464"/>
    </row>
    <row r="30465" spans="2:2">
      <c r="B30465"/>
    </row>
    <row r="30466" spans="2:2">
      <c r="B30466"/>
    </row>
    <row r="30467" spans="2:2">
      <c r="B30467"/>
    </row>
    <row r="30468" spans="2:2">
      <c r="B30468"/>
    </row>
    <row r="30469" spans="2:2">
      <c r="B30469"/>
    </row>
    <row r="30470" spans="2:2">
      <c r="B30470"/>
    </row>
    <row r="30471" spans="2:2">
      <c r="B30471"/>
    </row>
    <row r="30472" spans="2:2">
      <c r="B30472"/>
    </row>
    <row r="30473" spans="2:2">
      <c r="B30473"/>
    </row>
    <row r="30474" spans="2:2">
      <c r="B30474"/>
    </row>
    <row r="30475" spans="2:2">
      <c r="B30475"/>
    </row>
    <row r="30476" spans="2:2">
      <c r="B30476"/>
    </row>
    <row r="30477" spans="2:2">
      <c r="B30477"/>
    </row>
    <row r="30478" spans="2:2">
      <c r="B30478"/>
    </row>
    <row r="30479" spans="2:2">
      <c r="B30479"/>
    </row>
    <row r="30480" spans="2:2">
      <c r="B30480"/>
    </row>
    <row r="30481" spans="2:2">
      <c r="B30481"/>
    </row>
    <row r="30482" spans="2:2">
      <c r="B30482"/>
    </row>
    <row r="30483" spans="2:2">
      <c r="B30483"/>
    </row>
    <row r="30484" spans="2:2">
      <c r="B30484"/>
    </row>
    <row r="30485" spans="2:2">
      <c r="B30485"/>
    </row>
    <row r="30486" spans="2:2">
      <c r="B30486"/>
    </row>
    <row r="30487" spans="2:2">
      <c r="B30487"/>
    </row>
    <row r="30488" spans="2:2">
      <c r="B30488"/>
    </row>
    <row r="30489" spans="2:2">
      <c r="B30489"/>
    </row>
    <row r="30490" spans="2:2">
      <c r="B30490"/>
    </row>
    <row r="30491" spans="2:2">
      <c r="B30491"/>
    </row>
    <row r="30492" spans="2:2">
      <c r="B30492"/>
    </row>
    <row r="30493" spans="2:2">
      <c r="B30493"/>
    </row>
    <row r="30494" spans="2:2">
      <c r="B30494"/>
    </row>
    <row r="30495" spans="2:2">
      <c r="B30495"/>
    </row>
    <row r="30496" spans="2:2">
      <c r="B30496"/>
    </row>
    <row r="30497" spans="2:2">
      <c r="B30497"/>
    </row>
    <row r="30498" spans="2:2">
      <c r="B30498"/>
    </row>
    <row r="30499" spans="2:2">
      <c r="B30499"/>
    </row>
    <row r="30500" spans="2:2">
      <c r="B30500"/>
    </row>
    <row r="30501" spans="2:2">
      <c r="B30501"/>
    </row>
    <row r="30502" spans="2:2">
      <c r="B30502"/>
    </row>
    <row r="30503" spans="2:2">
      <c r="B30503"/>
    </row>
    <row r="30504" spans="2:2">
      <c r="B30504"/>
    </row>
    <row r="30505" spans="2:2">
      <c r="B30505"/>
    </row>
    <row r="30506" spans="2:2">
      <c r="B30506"/>
    </row>
    <row r="30507" spans="2:2">
      <c r="B30507"/>
    </row>
    <row r="30508" spans="2:2">
      <c r="B30508"/>
    </row>
    <row r="30509" spans="2:2">
      <c r="B30509"/>
    </row>
    <row r="30510" spans="2:2">
      <c r="B30510"/>
    </row>
    <row r="30511" spans="2:2">
      <c r="B30511"/>
    </row>
    <row r="30512" spans="2:2">
      <c r="B30512"/>
    </row>
    <row r="30513" spans="2:2">
      <c r="B30513"/>
    </row>
    <row r="30514" spans="2:2">
      <c r="B30514"/>
    </row>
    <row r="30515" spans="2:2">
      <c r="B30515"/>
    </row>
    <row r="30516" spans="2:2">
      <c r="B30516"/>
    </row>
    <row r="30517" spans="2:2">
      <c r="B30517"/>
    </row>
    <row r="30518" spans="2:2">
      <c r="B30518"/>
    </row>
    <row r="30519" spans="2:2">
      <c r="B30519"/>
    </row>
    <row r="30520" spans="2:2">
      <c r="B30520"/>
    </row>
    <row r="30521" spans="2:2">
      <c r="B30521"/>
    </row>
    <row r="30522" spans="2:2">
      <c r="B30522"/>
    </row>
    <row r="30523" spans="2:2">
      <c r="B30523"/>
    </row>
    <row r="30524" spans="2:2">
      <c r="B30524"/>
    </row>
    <row r="30525" spans="2:2">
      <c r="B30525"/>
    </row>
    <row r="30526" spans="2:2">
      <c r="B30526"/>
    </row>
    <row r="30527" spans="2:2">
      <c r="B30527"/>
    </row>
    <row r="30528" spans="2:2">
      <c r="B30528"/>
    </row>
    <row r="30529" spans="2:2">
      <c r="B30529"/>
    </row>
    <row r="30530" spans="2:2">
      <c r="B30530"/>
    </row>
    <row r="30531" spans="2:2">
      <c r="B30531"/>
    </row>
    <row r="30532" spans="2:2">
      <c r="B30532"/>
    </row>
    <row r="30533" spans="2:2">
      <c r="B30533"/>
    </row>
    <row r="30534" spans="2:2">
      <c r="B30534"/>
    </row>
    <row r="30535" spans="2:2">
      <c r="B30535"/>
    </row>
    <row r="30536" spans="2:2">
      <c r="B30536"/>
    </row>
    <row r="30537" spans="2:2">
      <c r="B30537"/>
    </row>
    <row r="30538" spans="2:2">
      <c r="B30538"/>
    </row>
    <row r="30539" spans="2:2">
      <c r="B30539"/>
    </row>
    <row r="30540" spans="2:2">
      <c r="B30540"/>
    </row>
    <row r="30541" spans="2:2">
      <c r="B30541"/>
    </row>
    <row r="30542" spans="2:2">
      <c r="B30542"/>
    </row>
    <row r="30543" spans="2:2">
      <c r="B30543"/>
    </row>
    <row r="30544" spans="2:2">
      <c r="B30544"/>
    </row>
    <row r="30545" spans="2:2">
      <c r="B30545"/>
    </row>
    <row r="30546" spans="2:2">
      <c r="B30546"/>
    </row>
    <row r="30547" spans="2:2">
      <c r="B30547"/>
    </row>
    <row r="30548" spans="2:2">
      <c r="B30548"/>
    </row>
    <row r="30549" spans="2:2">
      <c r="B30549"/>
    </row>
    <row r="30550" spans="2:2">
      <c r="B30550"/>
    </row>
    <row r="30551" spans="2:2">
      <c r="B30551"/>
    </row>
    <row r="30552" spans="2:2">
      <c r="B30552"/>
    </row>
    <row r="30553" spans="2:2">
      <c r="B30553"/>
    </row>
    <row r="30554" spans="2:2">
      <c r="B30554"/>
    </row>
    <row r="30555" spans="2:2">
      <c r="B30555"/>
    </row>
    <row r="30556" spans="2:2">
      <c r="B30556"/>
    </row>
    <row r="30557" spans="2:2">
      <c r="B30557"/>
    </row>
    <row r="30558" spans="2:2">
      <c r="B30558"/>
    </row>
    <row r="30559" spans="2:2">
      <c r="B30559"/>
    </row>
    <row r="30560" spans="2:2">
      <c r="B30560"/>
    </row>
    <row r="30561" spans="2:2">
      <c r="B30561"/>
    </row>
    <row r="30562" spans="2:2">
      <c r="B30562"/>
    </row>
    <row r="30563" spans="2:2">
      <c r="B30563"/>
    </row>
    <row r="30564" spans="2:2">
      <c r="B30564"/>
    </row>
    <row r="30565" spans="2:2">
      <c r="B30565"/>
    </row>
    <row r="30566" spans="2:2">
      <c r="B30566"/>
    </row>
    <row r="30567" spans="2:2">
      <c r="B30567"/>
    </row>
    <row r="30568" spans="2:2">
      <c r="B30568"/>
    </row>
    <row r="30569" spans="2:2">
      <c r="B30569"/>
    </row>
    <row r="30570" spans="2:2">
      <c r="B30570"/>
    </row>
    <row r="30571" spans="2:2">
      <c r="B30571"/>
    </row>
    <row r="30572" spans="2:2">
      <c r="B30572"/>
    </row>
    <row r="30573" spans="2:2">
      <c r="B30573"/>
    </row>
    <row r="30574" spans="2:2">
      <c r="B30574"/>
    </row>
    <row r="30575" spans="2:2">
      <c r="B30575"/>
    </row>
    <row r="30576" spans="2:2">
      <c r="B30576"/>
    </row>
    <row r="30577" spans="2:2">
      <c r="B30577"/>
    </row>
    <row r="30578" spans="2:2">
      <c r="B30578"/>
    </row>
    <row r="30579" spans="2:2">
      <c r="B30579"/>
    </row>
    <row r="30580" spans="2:2">
      <c r="B30580"/>
    </row>
    <row r="30581" spans="2:2">
      <c r="B30581"/>
    </row>
    <row r="30582" spans="2:2">
      <c r="B30582"/>
    </row>
    <row r="30583" spans="2:2">
      <c r="B30583"/>
    </row>
    <row r="30584" spans="2:2">
      <c r="B30584"/>
    </row>
    <row r="30585" spans="2:2">
      <c r="B30585"/>
    </row>
    <row r="30586" spans="2:2">
      <c r="B30586"/>
    </row>
    <row r="30587" spans="2:2">
      <c r="B30587"/>
    </row>
    <row r="30588" spans="2:2">
      <c r="B30588"/>
    </row>
    <row r="30589" spans="2:2">
      <c r="B30589"/>
    </row>
    <row r="30590" spans="2:2">
      <c r="B30590"/>
    </row>
    <row r="30591" spans="2:2">
      <c r="B30591"/>
    </row>
    <row r="30592" spans="2:2">
      <c r="B30592"/>
    </row>
    <row r="30593" spans="2:2">
      <c r="B30593"/>
    </row>
    <row r="30594" spans="2:2">
      <c r="B30594"/>
    </row>
    <row r="30595" spans="2:2">
      <c r="B30595"/>
    </row>
    <row r="30596" spans="2:2">
      <c r="B30596"/>
    </row>
    <row r="30597" spans="2:2">
      <c r="B30597"/>
    </row>
    <row r="30598" spans="2:2">
      <c r="B30598"/>
    </row>
    <row r="30599" spans="2:2">
      <c r="B30599"/>
    </row>
    <row r="30600" spans="2:2">
      <c r="B30600"/>
    </row>
    <row r="30601" spans="2:2">
      <c r="B30601"/>
    </row>
    <row r="30602" spans="2:2">
      <c r="B30602"/>
    </row>
    <row r="30603" spans="2:2">
      <c r="B30603"/>
    </row>
    <row r="30604" spans="2:2">
      <c r="B30604"/>
    </row>
    <row r="30605" spans="2:2">
      <c r="B30605"/>
    </row>
    <row r="30606" spans="2:2">
      <c r="B30606"/>
    </row>
    <row r="30607" spans="2:2">
      <c r="B30607"/>
    </row>
    <row r="30608" spans="2:2">
      <c r="B30608"/>
    </row>
    <row r="30609" spans="2:2">
      <c r="B30609"/>
    </row>
    <row r="30610" spans="2:2">
      <c r="B30610"/>
    </row>
    <row r="30611" spans="2:2">
      <c r="B30611"/>
    </row>
    <row r="30612" spans="2:2">
      <c r="B30612"/>
    </row>
    <row r="30613" spans="2:2">
      <c r="B30613"/>
    </row>
    <row r="30614" spans="2:2">
      <c r="B30614"/>
    </row>
    <row r="30615" spans="2:2">
      <c r="B30615"/>
    </row>
    <row r="30616" spans="2:2">
      <c r="B30616"/>
    </row>
    <row r="30617" spans="2:2">
      <c r="B30617"/>
    </row>
    <row r="30618" spans="2:2">
      <c r="B30618"/>
    </row>
    <row r="30619" spans="2:2">
      <c r="B30619"/>
    </row>
    <row r="30620" spans="2:2">
      <c r="B30620"/>
    </row>
    <row r="30621" spans="2:2">
      <c r="B30621"/>
    </row>
    <row r="30622" spans="2:2">
      <c r="B30622"/>
    </row>
    <row r="30623" spans="2:2">
      <c r="B30623"/>
    </row>
    <row r="30624" spans="2:2">
      <c r="B30624"/>
    </row>
    <row r="30625" spans="2:2">
      <c r="B30625"/>
    </row>
    <row r="30626" spans="2:2">
      <c r="B30626"/>
    </row>
    <row r="30627" spans="2:2">
      <c r="B30627"/>
    </row>
    <row r="30628" spans="2:2">
      <c r="B30628"/>
    </row>
    <row r="30629" spans="2:2">
      <c r="B30629"/>
    </row>
    <row r="30630" spans="2:2">
      <c r="B30630"/>
    </row>
    <row r="30631" spans="2:2">
      <c r="B30631"/>
    </row>
    <row r="30632" spans="2:2">
      <c r="B30632"/>
    </row>
    <row r="30633" spans="2:2">
      <c r="B30633"/>
    </row>
    <row r="30634" spans="2:2">
      <c r="B30634"/>
    </row>
    <row r="30635" spans="2:2">
      <c r="B30635"/>
    </row>
    <row r="30636" spans="2:2">
      <c r="B30636"/>
    </row>
    <row r="30637" spans="2:2">
      <c r="B30637"/>
    </row>
    <row r="30638" spans="2:2">
      <c r="B30638"/>
    </row>
    <row r="30639" spans="2:2">
      <c r="B30639"/>
    </row>
    <row r="30640" spans="2:2">
      <c r="B30640"/>
    </row>
    <row r="30641" spans="2:2">
      <c r="B30641"/>
    </row>
    <row r="30642" spans="2:2">
      <c r="B30642"/>
    </row>
    <row r="30643" spans="2:2">
      <c r="B30643"/>
    </row>
    <row r="30644" spans="2:2">
      <c r="B30644"/>
    </row>
    <row r="30645" spans="2:2">
      <c r="B30645"/>
    </row>
    <row r="30646" spans="2:2">
      <c r="B30646"/>
    </row>
    <row r="30647" spans="2:2">
      <c r="B30647"/>
    </row>
    <row r="30648" spans="2:2">
      <c r="B30648"/>
    </row>
    <row r="30649" spans="2:2">
      <c r="B30649"/>
    </row>
    <row r="30650" spans="2:2">
      <c r="B30650"/>
    </row>
    <row r="30651" spans="2:2">
      <c r="B30651"/>
    </row>
    <row r="30652" spans="2:2">
      <c r="B30652"/>
    </row>
    <row r="30653" spans="2:2">
      <c r="B30653"/>
    </row>
    <row r="30654" spans="2:2">
      <c r="B30654"/>
    </row>
    <row r="30655" spans="2:2">
      <c r="B30655"/>
    </row>
    <row r="30656" spans="2:2">
      <c r="B30656"/>
    </row>
    <row r="30657" spans="2:2">
      <c r="B30657"/>
    </row>
    <row r="30658" spans="2:2">
      <c r="B30658"/>
    </row>
    <row r="30659" spans="2:2">
      <c r="B30659"/>
    </row>
    <row r="30660" spans="2:2">
      <c r="B30660"/>
    </row>
    <row r="30661" spans="2:2">
      <c r="B30661"/>
    </row>
    <row r="30662" spans="2:2">
      <c r="B30662"/>
    </row>
    <row r="30663" spans="2:2">
      <c r="B30663"/>
    </row>
    <row r="30664" spans="2:2">
      <c r="B30664"/>
    </row>
    <row r="30665" spans="2:2">
      <c r="B30665"/>
    </row>
    <row r="30666" spans="2:2">
      <c r="B30666"/>
    </row>
    <row r="30667" spans="2:2">
      <c r="B30667"/>
    </row>
    <row r="30668" spans="2:2">
      <c r="B30668"/>
    </row>
    <row r="30669" spans="2:2">
      <c r="B30669"/>
    </row>
    <row r="30670" spans="2:2">
      <c r="B30670"/>
    </row>
    <row r="30671" spans="2:2">
      <c r="B30671"/>
    </row>
    <row r="30672" spans="2:2">
      <c r="B30672"/>
    </row>
    <row r="30673" spans="2:2">
      <c r="B30673"/>
    </row>
    <row r="30674" spans="2:2">
      <c r="B30674"/>
    </row>
    <row r="30675" spans="2:2">
      <c r="B30675"/>
    </row>
    <row r="30676" spans="2:2">
      <c r="B30676"/>
    </row>
    <row r="30677" spans="2:2">
      <c r="B30677"/>
    </row>
    <row r="30678" spans="2:2">
      <c r="B30678"/>
    </row>
    <row r="30679" spans="2:2">
      <c r="B30679"/>
    </row>
    <row r="30680" spans="2:2">
      <c r="B30680"/>
    </row>
    <row r="30681" spans="2:2">
      <c r="B30681"/>
    </row>
    <row r="30682" spans="2:2">
      <c r="B30682"/>
    </row>
    <row r="30683" spans="2:2">
      <c r="B30683"/>
    </row>
    <row r="30684" spans="2:2">
      <c r="B30684"/>
    </row>
    <row r="30685" spans="2:2">
      <c r="B30685"/>
    </row>
    <row r="30686" spans="2:2">
      <c r="B30686"/>
    </row>
    <row r="30687" spans="2:2">
      <c r="B30687"/>
    </row>
    <row r="30688" spans="2:2">
      <c r="B30688"/>
    </row>
    <row r="30689" spans="2:2">
      <c r="B30689"/>
    </row>
    <row r="30690" spans="2:2">
      <c r="B30690"/>
    </row>
    <row r="30691" spans="2:2">
      <c r="B30691"/>
    </row>
    <row r="30692" spans="2:2">
      <c r="B30692"/>
    </row>
    <row r="30693" spans="2:2">
      <c r="B30693"/>
    </row>
    <row r="30694" spans="2:2">
      <c r="B30694"/>
    </row>
    <row r="30695" spans="2:2">
      <c r="B30695"/>
    </row>
    <row r="30696" spans="2:2">
      <c r="B30696"/>
    </row>
    <row r="30697" spans="2:2">
      <c r="B30697"/>
    </row>
    <row r="30698" spans="2:2">
      <c r="B30698"/>
    </row>
    <row r="30699" spans="2:2">
      <c r="B30699"/>
    </row>
    <row r="30700" spans="2:2">
      <c r="B30700"/>
    </row>
    <row r="30701" spans="2:2">
      <c r="B30701"/>
    </row>
    <row r="30702" spans="2:2">
      <c r="B30702"/>
    </row>
    <row r="30703" spans="2:2">
      <c r="B30703"/>
    </row>
    <row r="30704" spans="2:2">
      <c r="B30704"/>
    </row>
    <row r="30705" spans="2:2">
      <c r="B30705"/>
    </row>
    <row r="30706" spans="2:2">
      <c r="B30706"/>
    </row>
    <row r="30707" spans="2:2">
      <c r="B30707"/>
    </row>
    <row r="30708" spans="2:2">
      <c r="B30708"/>
    </row>
    <row r="30709" spans="2:2">
      <c r="B30709"/>
    </row>
    <row r="30710" spans="2:2">
      <c r="B30710"/>
    </row>
    <row r="30711" spans="2:2">
      <c r="B30711"/>
    </row>
    <row r="30712" spans="2:2">
      <c r="B30712"/>
    </row>
    <row r="30713" spans="2:2">
      <c r="B30713"/>
    </row>
    <row r="30714" spans="2:2">
      <c r="B30714"/>
    </row>
    <row r="30715" spans="2:2">
      <c r="B30715"/>
    </row>
    <row r="30716" spans="2:2">
      <c r="B30716"/>
    </row>
    <row r="30717" spans="2:2">
      <c r="B30717"/>
    </row>
    <row r="30718" spans="2:2">
      <c r="B30718"/>
    </row>
    <row r="30719" spans="2:2">
      <c r="B30719"/>
    </row>
    <row r="30720" spans="2:2">
      <c r="B30720"/>
    </row>
    <row r="30721" spans="2:2">
      <c r="B30721"/>
    </row>
    <row r="30722" spans="2:2">
      <c r="B30722"/>
    </row>
    <row r="30723" spans="2:2">
      <c r="B30723"/>
    </row>
    <row r="30724" spans="2:2">
      <c r="B30724"/>
    </row>
    <row r="30725" spans="2:2">
      <c r="B30725"/>
    </row>
    <row r="30726" spans="2:2">
      <c r="B30726"/>
    </row>
    <row r="30727" spans="2:2">
      <c r="B30727"/>
    </row>
    <row r="30728" spans="2:2">
      <c r="B30728"/>
    </row>
    <row r="30729" spans="2:2">
      <c r="B30729"/>
    </row>
    <row r="30730" spans="2:2">
      <c r="B30730"/>
    </row>
    <row r="30731" spans="2:2">
      <c r="B30731"/>
    </row>
    <row r="30732" spans="2:2">
      <c r="B30732"/>
    </row>
    <row r="30733" spans="2:2">
      <c r="B30733"/>
    </row>
    <row r="30734" spans="2:2">
      <c r="B30734"/>
    </row>
    <row r="30735" spans="2:2">
      <c r="B30735"/>
    </row>
    <row r="30736" spans="2:2">
      <c r="B30736"/>
    </row>
    <row r="30737" spans="2:2">
      <c r="B30737"/>
    </row>
    <row r="30738" spans="2:2">
      <c r="B30738"/>
    </row>
    <row r="30739" spans="2:2">
      <c r="B30739"/>
    </row>
    <row r="30740" spans="2:2">
      <c r="B30740"/>
    </row>
    <row r="30741" spans="2:2">
      <c r="B30741"/>
    </row>
    <row r="30742" spans="2:2">
      <c r="B30742"/>
    </row>
    <row r="30743" spans="2:2">
      <c r="B30743"/>
    </row>
    <row r="30744" spans="2:2">
      <c r="B30744"/>
    </row>
    <row r="30745" spans="2:2">
      <c r="B30745"/>
    </row>
    <row r="30746" spans="2:2">
      <c r="B30746"/>
    </row>
    <row r="30747" spans="2:2">
      <c r="B30747"/>
    </row>
    <row r="30748" spans="2:2">
      <c r="B30748"/>
    </row>
    <row r="30749" spans="2:2">
      <c r="B30749"/>
    </row>
    <row r="30750" spans="2:2">
      <c r="B30750"/>
    </row>
    <row r="30751" spans="2:2">
      <c r="B30751"/>
    </row>
    <row r="30752" spans="2:2">
      <c r="B30752"/>
    </row>
    <row r="30753" spans="2:2">
      <c r="B30753"/>
    </row>
    <row r="30754" spans="2:2">
      <c r="B30754"/>
    </row>
    <row r="30755" spans="2:2">
      <c r="B30755"/>
    </row>
    <row r="30756" spans="2:2">
      <c r="B30756"/>
    </row>
    <row r="30757" spans="2:2">
      <c r="B30757"/>
    </row>
    <row r="30758" spans="2:2">
      <c r="B30758"/>
    </row>
    <row r="30759" spans="2:2">
      <c r="B30759"/>
    </row>
    <row r="30760" spans="2:2">
      <c r="B30760"/>
    </row>
    <row r="30761" spans="2:2">
      <c r="B30761"/>
    </row>
    <row r="30762" spans="2:2">
      <c r="B30762"/>
    </row>
    <row r="30763" spans="2:2">
      <c r="B30763"/>
    </row>
    <row r="30764" spans="2:2">
      <c r="B30764"/>
    </row>
    <row r="30765" spans="2:2">
      <c r="B30765"/>
    </row>
    <row r="30766" spans="2:2">
      <c r="B30766"/>
    </row>
    <row r="30767" spans="2:2">
      <c r="B30767"/>
    </row>
    <row r="30768" spans="2:2">
      <c r="B30768"/>
    </row>
    <row r="30769" spans="2:2">
      <c r="B30769"/>
    </row>
    <row r="30770" spans="2:2">
      <c r="B30770"/>
    </row>
    <row r="30771" spans="2:2">
      <c r="B30771"/>
    </row>
    <row r="30772" spans="2:2">
      <c r="B30772"/>
    </row>
    <row r="30773" spans="2:2">
      <c r="B30773"/>
    </row>
    <row r="30774" spans="2:2">
      <c r="B30774"/>
    </row>
    <row r="30775" spans="2:2">
      <c r="B30775"/>
    </row>
    <row r="30776" spans="2:2">
      <c r="B30776"/>
    </row>
    <row r="30777" spans="2:2">
      <c r="B30777"/>
    </row>
    <row r="30778" spans="2:2">
      <c r="B30778"/>
    </row>
    <row r="30779" spans="2:2">
      <c r="B30779"/>
    </row>
    <row r="30780" spans="2:2">
      <c r="B30780"/>
    </row>
    <row r="30781" spans="2:2">
      <c r="B30781"/>
    </row>
    <row r="30782" spans="2:2">
      <c r="B30782"/>
    </row>
    <row r="30783" spans="2:2">
      <c r="B30783"/>
    </row>
    <row r="30784" spans="2:2">
      <c r="B30784"/>
    </row>
    <row r="30785" spans="2:2">
      <c r="B30785"/>
    </row>
    <row r="30786" spans="2:2">
      <c r="B30786"/>
    </row>
    <row r="30787" spans="2:2">
      <c r="B30787"/>
    </row>
    <row r="30788" spans="2:2">
      <c r="B30788"/>
    </row>
    <row r="30789" spans="2:2">
      <c r="B30789"/>
    </row>
    <row r="30790" spans="2:2">
      <c r="B30790"/>
    </row>
    <row r="30791" spans="2:2">
      <c r="B30791"/>
    </row>
    <row r="30792" spans="2:2">
      <c r="B30792"/>
    </row>
    <row r="30793" spans="2:2">
      <c r="B30793"/>
    </row>
    <row r="30794" spans="2:2">
      <c r="B30794"/>
    </row>
    <row r="30795" spans="2:2">
      <c r="B30795"/>
    </row>
    <row r="30796" spans="2:2">
      <c r="B30796"/>
    </row>
    <row r="30797" spans="2:2">
      <c r="B30797"/>
    </row>
    <row r="30798" spans="2:2">
      <c r="B30798"/>
    </row>
    <row r="30799" spans="2:2">
      <c r="B30799"/>
    </row>
    <row r="30800" spans="2:2">
      <c r="B30800"/>
    </row>
    <row r="30801" spans="2:2">
      <c r="B30801"/>
    </row>
    <row r="30802" spans="2:2">
      <c r="B30802"/>
    </row>
    <row r="30803" spans="2:2">
      <c r="B30803"/>
    </row>
    <row r="30804" spans="2:2">
      <c r="B30804"/>
    </row>
    <row r="30805" spans="2:2">
      <c r="B30805"/>
    </row>
    <row r="30806" spans="2:2">
      <c r="B30806"/>
    </row>
    <row r="30807" spans="2:2">
      <c r="B30807"/>
    </row>
    <row r="30808" spans="2:2">
      <c r="B30808"/>
    </row>
    <row r="30809" spans="2:2">
      <c r="B30809"/>
    </row>
    <row r="30810" spans="2:2">
      <c r="B30810"/>
    </row>
    <row r="30811" spans="2:2">
      <c r="B30811"/>
    </row>
    <row r="30812" spans="2:2">
      <c r="B30812"/>
    </row>
    <row r="30813" spans="2:2">
      <c r="B30813"/>
    </row>
    <row r="30814" spans="2:2">
      <c r="B30814"/>
    </row>
    <row r="30815" spans="2:2">
      <c r="B30815"/>
    </row>
    <row r="30816" spans="2:2">
      <c r="B30816"/>
    </row>
    <row r="30817" spans="2:2">
      <c r="B30817"/>
    </row>
    <row r="30818" spans="2:2">
      <c r="B30818"/>
    </row>
    <row r="30819" spans="2:2">
      <c r="B30819"/>
    </row>
    <row r="30820" spans="2:2">
      <c r="B30820"/>
    </row>
    <row r="30821" spans="2:2">
      <c r="B30821"/>
    </row>
    <row r="30822" spans="2:2">
      <c r="B30822"/>
    </row>
    <row r="30823" spans="2:2">
      <c r="B30823"/>
    </row>
    <row r="30824" spans="2:2">
      <c r="B30824"/>
    </row>
    <row r="30825" spans="2:2">
      <c r="B30825"/>
    </row>
    <row r="30826" spans="2:2">
      <c r="B30826"/>
    </row>
    <row r="30827" spans="2:2">
      <c r="B30827"/>
    </row>
    <row r="30828" spans="2:2">
      <c r="B30828"/>
    </row>
    <row r="30829" spans="2:2">
      <c r="B30829"/>
    </row>
    <row r="30830" spans="2:2">
      <c r="B30830"/>
    </row>
    <row r="30831" spans="2:2">
      <c r="B30831"/>
    </row>
    <row r="30832" spans="2:2">
      <c r="B30832"/>
    </row>
    <row r="30833" spans="2:2">
      <c r="B30833"/>
    </row>
    <row r="30834" spans="2:2">
      <c r="B30834"/>
    </row>
    <row r="30835" spans="2:2">
      <c r="B30835"/>
    </row>
    <row r="30836" spans="2:2">
      <c r="B30836"/>
    </row>
    <row r="30837" spans="2:2">
      <c r="B30837"/>
    </row>
    <row r="30838" spans="2:2">
      <c r="B30838"/>
    </row>
    <row r="30839" spans="2:2">
      <c r="B30839"/>
    </row>
    <row r="30840" spans="2:2">
      <c r="B30840"/>
    </row>
    <row r="30841" spans="2:2">
      <c r="B30841"/>
    </row>
    <row r="30842" spans="2:2">
      <c r="B30842"/>
    </row>
    <row r="30843" spans="2:2">
      <c r="B30843"/>
    </row>
    <row r="30844" spans="2:2">
      <c r="B30844"/>
    </row>
    <row r="30845" spans="2:2">
      <c r="B30845"/>
    </row>
    <row r="30846" spans="2:2">
      <c r="B30846"/>
    </row>
    <row r="30847" spans="2:2">
      <c r="B30847"/>
    </row>
    <row r="30848" spans="2:2">
      <c r="B30848"/>
    </row>
    <row r="30849" spans="2:2">
      <c r="B30849"/>
    </row>
    <row r="30850" spans="2:2">
      <c r="B30850"/>
    </row>
    <row r="30851" spans="2:2">
      <c r="B30851"/>
    </row>
    <row r="30852" spans="2:2">
      <c r="B30852"/>
    </row>
    <row r="30853" spans="2:2">
      <c r="B30853"/>
    </row>
    <row r="30854" spans="2:2">
      <c r="B30854"/>
    </row>
    <row r="30855" spans="2:2">
      <c r="B30855"/>
    </row>
    <row r="30856" spans="2:2">
      <c r="B30856"/>
    </row>
    <row r="30857" spans="2:2">
      <c r="B30857"/>
    </row>
    <row r="30858" spans="2:2">
      <c r="B30858"/>
    </row>
    <row r="30859" spans="2:2">
      <c r="B30859"/>
    </row>
    <row r="30860" spans="2:2">
      <c r="B30860"/>
    </row>
    <row r="30861" spans="2:2">
      <c r="B30861"/>
    </row>
    <row r="30862" spans="2:2">
      <c r="B30862"/>
    </row>
    <row r="30863" spans="2:2">
      <c r="B30863"/>
    </row>
    <row r="30864" spans="2:2">
      <c r="B30864"/>
    </row>
    <row r="30865" spans="2:2">
      <c r="B30865"/>
    </row>
    <row r="30866" spans="2:2">
      <c r="B30866"/>
    </row>
    <row r="30867" spans="2:2">
      <c r="B30867"/>
    </row>
    <row r="30868" spans="2:2">
      <c r="B30868"/>
    </row>
    <row r="30869" spans="2:2">
      <c r="B30869"/>
    </row>
    <row r="30870" spans="2:2">
      <c r="B30870"/>
    </row>
    <row r="30871" spans="2:2">
      <c r="B30871"/>
    </row>
    <row r="30872" spans="2:2">
      <c r="B30872"/>
    </row>
    <row r="30873" spans="2:2">
      <c r="B30873"/>
    </row>
    <row r="30874" spans="2:2">
      <c r="B30874"/>
    </row>
    <row r="30875" spans="2:2">
      <c r="B30875"/>
    </row>
    <row r="30876" spans="2:2">
      <c r="B30876"/>
    </row>
    <row r="30877" spans="2:2">
      <c r="B30877"/>
    </row>
    <row r="30878" spans="2:2">
      <c r="B30878"/>
    </row>
    <row r="30879" spans="2:2">
      <c r="B30879"/>
    </row>
    <row r="30880" spans="2:2">
      <c r="B30880"/>
    </row>
    <row r="30881" spans="2:2">
      <c r="B30881"/>
    </row>
    <row r="30882" spans="2:2">
      <c r="B30882"/>
    </row>
    <row r="30883" spans="2:2">
      <c r="B30883"/>
    </row>
    <row r="30884" spans="2:2">
      <c r="B30884"/>
    </row>
    <row r="30885" spans="2:2">
      <c r="B30885"/>
    </row>
    <row r="30886" spans="2:2">
      <c r="B30886"/>
    </row>
    <row r="30887" spans="2:2">
      <c r="B30887"/>
    </row>
    <row r="30888" spans="2:2">
      <c r="B30888"/>
    </row>
    <row r="30889" spans="2:2">
      <c r="B30889"/>
    </row>
    <row r="30890" spans="2:2">
      <c r="B30890"/>
    </row>
    <row r="30891" spans="2:2">
      <c r="B30891"/>
    </row>
    <row r="30892" spans="2:2">
      <c r="B30892"/>
    </row>
    <row r="30893" spans="2:2">
      <c r="B30893"/>
    </row>
    <row r="30894" spans="2:2">
      <c r="B30894"/>
    </row>
    <row r="30895" spans="2:2">
      <c r="B30895"/>
    </row>
    <row r="30896" spans="2:2">
      <c r="B30896"/>
    </row>
    <row r="30897" spans="2:2">
      <c r="B30897"/>
    </row>
    <row r="30898" spans="2:2">
      <c r="B30898"/>
    </row>
    <row r="30899" spans="2:2">
      <c r="B30899"/>
    </row>
    <row r="30900" spans="2:2">
      <c r="B30900"/>
    </row>
    <row r="30901" spans="2:2">
      <c r="B30901"/>
    </row>
    <row r="30902" spans="2:2">
      <c r="B30902"/>
    </row>
    <row r="30903" spans="2:2">
      <c r="B30903"/>
    </row>
    <row r="30904" spans="2:2">
      <c r="B30904"/>
    </row>
    <row r="30905" spans="2:2">
      <c r="B30905"/>
    </row>
    <row r="30906" spans="2:2">
      <c r="B30906"/>
    </row>
    <row r="30907" spans="2:2">
      <c r="B30907"/>
    </row>
    <row r="30908" spans="2:2">
      <c r="B30908"/>
    </row>
    <row r="30909" spans="2:2">
      <c r="B30909"/>
    </row>
    <row r="30910" spans="2:2">
      <c r="B30910"/>
    </row>
    <row r="30911" spans="2:2">
      <c r="B30911"/>
    </row>
    <row r="30912" spans="2:2">
      <c r="B30912"/>
    </row>
    <row r="30913" spans="2:2">
      <c r="B30913"/>
    </row>
    <row r="30914" spans="2:2">
      <c r="B30914"/>
    </row>
    <row r="30915" spans="2:2">
      <c r="B30915"/>
    </row>
    <row r="30916" spans="2:2">
      <c r="B30916"/>
    </row>
    <row r="30917" spans="2:2">
      <c r="B30917"/>
    </row>
    <row r="30918" spans="2:2">
      <c r="B30918"/>
    </row>
    <row r="30919" spans="2:2">
      <c r="B30919"/>
    </row>
    <row r="30920" spans="2:2">
      <c r="B30920"/>
    </row>
    <row r="30921" spans="2:2">
      <c r="B30921"/>
    </row>
    <row r="30922" spans="2:2">
      <c r="B30922"/>
    </row>
    <row r="30923" spans="2:2">
      <c r="B30923"/>
    </row>
    <row r="30924" spans="2:2">
      <c r="B30924"/>
    </row>
    <row r="30925" spans="2:2">
      <c r="B30925"/>
    </row>
    <row r="30926" spans="2:2">
      <c r="B30926"/>
    </row>
    <row r="30927" spans="2:2">
      <c r="B30927"/>
    </row>
    <row r="30928" spans="2:2">
      <c r="B30928"/>
    </row>
    <row r="30929" spans="2:2">
      <c r="B30929"/>
    </row>
    <row r="30930" spans="2:2">
      <c r="B30930"/>
    </row>
    <row r="30931" spans="2:2">
      <c r="B30931"/>
    </row>
    <row r="30932" spans="2:2">
      <c r="B30932"/>
    </row>
    <row r="30933" spans="2:2">
      <c r="B30933"/>
    </row>
    <row r="30934" spans="2:2">
      <c r="B30934"/>
    </row>
    <row r="30935" spans="2:2">
      <c r="B30935"/>
    </row>
    <row r="30936" spans="2:2">
      <c r="B30936"/>
    </row>
    <row r="30937" spans="2:2">
      <c r="B30937"/>
    </row>
    <row r="30938" spans="2:2">
      <c r="B30938"/>
    </row>
    <row r="30939" spans="2:2">
      <c r="B30939"/>
    </row>
    <row r="30940" spans="2:2">
      <c r="B30940"/>
    </row>
    <row r="30941" spans="2:2">
      <c r="B30941"/>
    </row>
    <row r="30942" spans="2:2">
      <c r="B30942"/>
    </row>
    <row r="30943" spans="2:2">
      <c r="B30943"/>
    </row>
    <row r="30944" spans="2:2">
      <c r="B30944"/>
    </row>
    <row r="30945" spans="2:2">
      <c r="B30945"/>
    </row>
    <row r="30946" spans="2:2">
      <c r="B30946"/>
    </row>
    <row r="30947" spans="2:2">
      <c r="B30947"/>
    </row>
    <row r="30948" spans="2:2">
      <c r="B30948"/>
    </row>
    <row r="30949" spans="2:2">
      <c r="B30949"/>
    </row>
    <row r="30950" spans="2:2">
      <c r="B30950"/>
    </row>
    <row r="30951" spans="2:2">
      <c r="B30951"/>
    </row>
    <row r="30952" spans="2:2">
      <c r="B30952"/>
    </row>
    <row r="30953" spans="2:2">
      <c r="B30953"/>
    </row>
    <row r="30954" spans="2:2">
      <c r="B30954"/>
    </row>
    <row r="30955" spans="2:2">
      <c r="B30955"/>
    </row>
    <row r="30956" spans="2:2">
      <c r="B30956"/>
    </row>
    <row r="30957" spans="2:2">
      <c r="B30957"/>
    </row>
    <row r="30958" spans="2:2">
      <c r="B30958"/>
    </row>
    <row r="30959" spans="2:2">
      <c r="B30959"/>
    </row>
    <row r="30960" spans="2:2">
      <c r="B30960"/>
    </row>
    <row r="30961" spans="2:2">
      <c r="B30961"/>
    </row>
    <row r="30962" spans="2:2">
      <c r="B30962"/>
    </row>
    <row r="30963" spans="2:2">
      <c r="B30963"/>
    </row>
    <row r="30964" spans="2:2">
      <c r="B30964"/>
    </row>
    <row r="30965" spans="2:2">
      <c r="B30965"/>
    </row>
    <row r="30966" spans="2:2">
      <c r="B30966"/>
    </row>
    <row r="30967" spans="2:2">
      <c r="B30967"/>
    </row>
    <row r="30968" spans="2:2">
      <c r="B30968"/>
    </row>
    <row r="30969" spans="2:2">
      <c r="B30969"/>
    </row>
    <row r="30970" spans="2:2">
      <c r="B30970"/>
    </row>
    <row r="30971" spans="2:2">
      <c r="B30971"/>
    </row>
    <row r="30972" spans="2:2">
      <c r="B30972"/>
    </row>
    <row r="30973" spans="2:2">
      <c r="B30973"/>
    </row>
    <row r="30974" spans="2:2">
      <c r="B30974"/>
    </row>
    <row r="30975" spans="2:2">
      <c r="B30975"/>
    </row>
    <row r="30976" spans="2:2">
      <c r="B30976"/>
    </row>
    <row r="30977" spans="2:2">
      <c r="B30977"/>
    </row>
    <row r="30978" spans="2:2">
      <c r="B30978"/>
    </row>
    <row r="30979" spans="2:2">
      <c r="B30979"/>
    </row>
    <row r="30980" spans="2:2">
      <c r="B30980"/>
    </row>
    <row r="30981" spans="2:2">
      <c r="B30981"/>
    </row>
    <row r="30982" spans="2:2">
      <c r="B30982"/>
    </row>
    <row r="30983" spans="2:2">
      <c r="B30983"/>
    </row>
    <row r="30984" spans="2:2">
      <c r="B30984"/>
    </row>
    <row r="30985" spans="2:2">
      <c r="B30985"/>
    </row>
    <row r="30986" spans="2:2">
      <c r="B30986"/>
    </row>
    <row r="30987" spans="2:2">
      <c r="B30987"/>
    </row>
    <row r="30988" spans="2:2">
      <c r="B30988"/>
    </row>
    <row r="30989" spans="2:2">
      <c r="B30989"/>
    </row>
    <row r="30990" spans="2:2">
      <c r="B30990"/>
    </row>
    <row r="30991" spans="2:2">
      <c r="B30991"/>
    </row>
    <row r="30992" spans="2:2">
      <c r="B30992"/>
    </row>
    <row r="30993" spans="2:2">
      <c r="B30993"/>
    </row>
    <row r="30994" spans="2:2">
      <c r="B30994"/>
    </row>
    <row r="30995" spans="2:2">
      <c r="B30995"/>
    </row>
    <row r="30996" spans="2:2">
      <c r="B30996"/>
    </row>
    <row r="30997" spans="2:2">
      <c r="B30997"/>
    </row>
    <row r="30998" spans="2:2">
      <c r="B30998"/>
    </row>
    <row r="30999" spans="2:2">
      <c r="B30999"/>
    </row>
    <row r="31000" spans="2:2">
      <c r="B31000"/>
    </row>
    <row r="31001" spans="2:2">
      <c r="B31001"/>
    </row>
    <row r="31002" spans="2:2">
      <c r="B31002"/>
    </row>
    <row r="31003" spans="2:2">
      <c r="B31003"/>
    </row>
    <row r="31004" spans="2:2">
      <c r="B31004"/>
    </row>
    <row r="31005" spans="2:2">
      <c r="B31005"/>
    </row>
    <row r="31006" spans="2:2">
      <c r="B31006"/>
    </row>
    <row r="31007" spans="2:2">
      <c r="B31007"/>
    </row>
    <row r="31008" spans="2:2">
      <c r="B31008"/>
    </row>
    <row r="31009" spans="2:2">
      <c r="B31009"/>
    </row>
    <row r="31010" spans="2:2">
      <c r="B31010"/>
    </row>
    <row r="31011" spans="2:2">
      <c r="B31011"/>
    </row>
    <row r="31012" spans="2:2">
      <c r="B31012"/>
    </row>
    <row r="31013" spans="2:2">
      <c r="B31013"/>
    </row>
    <row r="31014" spans="2:2">
      <c r="B31014"/>
    </row>
    <row r="31015" spans="2:2">
      <c r="B31015"/>
    </row>
    <row r="31016" spans="2:2">
      <c r="B31016"/>
    </row>
    <row r="31017" spans="2:2">
      <c r="B31017"/>
    </row>
    <row r="31018" spans="2:2">
      <c r="B31018"/>
    </row>
    <row r="31019" spans="2:2">
      <c r="B31019"/>
    </row>
    <row r="31020" spans="2:2">
      <c r="B31020"/>
    </row>
    <row r="31021" spans="2:2">
      <c r="B31021"/>
    </row>
    <row r="31022" spans="2:2">
      <c r="B31022"/>
    </row>
    <row r="31023" spans="2:2">
      <c r="B31023"/>
    </row>
    <row r="31024" spans="2:2">
      <c r="B31024"/>
    </row>
    <row r="31025" spans="2:2">
      <c r="B31025"/>
    </row>
    <row r="31026" spans="2:2">
      <c r="B31026"/>
    </row>
    <row r="31027" spans="2:2">
      <c r="B31027"/>
    </row>
    <row r="31028" spans="2:2">
      <c r="B31028"/>
    </row>
    <row r="31029" spans="2:2">
      <c r="B31029"/>
    </row>
    <row r="31030" spans="2:2">
      <c r="B31030"/>
    </row>
    <row r="31031" spans="2:2">
      <c r="B31031"/>
    </row>
    <row r="31032" spans="2:2">
      <c r="B31032"/>
    </row>
    <row r="31033" spans="2:2">
      <c r="B31033"/>
    </row>
    <row r="31034" spans="2:2">
      <c r="B31034"/>
    </row>
    <row r="31035" spans="2:2">
      <c r="B31035"/>
    </row>
    <row r="31036" spans="2:2">
      <c r="B31036"/>
    </row>
    <row r="31037" spans="2:2">
      <c r="B31037"/>
    </row>
    <row r="31038" spans="2:2">
      <c r="B31038"/>
    </row>
    <row r="31039" spans="2:2">
      <c r="B31039"/>
    </row>
    <row r="31040" spans="2:2">
      <c r="B31040"/>
    </row>
    <row r="31041" spans="2:2">
      <c r="B31041"/>
    </row>
    <row r="31042" spans="2:2">
      <c r="B31042"/>
    </row>
    <row r="31043" spans="2:2">
      <c r="B31043"/>
    </row>
    <row r="31044" spans="2:2">
      <c r="B31044"/>
    </row>
    <row r="31045" spans="2:2">
      <c r="B31045"/>
    </row>
    <row r="31046" spans="2:2">
      <c r="B31046"/>
    </row>
    <row r="31047" spans="2:2">
      <c r="B31047"/>
    </row>
    <row r="31048" spans="2:2">
      <c r="B31048"/>
    </row>
    <row r="31049" spans="2:2">
      <c r="B31049"/>
    </row>
    <row r="31050" spans="2:2">
      <c r="B31050"/>
    </row>
    <row r="31051" spans="2:2">
      <c r="B31051"/>
    </row>
    <row r="31052" spans="2:2">
      <c r="B31052"/>
    </row>
    <row r="31053" spans="2:2">
      <c r="B31053"/>
    </row>
    <row r="31054" spans="2:2">
      <c r="B31054"/>
    </row>
    <row r="31055" spans="2:2">
      <c r="B31055"/>
    </row>
    <row r="31056" spans="2:2">
      <c r="B31056"/>
    </row>
    <row r="31057" spans="2:2">
      <c r="B31057"/>
    </row>
    <row r="31058" spans="2:2">
      <c r="B31058"/>
    </row>
    <row r="31059" spans="2:2">
      <c r="B31059"/>
    </row>
    <row r="31060" spans="2:2">
      <c r="B31060"/>
    </row>
    <row r="31061" spans="2:2">
      <c r="B31061"/>
    </row>
    <row r="31062" spans="2:2">
      <c r="B31062"/>
    </row>
    <row r="31063" spans="2:2">
      <c r="B31063"/>
    </row>
    <row r="31064" spans="2:2">
      <c r="B31064"/>
    </row>
    <row r="31065" spans="2:2">
      <c r="B31065"/>
    </row>
    <row r="31066" spans="2:2">
      <c r="B31066"/>
    </row>
    <row r="31067" spans="2:2">
      <c r="B31067"/>
    </row>
    <row r="31068" spans="2:2">
      <c r="B31068"/>
    </row>
    <row r="31069" spans="2:2">
      <c r="B31069"/>
    </row>
    <row r="31070" spans="2:2">
      <c r="B31070"/>
    </row>
    <row r="31071" spans="2:2">
      <c r="B31071"/>
    </row>
    <row r="31072" spans="2:2">
      <c r="B31072"/>
    </row>
    <row r="31073" spans="2:2">
      <c r="B31073"/>
    </row>
    <row r="31074" spans="2:2">
      <c r="B31074"/>
    </row>
    <row r="31075" spans="2:2">
      <c r="B31075"/>
    </row>
    <row r="31076" spans="2:2">
      <c r="B31076"/>
    </row>
    <row r="31077" spans="2:2">
      <c r="B31077"/>
    </row>
    <row r="31078" spans="2:2">
      <c r="B31078"/>
    </row>
    <row r="31079" spans="2:2">
      <c r="B31079"/>
    </row>
    <row r="31080" spans="2:2">
      <c r="B31080"/>
    </row>
    <row r="31081" spans="2:2">
      <c r="B31081"/>
    </row>
    <row r="31082" spans="2:2">
      <c r="B31082"/>
    </row>
    <row r="31083" spans="2:2">
      <c r="B31083"/>
    </row>
    <row r="31084" spans="2:2">
      <c r="B31084"/>
    </row>
    <row r="31085" spans="2:2">
      <c r="B31085"/>
    </row>
    <row r="31086" spans="2:2">
      <c r="B31086"/>
    </row>
    <row r="31087" spans="2:2">
      <c r="B31087"/>
    </row>
    <row r="31088" spans="2:2">
      <c r="B31088"/>
    </row>
    <row r="31089" spans="2:2">
      <c r="B31089"/>
    </row>
    <row r="31090" spans="2:2">
      <c r="B31090"/>
    </row>
    <row r="31091" spans="2:2">
      <c r="B31091"/>
    </row>
    <row r="31092" spans="2:2">
      <c r="B31092"/>
    </row>
    <row r="31093" spans="2:2">
      <c r="B31093"/>
    </row>
    <row r="31094" spans="2:2">
      <c r="B31094"/>
    </row>
    <row r="31095" spans="2:2">
      <c r="B31095"/>
    </row>
    <row r="31096" spans="2:2">
      <c r="B31096"/>
    </row>
    <row r="31097" spans="2:2">
      <c r="B31097"/>
    </row>
    <row r="31098" spans="2:2">
      <c r="B31098"/>
    </row>
    <row r="31099" spans="2:2">
      <c r="B31099"/>
    </row>
    <row r="31100" spans="2:2">
      <c r="B31100"/>
    </row>
    <row r="31101" spans="2:2">
      <c r="B31101"/>
    </row>
    <row r="31102" spans="2:2">
      <c r="B31102"/>
    </row>
    <row r="31103" spans="2:2">
      <c r="B31103"/>
    </row>
    <row r="31104" spans="2:2">
      <c r="B31104"/>
    </row>
    <row r="31105" spans="2:2">
      <c r="B31105"/>
    </row>
    <row r="31106" spans="2:2">
      <c r="B31106"/>
    </row>
    <row r="31107" spans="2:2">
      <c r="B31107"/>
    </row>
    <row r="31108" spans="2:2">
      <c r="B31108"/>
    </row>
    <row r="31109" spans="2:2">
      <c r="B31109"/>
    </row>
    <row r="31110" spans="2:2">
      <c r="B31110"/>
    </row>
    <row r="31111" spans="2:2">
      <c r="B31111"/>
    </row>
    <row r="31112" spans="2:2">
      <c r="B31112"/>
    </row>
    <row r="31113" spans="2:2">
      <c r="B31113"/>
    </row>
    <row r="31114" spans="2:2">
      <c r="B31114"/>
    </row>
    <row r="31115" spans="2:2">
      <c r="B31115"/>
    </row>
    <row r="31116" spans="2:2">
      <c r="B31116"/>
    </row>
    <row r="31117" spans="2:2">
      <c r="B31117"/>
    </row>
    <row r="31118" spans="2:2">
      <c r="B31118"/>
    </row>
    <row r="31119" spans="2:2">
      <c r="B31119"/>
    </row>
    <row r="31120" spans="2:2">
      <c r="B31120"/>
    </row>
    <row r="31121" spans="2:2">
      <c r="B31121"/>
    </row>
    <row r="31122" spans="2:2">
      <c r="B31122"/>
    </row>
    <row r="31123" spans="2:2">
      <c r="B31123"/>
    </row>
    <row r="31124" spans="2:2">
      <c r="B31124"/>
    </row>
    <row r="31125" spans="2:2">
      <c r="B31125"/>
    </row>
    <row r="31126" spans="2:2">
      <c r="B31126"/>
    </row>
    <row r="31127" spans="2:2">
      <c r="B31127"/>
    </row>
    <row r="31128" spans="2:2">
      <c r="B31128"/>
    </row>
    <row r="31129" spans="2:2">
      <c r="B31129"/>
    </row>
    <row r="31130" spans="2:2">
      <c r="B31130"/>
    </row>
    <row r="31131" spans="2:2">
      <c r="B31131"/>
    </row>
    <row r="31132" spans="2:2">
      <c r="B31132"/>
    </row>
    <row r="31133" spans="2:2">
      <c r="B31133"/>
    </row>
    <row r="31134" spans="2:2">
      <c r="B31134"/>
    </row>
    <row r="31135" spans="2:2">
      <c r="B31135"/>
    </row>
    <row r="31136" spans="2:2">
      <c r="B31136"/>
    </row>
    <row r="31137" spans="2:2">
      <c r="B31137"/>
    </row>
    <row r="31138" spans="2:2">
      <c r="B31138"/>
    </row>
    <row r="31139" spans="2:2">
      <c r="B31139"/>
    </row>
    <row r="31140" spans="2:2">
      <c r="B31140"/>
    </row>
    <row r="31141" spans="2:2">
      <c r="B31141"/>
    </row>
    <row r="31142" spans="2:2">
      <c r="B31142"/>
    </row>
    <row r="31143" spans="2:2">
      <c r="B31143"/>
    </row>
    <row r="31144" spans="2:2">
      <c r="B31144"/>
    </row>
    <row r="31145" spans="2:2">
      <c r="B31145"/>
    </row>
    <row r="31146" spans="2:2">
      <c r="B31146"/>
    </row>
    <row r="31147" spans="2:2">
      <c r="B31147"/>
    </row>
    <row r="31148" spans="2:2">
      <c r="B31148"/>
    </row>
    <row r="31149" spans="2:2">
      <c r="B31149"/>
    </row>
    <row r="31150" spans="2:2">
      <c r="B31150"/>
    </row>
    <row r="31151" spans="2:2">
      <c r="B31151"/>
    </row>
    <row r="31152" spans="2:2">
      <c r="B31152"/>
    </row>
    <row r="31153" spans="2:2">
      <c r="B31153"/>
    </row>
    <row r="31154" spans="2:2">
      <c r="B31154"/>
    </row>
    <row r="31155" spans="2:2">
      <c r="B31155"/>
    </row>
    <row r="31156" spans="2:2">
      <c r="B31156"/>
    </row>
    <row r="31157" spans="2:2">
      <c r="B31157"/>
    </row>
    <row r="31158" spans="2:2">
      <c r="B31158"/>
    </row>
    <row r="31159" spans="2:2">
      <c r="B31159"/>
    </row>
    <row r="31160" spans="2:2">
      <c r="B31160"/>
    </row>
    <row r="31161" spans="2:2">
      <c r="B31161"/>
    </row>
    <row r="31162" spans="2:2">
      <c r="B31162"/>
    </row>
    <row r="31163" spans="2:2">
      <c r="B31163"/>
    </row>
    <row r="31164" spans="2:2">
      <c r="B31164"/>
    </row>
    <row r="31165" spans="2:2">
      <c r="B31165"/>
    </row>
    <row r="31166" spans="2:2">
      <c r="B31166"/>
    </row>
    <row r="31167" spans="2:2">
      <c r="B31167"/>
    </row>
    <row r="31168" spans="2:2">
      <c r="B31168"/>
    </row>
    <row r="31169" spans="2:2">
      <c r="B31169"/>
    </row>
    <row r="31170" spans="2:2">
      <c r="B31170"/>
    </row>
    <row r="31171" spans="2:2">
      <c r="B31171"/>
    </row>
    <row r="31172" spans="2:2">
      <c r="B31172"/>
    </row>
    <row r="31173" spans="2:2">
      <c r="B31173"/>
    </row>
    <row r="31174" spans="2:2">
      <c r="B31174"/>
    </row>
    <row r="31175" spans="2:2">
      <c r="B31175"/>
    </row>
    <row r="31176" spans="2:2">
      <c r="B31176"/>
    </row>
    <row r="31177" spans="2:2">
      <c r="B31177"/>
    </row>
    <row r="31178" spans="2:2">
      <c r="B31178"/>
    </row>
    <row r="31179" spans="2:2">
      <c r="B31179"/>
    </row>
    <row r="31180" spans="2:2">
      <c r="B31180"/>
    </row>
    <row r="31181" spans="2:2">
      <c r="B31181"/>
    </row>
    <row r="31182" spans="2:2">
      <c r="B31182"/>
    </row>
    <row r="31183" spans="2:2">
      <c r="B31183"/>
    </row>
    <row r="31184" spans="2:2">
      <c r="B31184"/>
    </row>
    <row r="31185" spans="2:2">
      <c r="B31185"/>
    </row>
    <row r="31186" spans="2:2">
      <c r="B31186"/>
    </row>
    <row r="31187" spans="2:2">
      <c r="B31187"/>
    </row>
    <row r="31188" spans="2:2">
      <c r="B31188"/>
    </row>
    <row r="31189" spans="2:2">
      <c r="B31189"/>
    </row>
    <row r="31190" spans="2:2">
      <c r="B31190"/>
    </row>
    <row r="31191" spans="2:2">
      <c r="B31191"/>
    </row>
    <row r="31192" spans="2:2">
      <c r="B31192"/>
    </row>
    <row r="31193" spans="2:2">
      <c r="B31193"/>
    </row>
    <row r="31194" spans="2:2">
      <c r="B31194"/>
    </row>
    <row r="31195" spans="2:2">
      <c r="B31195"/>
    </row>
    <row r="31196" spans="2:2">
      <c r="B31196"/>
    </row>
    <row r="31197" spans="2:2">
      <c r="B31197"/>
    </row>
    <row r="31198" spans="2:2">
      <c r="B31198"/>
    </row>
    <row r="31199" spans="2:2">
      <c r="B31199"/>
    </row>
    <row r="31200" spans="2:2">
      <c r="B31200"/>
    </row>
    <row r="31201" spans="2:2">
      <c r="B31201"/>
    </row>
    <row r="31202" spans="2:2">
      <c r="B31202"/>
    </row>
    <row r="31203" spans="2:2">
      <c r="B31203"/>
    </row>
    <row r="31204" spans="2:2">
      <c r="B31204"/>
    </row>
    <row r="31205" spans="2:2">
      <c r="B31205"/>
    </row>
    <row r="31206" spans="2:2">
      <c r="B31206"/>
    </row>
    <row r="31207" spans="2:2">
      <c r="B31207"/>
    </row>
    <row r="31208" spans="2:2">
      <c r="B31208"/>
    </row>
    <row r="31209" spans="2:2">
      <c r="B31209"/>
    </row>
    <row r="31210" spans="2:2">
      <c r="B31210"/>
    </row>
    <row r="31211" spans="2:2">
      <c r="B31211"/>
    </row>
    <row r="31212" spans="2:2">
      <c r="B31212"/>
    </row>
    <row r="31213" spans="2:2">
      <c r="B31213"/>
    </row>
    <row r="31214" spans="2:2">
      <c r="B31214"/>
    </row>
    <row r="31215" spans="2:2">
      <c r="B31215"/>
    </row>
    <row r="31216" spans="2:2">
      <c r="B31216"/>
    </row>
    <row r="31217" spans="2:2">
      <c r="B31217"/>
    </row>
    <row r="31218" spans="2:2">
      <c r="B31218"/>
    </row>
    <row r="31219" spans="2:2">
      <c r="B31219"/>
    </row>
    <row r="31220" spans="2:2">
      <c r="B31220"/>
    </row>
    <row r="31221" spans="2:2">
      <c r="B31221"/>
    </row>
    <row r="31222" spans="2:2">
      <c r="B31222"/>
    </row>
    <row r="31223" spans="2:2">
      <c r="B31223"/>
    </row>
    <row r="31224" spans="2:2">
      <c r="B31224"/>
    </row>
    <row r="31225" spans="2:2">
      <c r="B31225"/>
    </row>
    <row r="31226" spans="2:2">
      <c r="B31226"/>
    </row>
    <row r="31227" spans="2:2">
      <c r="B31227"/>
    </row>
    <row r="31228" spans="2:2">
      <c r="B31228"/>
    </row>
    <row r="31229" spans="2:2">
      <c r="B31229"/>
    </row>
    <row r="31230" spans="2:2">
      <c r="B31230"/>
    </row>
    <row r="31231" spans="2:2">
      <c r="B31231"/>
    </row>
    <row r="31232" spans="2:2">
      <c r="B31232"/>
    </row>
    <row r="31233" spans="2:2">
      <c r="B31233"/>
    </row>
    <row r="31234" spans="2:2">
      <c r="B31234"/>
    </row>
    <row r="31235" spans="2:2">
      <c r="B31235"/>
    </row>
    <row r="31236" spans="2:2">
      <c r="B31236"/>
    </row>
    <row r="31237" spans="2:2">
      <c r="B31237"/>
    </row>
    <row r="31238" spans="2:2">
      <c r="B31238"/>
    </row>
    <row r="31239" spans="2:2">
      <c r="B31239"/>
    </row>
    <row r="31240" spans="2:2">
      <c r="B31240"/>
    </row>
    <row r="31241" spans="2:2">
      <c r="B31241"/>
    </row>
    <row r="31242" spans="2:2">
      <c r="B31242"/>
    </row>
    <row r="31243" spans="2:2">
      <c r="B31243"/>
    </row>
    <row r="31244" spans="2:2">
      <c r="B31244"/>
    </row>
    <row r="31245" spans="2:2">
      <c r="B31245"/>
    </row>
    <row r="31246" spans="2:2">
      <c r="B31246"/>
    </row>
    <row r="31247" spans="2:2">
      <c r="B31247"/>
    </row>
    <row r="31248" spans="2:2">
      <c r="B31248"/>
    </row>
    <row r="31249" spans="2:2">
      <c r="B31249"/>
    </row>
    <row r="31250" spans="2:2">
      <c r="B31250"/>
    </row>
    <row r="31251" spans="2:2">
      <c r="B31251"/>
    </row>
    <row r="31252" spans="2:2">
      <c r="B31252"/>
    </row>
    <row r="31253" spans="2:2">
      <c r="B31253"/>
    </row>
    <row r="31254" spans="2:2">
      <c r="B31254"/>
    </row>
    <row r="31255" spans="2:2">
      <c r="B31255"/>
    </row>
    <row r="31256" spans="2:2">
      <c r="B31256"/>
    </row>
    <row r="31257" spans="2:2">
      <c r="B31257"/>
    </row>
    <row r="31258" spans="2:2">
      <c r="B31258"/>
    </row>
    <row r="31259" spans="2:2">
      <c r="B31259"/>
    </row>
    <row r="31260" spans="2:2">
      <c r="B31260"/>
    </row>
    <row r="31261" spans="2:2">
      <c r="B31261"/>
    </row>
    <row r="31262" spans="2:2">
      <c r="B31262"/>
    </row>
    <row r="31263" spans="2:2">
      <c r="B31263"/>
    </row>
    <row r="31264" spans="2:2">
      <c r="B31264"/>
    </row>
    <row r="31265" spans="2:2">
      <c r="B31265"/>
    </row>
    <row r="31266" spans="2:2">
      <c r="B31266"/>
    </row>
    <row r="31267" spans="2:2">
      <c r="B31267"/>
    </row>
    <row r="31268" spans="2:2">
      <c r="B31268"/>
    </row>
    <row r="31269" spans="2:2">
      <c r="B31269"/>
    </row>
    <row r="31270" spans="2:2">
      <c r="B31270"/>
    </row>
    <row r="31271" spans="2:2">
      <c r="B31271"/>
    </row>
    <row r="31272" spans="2:2">
      <c r="B31272"/>
    </row>
    <row r="31273" spans="2:2">
      <c r="B31273"/>
    </row>
    <row r="31274" spans="2:2">
      <c r="B31274"/>
    </row>
    <row r="31275" spans="2:2">
      <c r="B31275"/>
    </row>
    <row r="31276" spans="2:2">
      <c r="B31276"/>
    </row>
    <row r="31277" spans="2:2">
      <c r="B31277"/>
    </row>
    <row r="31278" spans="2:2">
      <c r="B31278"/>
    </row>
    <row r="31279" spans="2:2">
      <c r="B31279"/>
    </row>
    <row r="31280" spans="2:2">
      <c r="B31280"/>
    </row>
    <row r="31281" spans="2:2">
      <c r="B31281"/>
    </row>
    <row r="31282" spans="2:2">
      <c r="B31282"/>
    </row>
    <row r="31283" spans="2:2">
      <c r="B31283"/>
    </row>
    <row r="31284" spans="2:2">
      <c r="B31284"/>
    </row>
    <row r="31285" spans="2:2">
      <c r="B31285"/>
    </row>
    <row r="31286" spans="2:2">
      <c r="B31286"/>
    </row>
    <row r="31287" spans="2:2">
      <c r="B31287"/>
    </row>
    <row r="31288" spans="2:2">
      <c r="B31288"/>
    </row>
    <row r="31289" spans="2:2">
      <c r="B31289"/>
    </row>
    <row r="31290" spans="2:2">
      <c r="B31290"/>
    </row>
    <row r="31291" spans="2:2">
      <c r="B31291"/>
    </row>
    <row r="31292" spans="2:2">
      <c r="B31292"/>
    </row>
    <row r="31293" spans="2:2">
      <c r="B31293"/>
    </row>
    <row r="31294" spans="2:2">
      <c r="B31294"/>
    </row>
    <row r="31295" spans="2:2">
      <c r="B31295"/>
    </row>
    <row r="31296" spans="2:2">
      <c r="B31296"/>
    </row>
    <row r="31297" spans="2:2">
      <c r="B31297"/>
    </row>
    <row r="31298" spans="2:2">
      <c r="B31298"/>
    </row>
    <row r="31299" spans="2:2">
      <c r="B31299"/>
    </row>
    <row r="31300" spans="2:2">
      <c r="B31300"/>
    </row>
    <row r="31301" spans="2:2">
      <c r="B31301"/>
    </row>
    <row r="31302" spans="2:2">
      <c r="B31302"/>
    </row>
    <row r="31303" spans="2:2">
      <c r="B31303"/>
    </row>
    <row r="31304" spans="2:2">
      <c r="B31304"/>
    </row>
    <row r="31305" spans="2:2">
      <c r="B31305"/>
    </row>
    <row r="31306" spans="2:2">
      <c r="B31306"/>
    </row>
    <row r="31307" spans="2:2">
      <c r="B31307"/>
    </row>
    <row r="31308" spans="2:2">
      <c r="B31308"/>
    </row>
    <row r="31309" spans="2:2">
      <c r="B31309"/>
    </row>
    <row r="31310" spans="2:2">
      <c r="B31310"/>
    </row>
    <row r="31311" spans="2:2">
      <c r="B31311"/>
    </row>
    <row r="31312" spans="2:2">
      <c r="B31312"/>
    </row>
    <row r="31313" spans="2:2">
      <c r="B31313"/>
    </row>
    <row r="31314" spans="2:2">
      <c r="B31314"/>
    </row>
    <row r="31315" spans="2:2">
      <c r="B31315"/>
    </row>
    <row r="31316" spans="2:2">
      <c r="B31316"/>
    </row>
    <row r="31317" spans="2:2">
      <c r="B31317"/>
    </row>
    <row r="31318" spans="2:2">
      <c r="B31318"/>
    </row>
    <row r="31319" spans="2:2">
      <c r="B31319"/>
    </row>
    <row r="31320" spans="2:2">
      <c r="B31320"/>
    </row>
    <row r="31321" spans="2:2">
      <c r="B31321"/>
    </row>
    <row r="31322" spans="2:2">
      <c r="B31322"/>
    </row>
    <row r="31323" spans="2:2">
      <c r="B31323"/>
    </row>
    <row r="31324" spans="2:2">
      <c r="B31324"/>
    </row>
    <row r="31325" spans="2:2">
      <c r="B31325"/>
    </row>
    <row r="31326" spans="2:2">
      <c r="B31326"/>
    </row>
    <row r="31327" spans="2:2">
      <c r="B31327"/>
    </row>
    <row r="31328" spans="2:2">
      <c r="B31328"/>
    </row>
    <row r="31329" spans="2:2">
      <c r="B31329"/>
    </row>
    <row r="31330" spans="2:2">
      <c r="B31330"/>
    </row>
    <row r="31331" spans="2:2">
      <c r="B31331"/>
    </row>
    <row r="31332" spans="2:2">
      <c r="B31332"/>
    </row>
    <row r="31333" spans="2:2">
      <c r="B31333"/>
    </row>
    <row r="31334" spans="2:2">
      <c r="B31334"/>
    </row>
    <row r="31335" spans="2:2">
      <c r="B31335"/>
    </row>
    <row r="31336" spans="2:2">
      <c r="B31336"/>
    </row>
    <row r="31337" spans="2:2">
      <c r="B31337"/>
    </row>
    <row r="31338" spans="2:2">
      <c r="B31338"/>
    </row>
    <row r="31339" spans="2:2">
      <c r="B31339"/>
    </row>
    <row r="31340" spans="2:2">
      <c r="B31340"/>
    </row>
    <row r="31341" spans="2:2">
      <c r="B31341"/>
    </row>
    <row r="31342" spans="2:2">
      <c r="B31342"/>
    </row>
    <row r="31343" spans="2:2">
      <c r="B31343"/>
    </row>
    <row r="31344" spans="2:2">
      <c r="B31344"/>
    </row>
    <row r="31345" spans="2:2">
      <c r="B31345"/>
    </row>
    <row r="31346" spans="2:2">
      <c r="B31346"/>
    </row>
    <row r="31347" spans="2:2">
      <c r="B31347"/>
    </row>
    <row r="31348" spans="2:2">
      <c r="B31348"/>
    </row>
    <row r="31349" spans="2:2">
      <c r="B31349"/>
    </row>
    <row r="31350" spans="2:2">
      <c r="B31350"/>
    </row>
    <row r="31351" spans="2:2">
      <c r="B31351"/>
    </row>
    <row r="31352" spans="2:2">
      <c r="B31352"/>
    </row>
    <row r="31353" spans="2:2">
      <c r="B31353"/>
    </row>
    <row r="31354" spans="2:2">
      <c r="B31354"/>
    </row>
    <row r="31355" spans="2:2">
      <c r="B31355"/>
    </row>
    <row r="31356" spans="2:2">
      <c r="B31356"/>
    </row>
    <row r="31357" spans="2:2">
      <c r="B31357"/>
    </row>
    <row r="31358" spans="2:2">
      <c r="B31358"/>
    </row>
    <row r="31359" spans="2:2">
      <c r="B31359"/>
    </row>
    <row r="31360" spans="2:2">
      <c r="B31360"/>
    </row>
    <row r="31361" spans="2:2">
      <c r="B31361"/>
    </row>
    <row r="31362" spans="2:2">
      <c r="B31362"/>
    </row>
    <row r="31363" spans="2:2">
      <c r="B31363"/>
    </row>
    <row r="31364" spans="2:2">
      <c r="B31364"/>
    </row>
    <row r="31365" spans="2:2">
      <c r="B31365"/>
    </row>
    <row r="31366" spans="2:2">
      <c r="B31366"/>
    </row>
    <row r="31367" spans="2:2">
      <c r="B31367"/>
    </row>
    <row r="31368" spans="2:2">
      <c r="B31368"/>
    </row>
    <row r="31369" spans="2:2">
      <c r="B31369"/>
    </row>
    <row r="31370" spans="2:2">
      <c r="B31370"/>
    </row>
    <row r="31371" spans="2:2">
      <c r="B31371"/>
    </row>
    <row r="31372" spans="2:2">
      <c r="B31372"/>
    </row>
    <row r="31373" spans="2:2">
      <c r="B31373"/>
    </row>
    <row r="31374" spans="2:2">
      <c r="B31374"/>
    </row>
    <row r="31375" spans="2:2">
      <c r="B31375"/>
    </row>
    <row r="31376" spans="2:2">
      <c r="B31376"/>
    </row>
    <row r="31377" spans="2:2">
      <c r="B31377"/>
    </row>
    <row r="31378" spans="2:2">
      <c r="B31378"/>
    </row>
    <row r="31379" spans="2:2">
      <c r="B31379"/>
    </row>
    <row r="31380" spans="2:2">
      <c r="B31380"/>
    </row>
    <row r="31381" spans="2:2">
      <c r="B31381"/>
    </row>
    <row r="31382" spans="2:2">
      <c r="B31382"/>
    </row>
    <row r="31383" spans="2:2">
      <c r="B31383"/>
    </row>
    <row r="31384" spans="2:2">
      <c r="B31384"/>
    </row>
    <row r="31385" spans="2:2">
      <c r="B31385"/>
    </row>
    <row r="31386" spans="2:2">
      <c r="B31386"/>
    </row>
    <row r="31387" spans="2:2">
      <c r="B31387"/>
    </row>
    <row r="31388" spans="2:2">
      <c r="B31388"/>
    </row>
    <row r="31389" spans="2:2">
      <c r="B31389"/>
    </row>
    <row r="31390" spans="2:2">
      <c r="B31390"/>
    </row>
    <row r="31391" spans="2:2">
      <c r="B31391"/>
    </row>
    <row r="31392" spans="2:2">
      <c r="B31392"/>
    </row>
    <row r="31393" spans="2:2">
      <c r="B31393"/>
    </row>
    <row r="31394" spans="2:2">
      <c r="B31394"/>
    </row>
    <row r="31395" spans="2:2">
      <c r="B31395"/>
    </row>
    <row r="31396" spans="2:2">
      <c r="B31396"/>
    </row>
    <row r="31397" spans="2:2">
      <c r="B31397"/>
    </row>
    <row r="31398" spans="2:2">
      <c r="B31398"/>
    </row>
    <row r="31399" spans="2:2">
      <c r="B31399"/>
    </row>
    <row r="31400" spans="2:2">
      <c r="B31400"/>
    </row>
    <row r="31401" spans="2:2">
      <c r="B31401"/>
    </row>
    <row r="31402" spans="2:2">
      <c r="B31402"/>
    </row>
    <row r="31403" spans="2:2">
      <c r="B31403"/>
    </row>
    <row r="31404" spans="2:2">
      <c r="B31404"/>
    </row>
    <row r="31405" spans="2:2">
      <c r="B31405"/>
    </row>
    <row r="31406" spans="2:2">
      <c r="B31406"/>
    </row>
    <row r="31407" spans="2:2">
      <c r="B31407"/>
    </row>
    <row r="31408" spans="2:2">
      <c r="B31408"/>
    </row>
    <row r="31409" spans="2:2">
      <c r="B31409"/>
    </row>
    <row r="31410" spans="2:2">
      <c r="B31410"/>
    </row>
    <row r="31411" spans="2:2">
      <c r="B31411"/>
    </row>
    <row r="31412" spans="2:2">
      <c r="B31412"/>
    </row>
    <row r="31413" spans="2:2">
      <c r="B31413"/>
    </row>
    <row r="31414" spans="2:2">
      <c r="B31414"/>
    </row>
    <row r="31415" spans="2:2">
      <c r="B31415"/>
    </row>
    <row r="31416" spans="2:2">
      <c r="B31416"/>
    </row>
    <row r="31417" spans="2:2">
      <c r="B31417"/>
    </row>
    <row r="31418" spans="2:2">
      <c r="B31418"/>
    </row>
    <row r="31419" spans="2:2">
      <c r="B31419"/>
    </row>
    <row r="31420" spans="2:2">
      <c r="B31420"/>
    </row>
    <row r="31421" spans="2:2">
      <c r="B31421"/>
    </row>
    <row r="31422" spans="2:2">
      <c r="B31422"/>
    </row>
    <row r="31423" spans="2:2">
      <c r="B31423"/>
    </row>
    <row r="31424" spans="2:2">
      <c r="B31424"/>
    </row>
    <row r="31425" spans="2:2">
      <c r="B31425"/>
    </row>
    <row r="31426" spans="2:2">
      <c r="B31426"/>
    </row>
    <row r="31427" spans="2:2">
      <c r="B31427"/>
    </row>
    <row r="31428" spans="2:2">
      <c r="B31428"/>
    </row>
    <row r="31429" spans="2:2">
      <c r="B31429"/>
    </row>
    <row r="31430" spans="2:2">
      <c r="B31430"/>
    </row>
    <row r="31431" spans="2:2">
      <c r="B31431"/>
    </row>
    <row r="31432" spans="2:2">
      <c r="B31432"/>
    </row>
    <row r="31433" spans="2:2">
      <c r="B31433"/>
    </row>
    <row r="31434" spans="2:2">
      <c r="B31434"/>
    </row>
    <row r="31435" spans="2:2">
      <c r="B31435"/>
    </row>
    <row r="31436" spans="2:2">
      <c r="B31436"/>
    </row>
    <row r="31437" spans="2:2">
      <c r="B31437"/>
    </row>
    <row r="31438" spans="2:2">
      <c r="B31438"/>
    </row>
    <row r="31439" spans="2:2">
      <c r="B31439"/>
    </row>
    <row r="31440" spans="2:2">
      <c r="B31440"/>
    </row>
    <row r="31441" spans="2:2">
      <c r="B31441"/>
    </row>
    <row r="31442" spans="2:2">
      <c r="B31442"/>
    </row>
    <row r="31443" spans="2:2">
      <c r="B31443"/>
    </row>
    <row r="31444" spans="2:2">
      <c r="B31444"/>
    </row>
    <row r="31445" spans="2:2">
      <c r="B31445"/>
    </row>
    <row r="31446" spans="2:2">
      <c r="B31446"/>
    </row>
    <row r="31447" spans="2:2">
      <c r="B31447"/>
    </row>
    <row r="31448" spans="2:2">
      <c r="B31448"/>
    </row>
    <row r="31449" spans="2:2">
      <c r="B31449"/>
    </row>
    <row r="31450" spans="2:2">
      <c r="B31450"/>
    </row>
    <row r="31451" spans="2:2">
      <c r="B31451"/>
    </row>
    <row r="31452" spans="2:2">
      <c r="B31452"/>
    </row>
    <row r="31453" spans="2:2">
      <c r="B31453"/>
    </row>
    <row r="31454" spans="2:2">
      <c r="B31454"/>
    </row>
    <row r="31455" spans="2:2">
      <c r="B31455"/>
    </row>
    <row r="31456" spans="2:2">
      <c r="B31456"/>
    </row>
    <row r="31457" spans="2:2">
      <c r="B31457"/>
    </row>
    <row r="31458" spans="2:2">
      <c r="B31458"/>
    </row>
    <row r="31459" spans="2:2">
      <c r="B31459"/>
    </row>
    <row r="31460" spans="2:2">
      <c r="B31460"/>
    </row>
    <row r="31461" spans="2:2">
      <c r="B31461"/>
    </row>
    <row r="31462" spans="2:2">
      <c r="B31462"/>
    </row>
    <row r="31463" spans="2:2">
      <c r="B31463"/>
    </row>
    <row r="31464" spans="2:2">
      <c r="B31464"/>
    </row>
    <row r="31465" spans="2:2">
      <c r="B31465"/>
    </row>
    <row r="31466" spans="2:2">
      <c r="B31466"/>
    </row>
    <row r="31467" spans="2:2">
      <c r="B31467"/>
    </row>
    <row r="31468" spans="2:2">
      <c r="B31468"/>
    </row>
    <row r="31469" spans="2:2">
      <c r="B31469"/>
    </row>
    <row r="31470" spans="2:2">
      <c r="B31470"/>
    </row>
    <row r="31471" spans="2:2">
      <c r="B31471"/>
    </row>
    <row r="31472" spans="2:2">
      <c r="B31472"/>
    </row>
    <row r="31473" spans="2:2">
      <c r="B31473"/>
    </row>
    <row r="31474" spans="2:2">
      <c r="B31474"/>
    </row>
    <row r="31475" spans="2:2">
      <c r="B31475"/>
    </row>
    <row r="31476" spans="2:2">
      <c r="B31476"/>
    </row>
    <row r="31477" spans="2:2">
      <c r="B31477"/>
    </row>
    <row r="31478" spans="2:2">
      <c r="B31478"/>
    </row>
    <row r="31479" spans="2:2">
      <c r="B31479"/>
    </row>
    <row r="31480" spans="2:2">
      <c r="B31480"/>
    </row>
    <row r="31481" spans="2:2">
      <c r="B31481"/>
    </row>
    <row r="31482" spans="2:2">
      <c r="B31482"/>
    </row>
    <row r="31483" spans="2:2">
      <c r="B31483"/>
    </row>
    <row r="31484" spans="2:2">
      <c r="B31484"/>
    </row>
    <row r="31485" spans="2:2">
      <c r="B31485"/>
    </row>
    <row r="31486" spans="2:2">
      <c r="B31486"/>
    </row>
    <row r="31487" spans="2:2">
      <c r="B31487"/>
    </row>
    <row r="31488" spans="2:2">
      <c r="B31488"/>
    </row>
    <row r="31489" spans="2:2">
      <c r="B31489"/>
    </row>
    <row r="31490" spans="2:2">
      <c r="B31490"/>
    </row>
    <row r="31491" spans="2:2">
      <c r="B31491"/>
    </row>
    <row r="31492" spans="2:2">
      <c r="B31492"/>
    </row>
    <row r="31493" spans="2:2">
      <c r="B31493"/>
    </row>
    <row r="31494" spans="2:2">
      <c r="B31494"/>
    </row>
    <row r="31495" spans="2:2">
      <c r="B31495"/>
    </row>
    <row r="31496" spans="2:2">
      <c r="B31496"/>
    </row>
    <row r="31497" spans="2:2">
      <c r="B31497"/>
    </row>
    <row r="31498" spans="2:2">
      <c r="B31498"/>
    </row>
    <row r="31499" spans="2:2">
      <c r="B31499"/>
    </row>
    <row r="31500" spans="2:2">
      <c r="B31500"/>
    </row>
    <row r="31501" spans="2:2">
      <c r="B31501"/>
    </row>
    <row r="31502" spans="2:2">
      <c r="B31502"/>
    </row>
    <row r="31503" spans="2:2">
      <c r="B31503"/>
    </row>
    <row r="31504" spans="2:2">
      <c r="B31504"/>
    </row>
    <row r="31505" spans="2:2">
      <c r="B31505"/>
    </row>
    <row r="31506" spans="2:2">
      <c r="B31506"/>
    </row>
    <row r="31507" spans="2:2">
      <c r="B31507"/>
    </row>
    <row r="31508" spans="2:2">
      <c r="B31508"/>
    </row>
    <row r="31509" spans="2:2">
      <c r="B31509"/>
    </row>
    <row r="31510" spans="2:2">
      <c r="B31510"/>
    </row>
    <row r="31511" spans="2:2">
      <c r="B31511"/>
    </row>
    <row r="31512" spans="2:2">
      <c r="B31512"/>
    </row>
    <row r="31513" spans="2:2">
      <c r="B31513"/>
    </row>
    <row r="31514" spans="2:2">
      <c r="B31514"/>
    </row>
    <row r="31515" spans="2:2">
      <c r="B31515"/>
    </row>
    <row r="31516" spans="2:2">
      <c r="B31516"/>
    </row>
    <row r="31517" spans="2:2">
      <c r="B31517"/>
    </row>
    <row r="31518" spans="2:2">
      <c r="B31518"/>
    </row>
    <row r="31519" spans="2:2">
      <c r="B31519"/>
    </row>
    <row r="31520" spans="2:2">
      <c r="B31520"/>
    </row>
    <row r="31521" spans="2:2">
      <c r="B31521"/>
    </row>
    <row r="31522" spans="2:2">
      <c r="B31522"/>
    </row>
    <row r="31523" spans="2:2">
      <c r="B31523"/>
    </row>
    <row r="31524" spans="2:2">
      <c r="B31524"/>
    </row>
    <row r="31525" spans="2:2">
      <c r="B31525"/>
    </row>
    <row r="31526" spans="2:2">
      <c r="B31526"/>
    </row>
    <row r="31527" spans="2:2">
      <c r="B31527"/>
    </row>
    <row r="31528" spans="2:2">
      <c r="B31528"/>
    </row>
    <row r="31529" spans="2:2">
      <c r="B31529"/>
    </row>
    <row r="31530" spans="2:2">
      <c r="B31530"/>
    </row>
    <row r="31531" spans="2:2">
      <c r="B31531"/>
    </row>
    <row r="31532" spans="2:2">
      <c r="B31532"/>
    </row>
    <row r="31533" spans="2:2">
      <c r="B31533"/>
    </row>
    <row r="31534" spans="2:2">
      <c r="B31534"/>
    </row>
    <row r="31535" spans="2:2">
      <c r="B31535"/>
    </row>
    <row r="31536" spans="2:2">
      <c r="B31536"/>
    </row>
    <row r="31537" spans="2:2">
      <c r="B31537"/>
    </row>
    <row r="31538" spans="2:2">
      <c r="B31538"/>
    </row>
    <row r="31539" spans="2:2">
      <c r="B31539"/>
    </row>
    <row r="31540" spans="2:2">
      <c r="B31540"/>
    </row>
    <row r="31541" spans="2:2">
      <c r="B31541"/>
    </row>
    <row r="31542" spans="2:2">
      <c r="B31542"/>
    </row>
    <row r="31543" spans="2:2">
      <c r="B31543"/>
    </row>
    <row r="31544" spans="2:2">
      <c r="B31544"/>
    </row>
    <row r="31545" spans="2:2">
      <c r="B31545"/>
    </row>
    <row r="31546" spans="2:2">
      <c r="B31546"/>
    </row>
    <row r="31547" spans="2:2">
      <c r="B31547"/>
    </row>
    <row r="31548" spans="2:2">
      <c r="B31548"/>
    </row>
    <row r="31549" spans="2:2">
      <c r="B31549"/>
    </row>
    <row r="31550" spans="2:2">
      <c r="B31550"/>
    </row>
    <row r="31551" spans="2:2">
      <c r="B31551"/>
    </row>
    <row r="31552" spans="2:2">
      <c r="B31552"/>
    </row>
    <row r="31553" spans="2:2">
      <c r="B31553"/>
    </row>
    <row r="31554" spans="2:2">
      <c r="B31554"/>
    </row>
    <row r="31555" spans="2:2">
      <c r="B31555"/>
    </row>
    <row r="31556" spans="2:2">
      <c r="B31556"/>
    </row>
    <row r="31557" spans="2:2">
      <c r="B31557"/>
    </row>
    <row r="31558" spans="2:2">
      <c r="B31558"/>
    </row>
    <row r="31559" spans="2:2">
      <c r="B31559"/>
    </row>
    <row r="31560" spans="2:2">
      <c r="B31560"/>
    </row>
    <row r="31561" spans="2:2">
      <c r="B31561"/>
    </row>
    <row r="31562" spans="2:2">
      <c r="B31562"/>
    </row>
    <row r="31563" spans="2:2">
      <c r="B31563"/>
    </row>
    <row r="31564" spans="2:2">
      <c r="B31564"/>
    </row>
    <row r="31565" spans="2:2">
      <c r="B31565"/>
    </row>
    <row r="31566" spans="2:2">
      <c r="B31566"/>
    </row>
    <row r="31567" spans="2:2">
      <c r="B31567"/>
    </row>
    <row r="31568" spans="2:2">
      <c r="B31568"/>
    </row>
    <row r="31569" spans="2:2">
      <c r="B31569"/>
    </row>
    <row r="31570" spans="2:2">
      <c r="B31570"/>
    </row>
    <row r="31571" spans="2:2">
      <c r="B31571"/>
    </row>
    <row r="31572" spans="2:2">
      <c r="B31572"/>
    </row>
    <row r="31573" spans="2:2">
      <c r="B31573"/>
    </row>
    <row r="31574" spans="2:2">
      <c r="B31574"/>
    </row>
    <row r="31575" spans="2:2">
      <c r="B31575"/>
    </row>
    <row r="31576" spans="2:2">
      <c r="B31576"/>
    </row>
    <row r="31577" spans="2:2">
      <c r="B31577"/>
    </row>
    <row r="31578" spans="2:2">
      <c r="B31578"/>
    </row>
    <row r="31579" spans="2:2">
      <c r="B31579"/>
    </row>
    <row r="31580" spans="2:2">
      <c r="B31580"/>
    </row>
    <row r="31581" spans="2:2">
      <c r="B31581"/>
    </row>
    <row r="31582" spans="2:2">
      <c r="B31582"/>
    </row>
    <row r="31583" spans="2:2">
      <c r="B31583"/>
    </row>
    <row r="31584" spans="2:2">
      <c r="B31584"/>
    </row>
    <row r="31585" spans="2:2">
      <c r="B31585"/>
    </row>
    <row r="31586" spans="2:2">
      <c r="B31586"/>
    </row>
    <row r="31587" spans="2:2">
      <c r="B31587"/>
    </row>
    <row r="31588" spans="2:2">
      <c r="B31588"/>
    </row>
    <row r="31589" spans="2:2">
      <c r="B31589"/>
    </row>
    <row r="31590" spans="2:2">
      <c r="B31590"/>
    </row>
    <row r="31591" spans="2:2">
      <c r="B31591"/>
    </row>
    <row r="31592" spans="2:2">
      <c r="B31592"/>
    </row>
    <row r="31593" spans="2:2">
      <c r="B31593"/>
    </row>
    <row r="31594" spans="2:2">
      <c r="B31594"/>
    </row>
    <row r="31595" spans="2:2">
      <c r="B31595"/>
    </row>
    <row r="31596" spans="2:2">
      <c r="B31596"/>
    </row>
    <row r="31597" spans="2:2">
      <c r="B31597"/>
    </row>
    <row r="31598" spans="2:2">
      <c r="B31598"/>
    </row>
    <row r="31599" spans="2:2">
      <c r="B31599"/>
    </row>
    <row r="31600" spans="2:2">
      <c r="B31600"/>
    </row>
    <row r="31601" spans="2:2">
      <c r="B31601"/>
    </row>
    <row r="31602" spans="2:2">
      <c r="B31602"/>
    </row>
    <row r="31603" spans="2:2">
      <c r="B31603"/>
    </row>
    <row r="31604" spans="2:2">
      <c r="B31604"/>
    </row>
    <row r="31605" spans="2:2">
      <c r="B31605"/>
    </row>
    <row r="31606" spans="2:2">
      <c r="B31606"/>
    </row>
    <row r="31607" spans="2:2">
      <c r="B31607"/>
    </row>
    <row r="31608" spans="2:2">
      <c r="B31608"/>
    </row>
    <row r="31609" spans="2:2">
      <c r="B31609"/>
    </row>
    <row r="31610" spans="2:2">
      <c r="B31610"/>
    </row>
    <row r="31611" spans="2:2">
      <c r="B31611"/>
    </row>
    <row r="31612" spans="2:2">
      <c r="B31612"/>
    </row>
    <row r="31613" spans="2:2">
      <c r="B31613"/>
    </row>
    <row r="31614" spans="2:2">
      <c r="B31614"/>
    </row>
    <row r="31615" spans="2:2">
      <c r="B31615"/>
    </row>
    <row r="31616" spans="2:2">
      <c r="B31616"/>
    </row>
    <row r="31617" spans="2:2">
      <c r="B31617"/>
    </row>
    <row r="31618" spans="2:2">
      <c r="B31618"/>
    </row>
    <row r="31619" spans="2:2">
      <c r="B31619"/>
    </row>
    <row r="31620" spans="2:2">
      <c r="B31620"/>
    </row>
    <row r="31621" spans="2:2">
      <c r="B31621"/>
    </row>
    <row r="31622" spans="2:2">
      <c r="B31622"/>
    </row>
    <row r="31623" spans="2:2">
      <c r="B31623"/>
    </row>
    <row r="31624" spans="2:2">
      <c r="B31624"/>
    </row>
    <row r="31625" spans="2:2">
      <c r="B31625"/>
    </row>
    <row r="31626" spans="2:2">
      <c r="B31626"/>
    </row>
    <row r="31627" spans="2:2">
      <c r="B31627"/>
    </row>
    <row r="31628" spans="2:2">
      <c r="B31628"/>
    </row>
    <row r="31629" spans="2:2">
      <c r="B31629"/>
    </row>
    <row r="31630" spans="2:2">
      <c r="B31630"/>
    </row>
    <row r="31631" spans="2:2">
      <c r="B31631"/>
    </row>
    <row r="31632" spans="2:2">
      <c r="B31632"/>
    </row>
    <row r="31633" spans="2:2">
      <c r="B31633"/>
    </row>
    <row r="31634" spans="2:2">
      <c r="B31634"/>
    </row>
    <row r="31635" spans="2:2">
      <c r="B31635"/>
    </row>
    <row r="31636" spans="2:2">
      <c r="B31636"/>
    </row>
    <row r="31637" spans="2:2">
      <c r="B31637"/>
    </row>
    <row r="31638" spans="2:2">
      <c r="B31638"/>
    </row>
    <row r="31639" spans="2:2">
      <c r="B31639"/>
    </row>
    <row r="31640" spans="2:2">
      <c r="B31640"/>
    </row>
    <row r="31641" spans="2:2">
      <c r="B31641"/>
    </row>
    <row r="31642" spans="2:2">
      <c r="B31642"/>
    </row>
    <row r="31643" spans="2:2">
      <c r="B31643"/>
    </row>
    <row r="31644" spans="2:2">
      <c r="B31644"/>
    </row>
    <row r="31645" spans="2:2">
      <c r="B31645"/>
    </row>
    <row r="31646" spans="2:2">
      <c r="B31646"/>
    </row>
    <row r="31647" spans="2:2">
      <c r="B31647"/>
    </row>
    <row r="31648" spans="2:2">
      <c r="B31648"/>
    </row>
    <row r="31649" spans="2:2">
      <c r="B31649"/>
    </row>
    <row r="31650" spans="2:2">
      <c r="B31650"/>
    </row>
    <row r="31651" spans="2:2">
      <c r="B31651"/>
    </row>
    <row r="31652" spans="2:2">
      <c r="B31652"/>
    </row>
    <row r="31653" spans="2:2">
      <c r="B31653"/>
    </row>
    <row r="31654" spans="2:2">
      <c r="B31654"/>
    </row>
    <row r="31655" spans="2:2">
      <c r="B31655"/>
    </row>
    <row r="31656" spans="2:2">
      <c r="B31656"/>
    </row>
    <row r="31657" spans="2:2">
      <c r="B31657"/>
    </row>
    <row r="31658" spans="2:2">
      <c r="B31658"/>
    </row>
    <row r="31659" spans="2:2">
      <c r="B31659"/>
    </row>
    <row r="31660" spans="2:2">
      <c r="B31660"/>
    </row>
    <row r="31661" spans="2:2">
      <c r="B31661"/>
    </row>
    <row r="31662" spans="2:2">
      <c r="B31662"/>
    </row>
    <row r="31663" spans="2:2">
      <c r="B31663"/>
    </row>
    <row r="31664" spans="2:2">
      <c r="B31664"/>
    </row>
    <row r="31665" spans="2:2">
      <c r="B31665"/>
    </row>
    <row r="31666" spans="2:2">
      <c r="B31666"/>
    </row>
    <row r="31667" spans="2:2">
      <c r="B31667"/>
    </row>
    <row r="31668" spans="2:2">
      <c r="B31668"/>
    </row>
    <row r="31669" spans="2:2">
      <c r="B31669"/>
    </row>
    <row r="31670" spans="2:2">
      <c r="B31670"/>
    </row>
    <row r="31671" spans="2:2">
      <c r="B31671"/>
    </row>
    <row r="31672" spans="2:2">
      <c r="B31672"/>
    </row>
    <row r="31673" spans="2:2">
      <c r="B31673"/>
    </row>
    <row r="31674" spans="2:2">
      <c r="B31674"/>
    </row>
    <row r="31675" spans="2:2">
      <c r="B31675"/>
    </row>
    <row r="31676" spans="2:2">
      <c r="B31676"/>
    </row>
    <row r="31677" spans="2:2">
      <c r="B31677"/>
    </row>
    <row r="31678" spans="2:2">
      <c r="B31678"/>
    </row>
    <row r="31679" spans="2:2">
      <c r="B31679"/>
    </row>
    <row r="31680" spans="2:2">
      <c r="B31680"/>
    </row>
    <row r="31681" spans="2:2">
      <c r="B31681"/>
    </row>
    <row r="31682" spans="2:2">
      <c r="B31682"/>
    </row>
    <row r="31683" spans="2:2">
      <c r="B31683"/>
    </row>
    <row r="31684" spans="2:2">
      <c r="B31684"/>
    </row>
    <row r="31685" spans="2:2">
      <c r="B31685"/>
    </row>
    <row r="31686" spans="2:2">
      <c r="B31686"/>
    </row>
    <row r="31687" spans="2:2">
      <c r="B31687"/>
    </row>
    <row r="31688" spans="2:2">
      <c r="B31688"/>
    </row>
    <row r="31689" spans="2:2">
      <c r="B31689"/>
    </row>
    <row r="31690" spans="2:2">
      <c r="B31690"/>
    </row>
    <row r="31691" spans="2:2">
      <c r="B31691"/>
    </row>
    <row r="31692" spans="2:2">
      <c r="B31692"/>
    </row>
    <row r="31693" spans="2:2">
      <c r="B31693"/>
    </row>
    <row r="31694" spans="2:2">
      <c r="B31694"/>
    </row>
    <row r="31695" spans="2:2">
      <c r="B31695"/>
    </row>
    <row r="31696" spans="2:2">
      <c r="B31696"/>
    </row>
    <row r="31697" spans="2:2">
      <c r="B31697"/>
    </row>
    <row r="31698" spans="2:2">
      <c r="B31698"/>
    </row>
    <row r="31699" spans="2:2">
      <c r="B31699"/>
    </row>
    <row r="31700" spans="2:2">
      <c r="B31700"/>
    </row>
    <row r="31701" spans="2:2">
      <c r="B31701"/>
    </row>
    <row r="31702" spans="2:2">
      <c r="B31702"/>
    </row>
    <row r="31703" spans="2:2">
      <c r="B31703"/>
    </row>
    <row r="31704" spans="2:2">
      <c r="B31704"/>
    </row>
    <row r="31705" spans="2:2">
      <c r="B31705"/>
    </row>
    <row r="31706" spans="2:2">
      <c r="B31706"/>
    </row>
    <row r="31707" spans="2:2">
      <c r="B31707"/>
    </row>
    <row r="31708" spans="2:2">
      <c r="B31708"/>
    </row>
    <row r="31709" spans="2:2">
      <c r="B31709"/>
    </row>
    <row r="31710" spans="2:2">
      <c r="B31710"/>
    </row>
    <row r="31711" spans="2:2">
      <c r="B31711"/>
    </row>
    <row r="31712" spans="2:2">
      <c r="B31712"/>
    </row>
    <row r="31713" spans="2:2">
      <c r="B31713"/>
    </row>
    <row r="31714" spans="2:2">
      <c r="B31714"/>
    </row>
    <row r="31715" spans="2:2">
      <c r="B31715"/>
    </row>
    <row r="31716" spans="2:2">
      <c r="B31716"/>
    </row>
    <row r="31717" spans="2:2">
      <c r="B31717"/>
    </row>
    <row r="31718" spans="2:2">
      <c r="B31718"/>
    </row>
    <row r="31719" spans="2:2">
      <c r="B31719"/>
    </row>
    <row r="31720" spans="2:2">
      <c r="B31720"/>
    </row>
    <row r="31721" spans="2:2">
      <c r="B31721"/>
    </row>
    <row r="31722" spans="2:2">
      <c r="B31722"/>
    </row>
    <row r="31723" spans="2:2">
      <c r="B31723"/>
    </row>
    <row r="31724" spans="2:2">
      <c r="B31724"/>
    </row>
    <row r="31725" spans="2:2">
      <c r="B31725"/>
    </row>
    <row r="31726" spans="2:2">
      <c r="B31726"/>
    </row>
    <row r="31727" spans="2:2">
      <c r="B31727"/>
    </row>
    <row r="31728" spans="2:2">
      <c r="B31728"/>
    </row>
    <row r="31729" spans="2:2">
      <c r="B31729"/>
    </row>
    <row r="31730" spans="2:2">
      <c r="B31730"/>
    </row>
    <row r="31731" spans="2:2">
      <c r="B31731"/>
    </row>
    <row r="31732" spans="2:2">
      <c r="B31732"/>
    </row>
    <row r="31733" spans="2:2">
      <c r="B31733"/>
    </row>
    <row r="31734" spans="2:2">
      <c r="B31734"/>
    </row>
    <row r="31735" spans="2:2">
      <c r="B31735"/>
    </row>
    <row r="31736" spans="2:2">
      <c r="B31736"/>
    </row>
    <row r="31737" spans="2:2">
      <c r="B31737"/>
    </row>
    <row r="31738" spans="2:2">
      <c r="B31738"/>
    </row>
    <row r="31739" spans="2:2">
      <c r="B31739"/>
    </row>
    <row r="31740" spans="2:2">
      <c r="B31740"/>
    </row>
    <row r="31741" spans="2:2">
      <c r="B31741"/>
    </row>
    <row r="31742" spans="2:2">
      <c r="B31742"/>
    </row>
    <row r="31743" spans="2:2">
      <c r="B31743"/>
    </row>
    <row r="31744" spans="2:2">
      <c r="B31744"/>
    </row>
    <row r="31745" spans="2:2">
      <c r="B31745"/>
    </row>
    <row r="31746" spans="2:2">
      <c r="B31746"/>
    </row>
    <row r="31747" spans="2:2">
      <c r="B31747"/>
    </row>
    <row r="31748" spans="2:2">
      <c r="B31748"/>
    </row>
    <row r="31749" spans="2:2">
      <c r="B31749"/>
    </row>
    <row r="31750" spans="2:2">
      <c r="B31750"/>
    </row>
    <row r="31751" spans="2:2">
      <c r="B31751"/>
    </row>
    <row r="31752" spans="2:2">
      <c r="B31752"/>
    </row>
    <row r="31753" spans="2:2">
      <c r="B31753"/>
    </row>
    <row r="31754" spans="2:2">
      <c r="B31754"/>
    </row>
    <row r="31755" spans="2:2">
      <c r="B31755"/>
    </row>
    <row r="31756" spans="2:2">
      <c r="B31756"/>
    </row>
    <row r="31757" spans="2:2">
      <c r="B31757"/>
    </row>
    <row r="31758" spans="2:2">
      <c r="B31758"/>
    </row>
    <row r="31759" spans="2:2">
      <c r="B31759"/>
    </row>
    <row r="31760" spans="2:2">
      <c r="B31760"/>
    </row>
    <row r="31761" spans="2:2">
      <c r="B31761"/>
    </row>
    <row r="31762" spans="2:2">
      <c r="B31762"/>
    </row>
    <row r="31763" spans="2:2">
      <c r="B31763"/>
    </row>
    <row r="31764" spans="2:2">
      <c r="B31764"/>
    </row>
    <row r="31765" spans="2:2">
      <c r="B31765"/>
    </row>
    <row r="31766" spans="2:2">
      <c r="B31766"/>
    </row>
    <row r="31767" spans="2:2">
      <c r="B31767"/>
    </row>
    <row r="31768" spans="2:2">
      <c r="B31768"/>
    </row>
    <row r="31769" spans="2:2">
      <c r="B31769"/>
    </row>
    <row r="31770" spans="2:2">
      <c r="B31770"/>
    </row>
    <row r="31771" spans="2:2">
      <c r="B31771"/>
    </row>
    <row r="31772" spans="2:2">
      <c r="B31772"/>
    </row>
    <row r="31773" spans="2:2">
      <c r="B31773"/>
    </row>
    <row r="31774" spans="2:2">
      <c r="B31774"/>
    </row>
    <row r="31775" spans="2:2">
      <c r="B31775"/>
    </row>
    <row r="31776" spans="2:2">
      <c r="B31776"/>
    </row>
    <row r="31777" spans="2:2">
      <c r="B31777"/>
    </row>
    <row r="31778" spans="2:2">
      <c r="B31778"/>
    </row>
    <row r="31779" spans="2:2">
      <c r="B31779"/>
    </row>
    <row r="31780" spans="2:2">
      <c r="B31780"/>
    </row>
    <row r="31781" spans="2:2">
      <c r="B31781"/>
    </row>
    <row r="31782" spans="2:2">
      <c r="B31782"/>
    </row>
    <row r="31783" spans="2:2">
      <c r="B31783"/>
    </row>
    <row r="31784" spans="2:2">
      <c r="B31784"/>
    </row>
    <row r="31785" spans="2:2">
      <c r="B31785"/>
    </row>
    <row r="31786" spans="2:2">
      <c r="B31786"/>
    </row>
    <row r="31787" spans="2:2">
      <c r="B31787"/>
    </row>
    <row r="31788" spans="2:2">
      <c r="B31788"/>
    </row>
    <row r="31789" spans="2:2">
      <c r="B31789"/>
    </row>
    <row r="31790" spans="2:2">
      <c r="B31790"/>
    </row>
    <row r="31791" spans="2:2">
      <c r="B31791"/>
    </row>
    <row r="31792" spans="2:2">
      <c r="B31792"/>
    </row>
    <row r="31793" spans="2:2">
      <c r="B31793"/>
    </row>
    <row r="31794" spans="2:2">
      <c r="B31794"/>
    </row>
    <row r="31795" spans="2:2">
      <c r="B31795"/>
    </row>
    <row r="31796" spans="2:2">
      <c r="B31796"/>
    </row>
    <row r="31797" spans="2:2">
      <c r="B31797"/>
    </row>
    <row r="31798" spans="2:2">
      <c r="B31798"/>
    </row>
    <row r="31799" spans="2:2">
      <c r="B31799"/>
    </row>
    <row r="31800" spans="2:2">
      <c r="B31800"/>
    </row>
    <row r="31801" spans="2:2">
      <c r="B31801"/>
    </row>
    <row r="31802" spans="2:2">
      <c r="B31802"/>
    </row>
    <row r="31803" spans="2:2">
      <c r="B31803"/>
    </row>
    <row r="31804" spans="2:2">
      <c r="B31804"/>
    </row>
    <row r="31805" spans="2:2">
      <c r="B31805"/>
    </row>
    <row r="31806" spans="2:2">
      <c r="B31806"/>
    </row>
    <row r="31807" spans="2:2">
      <c r="B31807"/>
    </row>
    <row r="31808" spans="2:2">
      <c r="B31808"/>
    </row>
    <row r="31809" spans="2:2">
      <c r="B31809"/>
    </row>
    <row r="31810" spans="2:2">
      <c r="B31810"/>
    </row>
    <row r="31811" spans="2:2">
      <c r="B31811"/>
    </row>
    <row r="31812" spans="2:2">
      <c r="B31812"/>
    </row>
    <row r="31813" spans="2:2">
      <c r="B31813"/>
    </row>
    <row r="31814" spans="2:2">
      <c r="B31814"/>
    </row>
    <row r="31815" spans="2:2">
      <c r="B31815"/>
    </row>
    <row r="31816" spans="2:2">
      <c r="B31816"/>
    </row>
    <row r="31817" spans="2:2">
      <c r="B31817"/>
    </row>
    <row r="31818" spans="2:2">
      <c r="B31818"/>
    </row>
    <row r="31819" spans="2:2">
      <c r="B31819"/>
    </row>
    <row r="31820" spans="2:2">
      <c r="B31820"/>
    </row>
    <row r="31821" spans="2:2">
      <c r="B31821"/>
    </row>
    <row r="31822" spans="2:2">
      <c r="B31822"/>
    </row>
    <row r="31823" spans="2:2">
      <c r="B31823"/>
    </row>
    <row r="31824" spans="2:2">
      <c r="B31824"/>
    </row>
    <row r="31825" spans="2:2">
      <c r="B31825"/>
    </row>
    <row r="31826" spans="2:2">
      <c r="B31826"/>
    </row>
    <row r="31827" spans="2:2">
      <c r="B31827"/>
    </row>
    <row r="31828" spans="2:2">
      <c r="B31828"/>
    </row>
    <row r="31829" spans="2:2">
      <c r="B31829"/>
    </row>
    <row r="31830" spans="2:2">
      <c r="B31830"/>
    </row>
    <row r="31831" spans="2:2">
      <c r="B31831"/>
    </row>
    <row r="31832" spans="2:2">
      <c r="B31832"/>
    </row>
    <row r="31833" spans="2:2">
      <c r="B31833"/>
    </row>
    <row r="31834" spans="2:2">
      <c r="B31834"/>
    </row>
    <row r="31835" spans="2:2">
      <c r="B31835"/>
    </row>
    <row r="31836" spans="2:2">
      <c r="B31836"/>
    </row>
    <row r="31837" spans="2:2">
      <c r="B31837"/>
    </row>
    <row r="31838" spans="2:2">
      <c r="B31838"/>
    </row>
    <row r="31839" spans="2:2">
      <c r="B31839"/>
    </row>
    <row r="31840" spans="2:2">
      <c r="B31840"/>
    </row>
    <row r="31841" spans="2:2">
      <c r="B31841"/>
    </row>
    <row r="31842" spans="2:2">
      <c r="B31842"/>
    </row>
    <row r="31843" spans="2:2">
      <c r="B31843"/>
    </row>
    <row r="31844" spans="2:2">
      <c r="B31844"/>
    </row>
    <row r="31845" spans="2:2">
      <c r="B31845"/>
    </row>
    <row r="31846" spans="2:2">
      <c r="B31846"/>
    </row>
    <row r="31847" spans="2:2">
      <c r="B31847"/>
    </row>
    <row r="31848" spans="2:2">
      <c r="B31848"/>
    </row>
    <row r="31849" spans="2:2">
      <c r="B31849"/>
    </row>
    <row r="31850" spans="2:2">
      <c r="B31850"/>
    </row>
    <row r="31851" spans="2:2">
      <c r="B31851"/>
    </row>
    <row r="31852" spans="2:2">
      <c r="B31852"/>
    </row>
    <row r="31853" spans="2:2">
      <c r="B31853"/>
    </row>
    <row r="31854" spans="2:2">
      <c r="B31854"/>
    </row>
    <row r="31855" spans="2:2">
      <c r="B31855"/>
    </row>
    <row r="31856" spans="2:2">
      <c r="B31856"/>
    </row>
    <row r="31857" spans="2:2">
      <c r="B31857"/>
    </row>
    <row r="31858" spans="2:2">
      <c r="B31858"/>
    </row>
    <row r="31859" spans="2:2">
      <c r="B31859"/>
    </row>
    <row r="31860" spans="2:2">
      <c r="B31860"/>
    </row>
    <row r="31861" spans="2:2">
      <c r="B31861"/>
    </row>
    <row r="31862" spans="2:2">
      <c r="B31862"/>
    </row>
    <row r="31863" spans="2:2">
      <c r="B31863"/>
    </row>
    <row r="31864" spans="2:2">
      <c r="B31864"/>
    </row>
    <row r="31865" spans="2:2">
      <c r="B31865"/>
    </row>
    <row r="31866" spans="2:2">
      <c r="B31866"/>
    </row>
    <row r="31867" spans="2:2">
      <c r="B31867"/>
    </row>
    <row r="31868" spans="2:2">
      <c r="B31868"/>
    </row>
    <row r="31869" spans="2:2">
      <c r="B31869"/>
    </row>
    <row r="31870" spans="2:2">
      <c r="B31870"/>
    </row>
    <row r="31871" spans="2:2">
      <c r="B31871"/>
    </row>
    <row r="31872" spans="2:2">
      <c r="B31872"/>
    </row>
    <row r="31873" spans="2:2">
      <c r="B31873"/>
    </row>
    <row r="31874" spans="2:2">
      <c r="B31874"/>
    </row>
    <row r="31875" spans="2:2">
      <c r="B31875"/>
    </row>
    <row r="31876" spans="2:2">
      <c r="B31876"/>
    </row>
    <row r="31877" spans="2:2">
      <c r="B31877"/>
    </row>
    <row r="31878" spans="2:2">
      <c r="B31878"/>
    </row>
    <row r="31879" spans="2:2">
      <c r="B31879"/>
    </row>
    <row r="31880" spans="2:2">
      <c r="B31880"/>
    </row>
    <row r="31881" spans="2:2">
      <c r="B31881"/>
    </row>
    <row r="31882" spans="2:2">
      <c r="B31882"/>
    </row>
    <row r="31883" spans="2:2">
      <c r="B31883"/>
    </row>
    <row r="31884" spans="2:2">
      <c r="B31884"/>
    </row>
    <row r="31885" spans="2:2">
      <c r="B31885"/>
    </row>
    <row r="31886" spans="2:2">
      <c r="B31886"/>
    </row>
    <row r="31887" spans="2:2">
      <c r="B31887"/>
    </row>
    <row r="31888" spans="2:2">
      <c r="B31888"/>
    </row>
    <row r="31889" spans="2:2">
      <c r="B31889"/>
    </row>
    <row r="31890" spans="2:2">
      <c r="B31890"/>
    </row>
    <row r="31891" spans="2:2">
      <c r="B31891"/>
    </row>
    <row r="31892" spans="2:2">
      <c r="B31892"/>
    </row>
    <row r="31893" spans="2:2">
      <c r="B31893"/>
    </row>
    <row r="31894" spans="2:2">
      <c r="B31894"/>
    </row>
    <row r="31895" spans="2:2">
      <c r="B31895"/>
    </row>
    <row r="31896" spans="2:2">
      <c r="B31896"/>
    </row>
    <row r="31897" spans="2:2">
      <c r="B31897"/>
    </row>
    <row r="31898" spans="2:2">
      <c r="B31898"/>
    </row>
    <row r="31899" spans="2:2">
      <c r="B31899"/>
    </row>
    <row r="31900" spans="2:2">
      <c r="B31900"/>
    </row>
    <row r="31901" spans="2:2">
      <c r="B31901"/>
    </row>
    <row r="31902" spans="2:2">
      <c r="B31902"/>
    </row>
    <row r="31903" spans="2:2">
      <c r="B31903"/>
    </row>
    <row r="31904" spans="2:2">
      <c r="B31904"/>
    </row>
    <row r="31905" spans="2:2">
      <c r="B31905"/>
    </row>
    <row r="31906" spans="2:2">
      <c r="B31906"/>
    </row>
    <row r="31907" spans="2:2">
      <c r="B31907"/>
    </row>
    <row r="31908" spans="2:2">
      <c r="B31908"/>
    </row>
    <row r="31909" spans="2:2">
      <c r="B31909"/>
    </row>
    <row r="31910" spans="2:2">
      <c r="B31910"/>
    </row>
    <row r="31911" spans="2:2">
      <c r="B31911"/>
    </row>
    <row r="31912" spans="2:2">
      <c r="B31912"/>
    </row>
    <row r="31913" spans="2:2">
      <c r="B31913"/>
    </row>
    <row r="31914" spans="2:2">
      <c r="B31914"/>
    </row>
    <row r="31915" spans="2:2">
      <c r="B31915"/>
    </row>
    <row r="31916" spans="2:2">
      <c r="B31916"/>
    </row>
    <row r="31917" spans="2:2">
      <c r="B31917"/>
    </row>
    <row r="31918" spans="2:2">
      <c r="B31918"/>
    </row>
    <row r="31919" spans="2:2">
      <c r="B31919"/>
    </row>
    <row r="31920" spans="2:2">
      <c r="B31920"/>
    </row>
    <row r="31921" spans="2:2">
      <c r="B31921"/>
    </row>
    <row r="31922" spans="2:2">
      <c r="B31922"/>
    </row>
    <row r="31923" spans="2:2">
      <c r="B31923"/>
    </row>
    <row r="31924" spans="2:2">
      <c r="B31924"/>
    </row>
    <row r="31925" spans="2:2">
      <c r="B31925"/>
    </row>
    <row r="31926" spans="2:2">
      <c r="B31926"/>
    </row>
    <row r="31927" spans="2:2">
      <c r="B31927"/>
    </row>
    <row r="31928" spans="2:2">
      <c r="B31928"/>
    </row>
    <row r="31929" spans="2:2">
      <c r="B31929"/>
    </row>
    <row r="31930" spans="2:2">
      <c r="B31930"/>
    </row>
    <row r="31931" spans="2:2">
      <c r="B31931"/>
    </row>
    <row r="31932" spans="2:2">
      <c r="B31932"/>
    </row>
    <row r="31933" spans="2:2">
      <c r="B31933"/>
    </row>
    <row r="31934" spans="2:2">
      <c r="B31934"/>
    </row>
    <row r="31935" spans="2:2">
      <c r="B31935"/>
    </row>
    <row r="31936" spans="2:2">
      <c r="B31936"/>
    </row>
    <row r="31937" spans="2:2">
      <c r="B31937"/>
    </row>
    <row r="31938" spans="2:2">
      <c r="B31938"/>
    </row>
    <row r="31939" spans="2:2">
      <c r="B31939"/>
    </row>
    <row r="31940" spans="2:2">
      <c r="B31940"/>
    </row>
    <row r="31941" spans="2:2">
      <c r="B31941"/>
    </row>
    <row r="31942" spans="2:2">
      <c r="B31942"/>
    </row>
    <row r="31943" spans="2:2">
      <c r="B31943"/>
    </row>
    <row r="31944" spans="2:2">
      <c r="B31944"/>
    </row>
    <row r="31945" spans="2:2">
      <c r="B31945"/>
    </row>
    <row r="31946" spans="2:2">
      <c r="B31946"/>
    </row>
    <row r="31947" spans="2:2">
      <c r="B31947"/>
    </row>
    <row r="31948" spans="2:2">
      <c r="B31948"/>
    </row>
    <row r="31949" spans="2:2">
      <c r="B31949"/>
    </row>
    <row r="31950" spans="2:2">
      <c r="B31950"/>
    </row>
    <row r="31951" spans="2:2">
      <c r="B31951"/>
    </row>
    <row r="31952" spans="2:2">
      <c r="B31952"/>
    </row>
    <row r="31953" spans="2:2">
      <c r="B31953"/>
    </row>
    <row r="31954" spans="2:2">
      <c r="B31954"/>
    </row>
    <row r="31955" spans="2:2">
      <c r="B31955"/>
    </row>
    <row r="31956" spans="2:2">
      <c r="B31956"/>
    </row>
    <row r="31957" spans="2:2">
      <c r="B31957"/>
    </row>
    <row r="31958" spans="2:2">
      <c r="B31958"/>
    </row>
    <row r="31959" spans="2:2">
      <c r="B31959"/>
    </row>
    <row r="31960" spans="2:2">
      <c r="B31960"/>
    </row>
    <row r="31961" spans="2:2">
      <c r="B31961"/>
    </row>
    <row r="31962" spans="2:2">
      <c r="B31962"/>
    </row>
    <row r="31963" spans="2:2">
      <c r="B31963"/>
    </row>
    <row r="31964" spans="2:2">
      <c r="B31964"/>
    </row>
    <row r="31965" spans="2:2">
      <c r="B31965"/>
    </row>
    <row r="31966" spans="2:2">
      <c r="B31966"/>
    </row>
    <row r="31967" spans="2:2">
      <c r="B31967"/>
    </row>
    <row r="31968" spans="2:2">
      <c r="B31968"/>
    </row>
    <row r="31969" spans="2:2">
      <c r="B31969"/>
    </row>
    <row r="31970" spans="2:2">
      <c r="B31970"/>
    </row>
    <row r="31971" spans="2:2">
      <c r="B31971"/>
    </row>
    <row r="31972" spans="2:2">
      <c r="B31972"/>
    </row>
    <row r="31973" spans="2:2">
      <c r="B31973"/>
    </row>
    <row r="31974" spans="2:2">
      <c r="B31974"/>
    </row>
    <row r="31975" spans="2:2">
      <c r="B31975"/>
    </row>
    <row r="31976" spans="2:2">
      <c r="B31976"/>
    </row>
    <row r="31977" spans="2:2">
      <c r="B31977"/>
    </row>
    <row r="31978" spans="2:2">
      <c r="B31978"/>
    </row>
    <row r="31979" spans="2:2">
      <c r="B31979"/>
    </row>
    <row r="31980" spans="2:2">
      <c r="B31980"/>
    </row>
    <row r="31981" spans="2:2">
      <c r="B31981"/>
    </row>
    <row r="31982" spans="2:2">
      <c r="B31982"/>
    </row>
    <row r="31983" spans="2:2">
      <c r="B31983"/>
    </row>
    <row r="31984" spans="2:2">
      <c r="B31984"/>
    </row>
    <row r="31985" spans="2:2">
      <c r="B31985"/>
    </row>
    <row r="31986" spans="2:2">
      <c r="B31986"/>
    </row>
    <row r="31987" spans="2:2">
      <c r="B31987"/>
    </row>
    <row r="31988" spans="2:2">
      <c r="B31988"/>
    </row>
    <row r="31989" spans="2:2">
      <c r="B31989"/>
    </row>
    <row r="31990" spans="2:2">
      <c r="B31990"/>
    </row>
    <row r="31991" spans="2:2">
      <c r="B31991"/>
    </row>
    <row r="31992" spans="2:2">
      <c r="B31992"/>
    </row>
    <row r="31993" spans="2:2">
      <c r="B31993"/>
    </row>
    <row r="31994" spans="2:2">
      <c r="B31994"/>
    </row>
    <row r="31995" spans="2:2">
      <c r="B31995"/>
    </row>
    <row r="31996" spans="2:2">
      <c r="B31996"/>
    </row>
    <row r="31997" spans="2:2">
      <c r="B31997"/>
    </row>
    <row r="31998" spans="2:2">
      <c r="B31998"/>
    </row>
    <row r="31999" spans="2:2">
      <c r="B31999"/>
    </row>
    <row r="32000" spans="2:2">
      <c r="B32000"/>
    </row>
    <row r="32001" spans="2:2">
      <c r="B32001"/>
    </row>
    <row r="32002" spans="2:2">
      <c r="B32002"/>
    </row>
    <row r="32003" spans="2:2">
      <c r="B32003"/>
    </row>
    <row r="32004" spans="2:2">
      <c r="B32004"/>
    </row>
    <row r="32005" spans="2:2">
      <c r="B32005"/>
    </row>
    <row r="32006" spans="2:2">
      <c r="B32006"/>
    </row>
    <row r="32007" spans="2:2">
      <c r="B32007"/>
    </row>
    <row r="32008" spans="2:2">
      <c r="B32008"/>
    </row>
    <row r="32009" spans="2:2">
      <c r="B32009"/>
    </row>
    <row r="32010" spans="2:2">
      <c r="B32010"/>
    </row>
    <row r="32011" spans="2:2">
      <c r="B32011"/>
    </row>
    <row r="32012" spans="2:2">
      <c r="B32012"/>
    </row>
    <row r="32013" spans="2:2">
      <c r="B32013"/>
    </row>
    <row r="32014" spans="2:2">
      <c r="B32014"/>
    </row>
    <row r="32015" spans="2:2">
      <c r="B32015"/>
    </row>
    <row r="32016" spans="2:2">
      <c r="B32016"/>
    </row>
    <row r="32017" spans="2:2">
      <c r="B32017"/>
    </row>
    <row r="32018" spans="2:2">
      <c r="B32018"/>
    </row>
    <row r="32019" spans="2:2">
      <c r="B32019"/>
    </row>
    <row r="32020" spans="2:2">
      <c r="B32020"/>
    </row>
    <row r="32021" spans="2:2">
      <c r="B32021"/>
    </row>
    <row r="32022" spans="2:2">
      <c r="B32022"/>
    </row>
    <row r="32023" spans="2:2">
      <c r="B32023"/>
    </row>
    <row r="32024" spans="2:2">
      <c r="B32024"/>
    </row>
    <row r="32025" spans="2:2">
      <c r="B32025"/>
    </row>
    <row r="32026" spans="2:2">
      <c r="B32026"/>
    </row>
    <row r="32027" spans="2:2">
      <c r="B32027"/>
    </row>
    <row r="32028" spans="2:2">
      <c r="B32028"/>
    </row>
    <row r="32029" spans="2:2">
      <c r="B32029"/>
    </row>
    <row r="32030" spans="2:2">
      <c r="B32030"/>
    </row>
    <row r="32031" spans="2:2">
      <c r="B32031"/>
    </row>
    <row r="32032" spans="2:2">
      <c r="B32032"/>
    </row>
    <row r="32033" spans="2:2">
      <c r="B32033"/>
    </row>
    <row r="32034" spans="2:2">
      <c r="B32034"/>
    </row>
    <row r="32035" spans="2:2">
      <c r="B32035"/>
    </row>
    <row r="32036" spans="2:2">
      <c r="B32036"/>
    </row>
    <row r="32037" spans="2:2">
      <c r="B32037"/>
    </row>
    <row r="32038" spans="2:2">
      <c r="B32038"/>
    </row>
    <row r="32039" spans="2:2">
      <c r="B32039"/>
    </row>
    <row r="32040" spans="2:2">
      <c r="B32040"/>
    </row>
    <row r="32041" spans="2:2">
      <c r="B32041"/>
    </row>
    <row r="32042" spans="2:2">
      <c r="B32042"/>
    </row>
    <row r="32043" spans="2:2">
      <c r="B32043"/>
    </row>
    <row r="32044" spans="2:2">
      <c r="B32044"/>
    </row>
    <row r="32045" spans="2:2">
      <c r="B32045"/>
    </row>
    <row r="32046" spans="2:2">
      <c r="B32046"/>
    </row>
    <row r="32047" spans="2:2">
      <c r="B32047"/>
    </row>
    <row r="32048" spans="2:2">
      <c r="B32048"/>
    </row>
    <row r="32049" spans="2:2">
      <c r="B32049"/>
    </row>
    <row r="32050" spans="2:2">
      <c r="B32050"/>
    </row>
    <row r="32051" spans="2:2">
      <c r="B32051"/>
    </row>
    <row r="32052" spans="2:2">
      <c r="B32052"/>
    </row>
    <row r="32053" spans="2:2">
      <c r="B32053"/>
    </row>
    <row r="32054" spans="2:2">
      <c r="B32054"/>
    </row>
    <row r="32055" spans="2:2">
      <c r="B32055"/>
    </row>
    <row r="32056" spans="2:2">
      <c r="B32056"/>
    </row>
    <row r="32057" spans="2:2">
      <c r="B32057"/>
    </row>
    <row r="32058" spans="2:2">
      <c r="B32058"/>
    </row>
    <row r="32059" spans="2:2">
      <c r="B32059"/>
    </row>
    <row r="32060" spans="2:2">
      <c r="B32060"/>
    </row>
    <row r="32061" spans="2:2">
      <c r="B32061"/>
    </row>
    <row r="32062" spans="2:2">
      <c r="B32062"/>
    </row>
    <row r="32063" spans="2:2">
      <c r="B32063"/>
    </row>
    <row r="32064" spans="2:2">
      <c r="B32064"/>
    </row>
    <row r="32065" spans="2:2">
      <c r="B32065"/>
    </row>
    <row r="32066" spans="2:2">
      <c r="B32066"/>
    </row>
    <row r="32067" spans="2:2">
      <c r="B32067"/>
    </row>
    <row r="32068" spans="2:2">
      <c r="B32068"/>
    </row>
    <row r="32069" spans="2:2">
      <c r="B32069"/>
    </row>
    <row r="32070" spans="2:2">
      <c r="B32070"/>
    </row>
    <row r="32071" spans="2:2">
      <c r="B32071"/>
    </row>
    <row r="32072" spans="2:2">
      <c r="B32072"/>
    </row>
    <row r="32073" spans="2:2">
      <c r="B32073"/>
    </row>
    <row r="32074" spans="2:2">
      <c r="B32074"/>
    </row>
    <row r="32075" spans="2:2">
      <c r="B32075"/>
    </row>
    <row r="32076" spans="2:2">
      <c r="B32076"/>
    </row>
    <row r="32077" spans="2:2">
      <c r="B32077"/>
    </row>
    <row r="32078" spans="2:2">
      <c r="B32078"/>
    </row>
    <row r="32079" spans="2:2">
      <c r="B32079"/>
    </row>
    <row r="32080" spans="2:2">
      <c r="B32080"/>
    </row>
    <row r="32081" spans="2:2">
      <c r="B32081"/>
    </row>
    <row r="32082" spans="2:2">
      <c r="B32082"/>
    </row>
    <row r="32083" spans="2:2">
      <c r="B32083"/>
    </row>
    <row r="32084" spans="2:2">
      <c r="B32084"/>
    </row>
    <row r="32085" spans="2:2">
      <c r="B32085"/>
    </row>
    <row r="32086" spans="2:2">
      <c r="B32086"/>
    </row>
    <row r="32087" spans="2:2">
      <c r="B32087"/>
    </row>
    <row r="32088" spans="2:2">
      <c r="B32088"/>
    </row>
    <row r="32089" spans="2:2">
      <c r="B32089"/>
    </row>
    <row r="32090" spans="2:2">
      <c r="B32090"/>
    </row>
    <row r="32091" spans="2:2">
      <c r="B32091"/>
    </row>
    <row r="32092" spans="2:2">
      <c r="B32092"/>
    </row>
    <row r="32093" spans="2:2">
      <c r="B32093"/>
    </row>
    <row r="32094" spans="2:2">
      <c r="B32094"/>
    </row>
    <row r="32095" spans="2:2">
      <c r="B32095"/>
    </row>
    <row r="32096" spans="2:2">
      <c r="B32096"/>
    </row>
    <row r="32097" spans="2:2">
      <c r="B32097"/>
    </row>
    <row r="32098" spans="2:2">
      <c r="B32098"/>
    </row>
    <row r="32099" spans="2:2">
      <c r="B32099"/>
    </row>
    <row r="32100" spans="2:2">
      <c r="B32100"/>
    </row>
    <row r="32101" spans="2:2">
      <c r="B32101"/>
    </row>
    <row r="32102" spans="2:2">
      <c r="B32102"/>
    </row>
    <row r="32103" spans="2:2">
      <c r="B32103"/>
    </row>
    <row r="32104" spans="2:2">
      <c r="B32104"/>
    </row>
    <row r="32105" spans="2:2">
      <c r="B32105"/>
    </row>
    <row r="32106" spans="2:2">
      <c r="B32106"/>
    </row>
    <row r="32107" spans="2:2">
      <c r="B32107"/>
    </row>
    <row r="32108" spans="2:2">
      <c r="B32108"/>
    </row>
    <row r="32109" spans="2:2">
      <c r="B32109"/>
    </row>
    <row r="32110" spans="2:2">
      <c r="B32110"/>
    </row>
    <row r="32111" spans="2:2">
      <c r="B32111"/>
    </row>
    <row r="32112" spans="2:2">
      <c r="B32112"/>
    </row>
    <row r="32113" spans="2:2">
      <c r="B32113"/>
    </row>
    <row r="32114" spans="2:2">
      <c r="B32114"/>
    </row>
    <row r="32115" spans="2:2">
      <c r="B32115"/>
    </row>
    <row r="32116" spans="2:2">
      <c r="B32116"/>
    </row>
    <row r="32117" spans="2:2">
      <c r="B32117"/>
    </row>
    <row r="32118" spans="2:2">
      <c r="B32118"/>
    </row>
    <row r="32119" spans="2:2">
      <c r="B32119"/>
    </row>
    <row r="32120" spans="2:2">
      <c r="B32120"/>
    </row>
    <row r="32121" spans="2:2">
      <c r="B32121"/>
    </row>
    <row r="32122" spans="2:2">
      <c r="B32122"/>
    </row>
    <row r="32123" spans="2:2">
      <c r="B32123"/>
    </row>
    <row r="32124" spans="2:2">
      <c r="B32124"/>
    </row>
    <row r="32125" spans="2:2">
      <c r="B32125"/>
    </row>
    <row r="32126" spans="2:2">
      <c r="B32126"/>
    </row>
    <row r="32127" spans="2:2">
      <c r="B32127"/>
    </row>
    <row r="32128" spans="2:2">
      <c r="B32128"/>
    </row>
    <row r="32129" spans="2:2">
      <c r="B32129"/>
    </row>
    <row r="32130" spans="2:2">
      <c r="B32130"/>
    </row>
    <row r="32131" spans="2:2">
      <c r="B32131"/>
    </row>
    <row r="32132" spans="2:2">
      <c r="B32132"/>
    </row>
    <row r="32133" spans="2:2">
      <c r="B32133"/>
    </row>
    <row r="32134" spans="2:2">
      <c r="B32134"/>
    </row>
    <row r="32135" spans="2:2">
      <c r="B32135"/>
    </row>
    <row r="32136" spans="2:2">
      <c r="B32136"/>
    </row>
    <row r="32137" spans="2:2">
      <c r="B32137"/>
    </row>
    <row r="32138" spans="2:2">
      <c r="B32138"/>
    </row>
    <row r="32139" spans="2:2">
      <c r="B32139"/>
    </row>
    <row r="32140" spans="2:2">
      <c r="B32140"/>
    </row>
    <row r="32141" spans="2:2">
      <c r="B32141"/>
    </row>
    <row r="32142" spans="2:2">
      <c r="B32142"/>
    </row>
    <row r="32143" spans="2:2">
      <c r="B32143"/>
    </row>
    <row r="32144" spans="2:2">
      <c r="B32144"/>
    </row>
    <row r="32145" spans="2:2">
      <c r="B32145"/>
    </row>
    <row r="32146" spans="2:2">
      <c r="B32146"/>
    </row>
    <row r="32147" spans="2:2">
      <c r="B32147"/>
    </row>
    <row r="32148" spans="2:2">
      <c r="B32148"/>
    </row>
    <row r="32149" spans="2:2">
      <c r="B32149"/>
    </row>
    <row r="32150" spans="2:2">
      <c r="B32150"/>
    </row>
    <row r="32151" spans="2:2">
      <c r="B32151"/>
    </row>
    <row r="32152" spans="2:2">
      <c r="B32152"/>
    </row>
    <row r="32153" spans="2:2">
      <c r="B32153"/>
    </row>
    <row r="32154" spans="2:2">
      <c r="B32154"/>
    </row>
    <row r="32155" spans="2:2">
      <c r="B32155"/>
    </row>
    <row r="32156" spans="2:2">
      <c r="B32156"/>
    </row>
    <row r="32157" spans="2:2">
      <c r="B32157"/>
    </row>
    <row r="32158" spans="2:2">
      <c r="B32158"/>
    </row>
    <row r="32159" spans="2:2">
      <c r="B32159"/>
    </row>
    <row r="32160" spans="2:2">
      <c r="B32160"/>
    </row>
    <row r="32161" spans="2:2">
      <c r="B32161"/>
    </row>
    <row r="32162" spans="2:2">
      <c r="B32162"/>
    </row>
    <row r="32163" spans="2:2">
      <c r="B32163"/>
    </row>
    <row r="32164" spans="2:2">
      <c r="B32164"/>
    </row>
    <row r="32165" spans="2:2">
      <c r="B32165"/>
    </row>
    <row r="32166" spans="2:2">
      <c r="B32166"/>
    </row>
    <row r="32167" spans="2:2">
      <c r="B32167"/>
    </row>
    <row r="32168" spans="2:2">
      <c r="B32168"/>
    </row>
    <row r="32169" spans="2:2">
      <c r="B32169"/>
    </row>
    <row r="32170" spans="2:2">
      <c r="B32170"/>
    </row>
    <row r="32171" spans="2:2">
      <c r="B32171"/>
    </row>
    <row r="32172" spans="2:2">
      <c r="B32172"/>
    </row>
    <row r="32173" spans="2:2">
      <c r="B32173"/>
    </row>
    <row r="32174" spans="2:2">
      <c r="B32174"/>
    </row>
    <row r="32175" spans="2:2">
      <c r="B32175"/>
    </row>
    <row r="32176" spans="2:2">
      <c r="B32176"/>
    </row>
    <row r="32177" spans="2:2">
      <c r="B32177"/>
    </row>
    <row r="32178" spans="2:2">
      <c r="B32178"/>
    </row>
    <row r="32179" spans="2:2">
      <c r="B32179"/>
    </row>
    <row r="32180" spans="2:2">
      <c r="B32180"/>
    </row>
    <row r="32181" spans="2:2">
      <c r="B32181"/>
    </row>
    <row r="32182" spans="2:2">
      <c r="B32182"/>
    </row>
    <row r="32183" spans="2:2">
      <c r="B32183"/>
    </row>
    <row r="32184" spans="2:2">
      <c r="B32184"/>
    </row>
    <row r="32185" spans="2:2">
      <c r="B32185"/>
    </row>
    <row r="32186" spans="2:2">
      <c r="B32186"/>
    </row>
    <row r="32187" spans="2:2">
      <c r="B32187"/>
    </row>
    <row r="32188" spans="2:2">
      <c r="B32188"/>
    </row>
    <row r="32189" spans="2:2">
      <c r="B32189"/>
    </row>
    <row r="32190" spans="2:2">
      <c r="B32190"/>
    </row>
    <row r="32191" spans="2:2">
      <c r="B32191"/>
    </row>
    <row r="32192" spans="2:2">
      <c r="B32192"/>
    </row>
    <row r="32193" spans="2:2">
      <c r="B32193"/>
    </row>
    <row r="32194" spans="2:2">
      <c r="B32194"/>
    </row>
    <row r="32195" spans="2:2">
      <c r="B32195"/>
    </row>
    <row r="32196" spans="2:2">
      <c r="B32196"/>
    </row>
    <row r="32197" spans="2:2">
      <c r="B32197"/>
    </row>
    <row r="32198" spans="2:2">
      <c r="B32198"/>
    </row>
    <row r="32199" spans="2:2">
      <c r="B32199"/>
    </row>
    <row r="32200" spans="2:2">
      <c r="B32200"/>
    </row>
    <row r="32201" spans="2:2">
      <c r="B32201"/>
    </row>
    <row r="32202" spans="2:2">
      <c r="B32202"/>
    </row>
    <row r="32203" spans="2:2">
      <c r="B32203"/>
    </row>
    <row r="32204" spans="2:2">
      <c r="B32204"/>
    </row>
    <row r="32205" spans="2:2">
      <c r="B32205"/>
    </row>
    <row r="32206" spans="2:2">
      <c r="B32206"/>
    </row>
    <row r="32207" spans="2:2">
      <c r="B32207"/>
    </row>
    <row r="32208" spans="2:2">
      <c r="B32208"/>
    </row>
    <row r="32209" spans="2:2">
      <c r="B32209"/>
    </row>
    <row r="32210" spans="2:2">
      <c r="B32210"/>
    </row>
    <row r="32211" spans="2:2">
      <c r="B32211"/>
    </row>
    <row r="32212" spans="2:2">
      <c r="B32212"/>
    </row>
    <row r="32213" spans="2:2">
      <c r="B32213"/>
    </row>
    <row r="32214" spans="2:2">
      <c r="B32214"/>
    </row>
    <row r="32215" spans="2:2">
      <c r="B32215"/>
    </row>
    <row r="32216" spans="2:2">
      <c r="B32216"/>
    </row>
    <row r="32217" spans="2:2">
      <c r="B32217"/>
    </row>
    <row r="32218" spans="2:2">
      <c r="B32218"/>
    </row>
    <row r="32219" spans="2:2">
      <c r="B32219"/>
    </row>
    <row r="32220" spans="2:2">
      <c r="B32220"/>
    </row>
    <row r="32221" spans="2:2">
      <c r="B32221"/>
    </row>
    <row r="32222" spans="2:2">
      <c r="B32222"/>
    </row>
    <row r="32223" spans="2:2">
      <c r="B32223"/>
    </row>
    <row r="32224" spans="2:2">
      <c r="B32224"/>
    </row>
    <row r="32225" spans="2:2">
      <c r="B32225"/>
    </row>
    <row r="32226" spans="2:2">
      <c r="B32226"/>
    </row>
    <row r="32227" spans="2:2">
      <c r="B32227"/>
    </row>
    <row r="32228" spans="2:2">
      <c r="B32228"/>
    </row>
    <row r="32229" spans="2:2">
      <c r="B32229"/>
    </row>
    <row r="32230" spans="2:2">
      <c r="B32230"/>
    </row>
    <row r="32231" spans="2:2">
      <c r="B32231"/>
    </row>
    <row r="32232" spans="2:2">
      <c r="B32232"/>
    </row>
    <row r="32233" spans="2:2">
      <c r="B32233"/>
    </row>
    <row r="32234" spans="2:2">
      <c r="B32234"/>
    </row>
    <row r="32235" spans="2:2">
      <c r="B32235"/>
    </row>
    <row r="32236" spans="2:2">
      <c r="B32236"/>
    </row>
    <row r="32237" spans="2:2">
      <c r="B32237"/>
    </row>
    <row r="32238" spans="2:2">
      <c r="B32238"/>
    </row>
    <row r="32239" spans="2:2">
      <c r="B32239"/>
    </row>
    <row r="32240" spans="2:2">
      <c r="B32240"/>
    </row>
    <row r="32241" spans="2:2">
      <c r="B32241"/>
    </row>
    <row r="32242" spans="2:2">
      <c r="B32242"/>
    </row>
    <row r="32243" spans="2:2">
      <c r="B32243"/>
    </row>
    <row r="32244" spans="2:2">
      <c r="B32244"/>
    </row>
    <row r="32245" spans="2:2">
      <c r="B32245"/>
    </row>
    <row r="32246" spans="2:2">
      <c r="B32246"/>
    </row>
    <row r="32247" spans="2:2">
      <c r="B32247"/>
    </row>
    <row r="32248" spans="2:2">
      <c r="B32248"/>
    </row>
    <row r="32249" spans="2:2">
      <c r="B32249"/>
    </row>
    <row r="32250" spans="2:2">
      <c r="B32250"/>
    </row>
    <row r="32251" spans="2:2">
      <c r="B32251"/>
    </row>
    <row r="32252" spans="2:2">
      <c r="B32252"/>
    </row>
    <row r="32253" spans="2:2">
      <c r="B32253"/>
    </row>
    <row r="32254" spans="2:2">
      <c r="B32254"/>
    </row>
    <row r="32255" spans="2:2">
      <c r="B32255"/>
    </row>
    <row r="32256" spans="2:2">
      <c r="B32256"/>
    </row>
    <row r="32257" spans="2:2">
      <c r="B32257"/>
    </row>
    <row r="32258" spans="2:2">
      <c r="B32258"/>
    </row>
    <row r="32259" spans="2:2">
      <c r="B32259"/>
    </row>
    <row r="32260" spans="2:2">
      <c r="B32260"/>
    </row>
    <row r="32261" spans="2:2">
      <c r="B32261"/>
    </row>
    <row r="32262" spans="2:2">
      <c r="B32262"/>
    </row>
    <row r="32263" spans="2:2">
      <c r="B32263"/>
    </row>
    <row r="32264" spans="2:2">
      <c r="B32264"/>
    </row>
    <row r="32265" spans="2:2">
      <c r="B32265"/>
    </row>
    <row r="32266" spans="2:2">
      <c r="B32266"/>
    </row>
    <row r="32267" spans="2:2">
      <c r="B32267"/>
    </row>
    <row r="32268" spans="2:2">
      <c r="B32268"/>
    </row>
    <row r="32269" spans="2:2">
      <c r="B32269"/>
    </row>
    <row r="32270" spans="2:2">
      <c r="B32270"/>
    </row>
    <row r="32271" spans="2:2">
      <c r="B32271"/>
    </row>
    <row r="32272" spans="2:2">
      <c r="B32272"/>
    </row>
    <row r="32273" spans="2:2">
      <c r="B32273"/>
    </row>
    <row r="32274" spans="2:2">
      <c r="B32274"/>
    </row>
    <row r="32275" spans="2:2">
      <c r="B32275"/>
    </row>
    <row r="32276" spans="2:2">
      <c r="B32276"/>
    </row>
    <row r="32277" spans="2:2">
      <c r="B32277"/>
    </row>
    <row r="32278" spans="2:2">
      <c r="B32278"/>
    </row>
    <row r="32279" spans="2:2">
      <c r="B32279"/>
    </row>
    <row r="32280" spans="2:2">
      <c r="B32280"/>
    </row>
    <row r="32281" spans="2:2">
      <c r="B32281"/>
    </row>
    <row r="32282" spans="2:2">
      <c r="B32282"/>
    </row>
    <row r="32283" spans="2:2">
      <c r="B32283"/>
    </row>
    <row r="32284" spans="2:2">
      <c r="B32284"/>
    </row>
    <row r="32285" spans="2:2">
      <c r="B32285"/>
    </row>
    <row r="32286" spans="2:2">
      <c r="B32286"/>
    </row>
    <row r="32287" spans="2:2">
      <c r="B32287"/>
    </row>
    <row r="32288" spans="2:2">
      <c r="B32288"/>
    </row>
    <row r="32289" spans="2:2">
      <c r="B32289"/>
    </row>
    <row r="32290" spans="2:2">
      <c r="B32290"/>
    </row>
    <row r="32291" spans="2:2">
      <c r="B32291"/>
    </row>
    <row r="32292" spans="2:2">
      <c r="B32292"/>
    </row>
    <row r="32293" spans="2:2">
      <c r="B32293"/>
    </row>
    <row r="32294" spans="2:2">
      <c r="B32294"/>
    </row>
    <row r="32295" spans="2:2">
      <c r="B32295"/>
    </row>
    <row r="32296" spans="2:2">
      <c r="B32296"/>
    </row>
    <row r="32297" spans="2:2">
      <c r="B32297"/>
    </row>
    <row r="32298" spans="2:2">
      <c r="B32298"/>
    </row>
    <row r="32299" spans="2:2">
      <c r="B32299"/>
    </row>
    <row r="32300" spans="2:2">
      <c r="B32300"/>
    </row>
    <row r="32301" spans="2:2">
      <c r="B32301"/>
    </row>
    <row r="32302" spans="2:2">
      <c r="B32302"/>
    </row>
    <row r="32303" spans="2:2">
      <c r="B32303"/>
    </row>
    <row r="32304" spans="2:2">
      <c r="B32304"/>
    </row>
    <row r="32305" spans="2:2">
      <c r="B32305"/>
    </row>
    <row r="32306" spans="2:2">
      <c r="B32306"/>
    </row>
    <row r="32307" spans="2:2">
      <c r="B32307"/>
    </row>
    <row r="32308" spans="2:2">
      <c r="B32308"/>
    </row>
    <row r="32309" spans="2:2">
      <c r="B32309"/>
    </row>
    <row r="32310" spans="2:2">
      <c r="B32310"/>
    </row>
    <row r="32311" spans="2:2">
      <c r="B32311"/>
    </row>
    <row r="32312" spans="2:2">
      <c r="B32312"/>
    </row>
    <row r="32313" spans="2:2">
      <c r="B32313"/>
    </row>
    <row r="32314" spans="2:2">
      <c r="B32314"/>
    </row>
    <row r="32315" spans="2:2">
      <c r="B32315"/>
    </row>
    <row r="32316" spans="2:2">
      <c r="B32316"/>
    </row>
    <row r="32317" spans="2:2">
      <c r="B32317"/>
    </row>
    <row r="32318" spans="2:2">
      <c r="B32318"/>
    </row>
    <row r="32319" spans="2:2">
      <c r="B32319"/>
    </row>
    <row r="32320" spans="2:2">
      <c r="B32320"/>
    </row>
    <row r="32321" spans="2:2">
      <c r="B32321"/>
    </row>
    <row r="32322" spans="2:2">
      <c r="B32322"/>
    </row>
    <row r="32323" spans="2:2">
      <c r="B32323"/>
    </row>
    <row r="32324" spans="2:2">
      <c r="B32324"/>
    </row>
    <row r="32325" spans="2:2">
      <c r="B32325"/>
    </row>
    <row r="32326" spans="2:2">
      <c r="B32326"/>
    </row>
    <row r="32327" spans="2:2">
      <c r="B32327"/>
    </row>
    <row r="32328" spans="2:2">
      <c r="B32328"/>
    </row>
    <row r="32329" spans="2:2">
      <c r="B32329"/>
    </row>
    <row r="32330" spans="2:2">
      <c r="B32330"/>
    </row>
    <row r="32331" spans="2:2">
      <c r="B32331"/>
    </row>
    <row r="32332" spans="2:2">
      <c r="B32332"/>
    </row>
    <row r="32333" spans="2:2">
      <c r="B32333"/>
    </row>
    <row r="32334" spans="2:2">
      <c r="B32334"/>
    </row>
    <row r="32335" spans="2:2">
      <c r="B32335"/>
    </row>
    <row r="32336" spans="2:2">
      <c r="B32336"/>
    </row>
    <row r="32337" spans="2:2">
      <c r="B32337"/>
    </row>
    <row r="32338" spans="2:2">
      <c r="B32338"/>
    </row>
    <row r="32339" spans="2:2">
      <c r="B32339"/>
    </row>
    <row r="32340" spans="2:2">
      <c r="B32340"/>
    </row>
    <row r="32341" spans="2:2">
      <c r="B32341"/>
    </row>
    <row r="32342" spans="2:2">
      <c r="B32342"/>
    </row>
    <row r="32343" spans="2:2">
      <c r="B32343"/>
    </row>
    <row r="32344" spans="2:2">
      <c r="B32344"/>
    </row>
    <row r="32345" spans="2:2">
      <c r="B32345"/>
    </row>
    <row r="32346" spans="2:2">
      <c r="B32346"/>
    </row>
    <row r="32347" spans="2:2">
      <c r="B32347"/>
    </row>
    <row r="32348" spans="2:2">
      <c r="B32348"/>
    </row>
    <row r="32349" spans="2:2">
      <c r="B32349"/>
    </row>
    <row r="32350" spans="2:2">
      <c r="B32350"/>
    </row>
    <row r="32351" spans="2:2">
      <c r="B32351"/>
    </row>
    <row r="32352" spans="2:2">
      <c r="B32352"/>
    </row>
    <row r="32353" spans="2:2">
      <c r="B32353"/>
    </row>
    <row r="32354" spans="2:2">
      <c r="B32354"/>
    </row>
    <row r="32355" spans="2:2">
      <c r="B32355"/>
    </row>
    <row r="32356" spans="2:2">
      <c r="B32356"/>
    </row>
    <row r="32357" spans="2:2">
      <c r="B32357"/>
    </row>
    <row r="32358" spans="2:2">
      <c r="B32358"/>
    </row>
    <row r="32359" spans="2:2">
      <c r="B32359"/>
    </row>
    <row r="32360" spans="2:2">
      <c r="B32360"/>
    </row>
    <row r="32361" spans="2:2">
      <c r="B32361"/>
    </row>
    <row r="32362" spans="2:2">
      <c r="B32362"/>
    </row>
    <row r="32363" spans="2:2">
      <c r="B32363"/>
    </row>
    <row r="32364" spans="2:2">
      <c r="B32364"/>
    </row>
    <row r="32365" spans="2:2">
      <c r="B32365"/>
    </row>
    <row r="32366" spans="2:2">
      <c r="B32366"/>
    </row>
    <row r="32367" spans="2:2">
      <c r="B32367"/>
    </row>
    <row r="32368" spans="2:2">
      <c r="B32368"/>
    </row>
    <row r="32369" spans="2:2">
      <c r="B32369"/>
    </row>
    <row r="32370" spans="2:2">
      <c r="B32370"/>
    </row>
    <row r="32371" spans="2:2">
      <c r="B32371"/>
    </row>
    <row r="32372" spans="2:2">
      <c r="B32372"/>
    </row>
    <row r="32373" spans="2:2">
      <c r="B32373"/>
    </row>
    <row r="32374" spans="2:2">
      <c r="B32374"/>
    </row>
    <row r="32375" spans="2:2">
      <c r="B32375"/>
    </row>
    <row r="32376" spans="2:2">
      <c r="B32376"/>
    </row>
    <row r="32377" spans="2:2">
      <c r="B32377"/>
    </row>
    <row r="32378" spans="2:2">
      <c r="B32378"/>
    </row>
    <row r="32379" spans="2:2">
      <c r="B32379"/>
    </row>
    <row r="32380" spans="2:2">
      <c r="B32380"/>
    </row>
    <row r="32381" spans="2:2">
      <c r="B32381"/>
    </row>
    <row r="32382" spans="2:2">
      <c r="B32382"/>
    </row>
    <row r="32383" spans="2:2">
      <c r="B32383"/>
    </row>
    <row r="32384" spans="2:2">
      <c r="B32384"/>
    </row>
    <row r="32385" spans="2:2">
      <c r="B32385"/>
    </row>
    <row r="32386" spans="2:2">
      <c r="B32386"/>
    </row>
    <row r="32387" spans="2:2">
      <c r="B32387"/>
    </row>
    <row r="32388" spans="2:2">
      <c r="B32388"/>
    </row>
    <row r="32389" spans="2:2">
      <c r="B32389"/>
    </row>
    <row r="32390" spans="2:2">
      <c r="B32390"/>
    </row>
    <row r="32391" spans="2:2">
      <c r="B32391"/>
    </row>
    <row r="32392" spans="2:2">
      <c r="B32392"/>
    </row>
    <row r="32393" spans="2:2">
      <c r="B32393"/>
    </row>
    <row r="32394" spans="2:2">
      <c r="B32394"/>
    </row>
    <row r="32395" spans="2:2">
      <c r="B32395"/>
    </row>
    <row r="32396" spans="2:2">
      <c r="B32396"/>
    </row>
    <row r="32397" spans="2:2">
      <c r="B32397"/>
    </row>
    <row r="32398" spans="2:2">
      <c r="B32398"/>
    </row>
    <row r="32399" spans="2:2">
      <c r="B32399"/>
    </row>
    <row r="32400" spans="2:2">
      <c r="B32400"/>
    </row>
    <row r="32401" spans="2:2">
      <c r="B32401"/>
    </row>
    <row r="32402" spans="2:2">
      <c r="B32402"/>
    </row>
    <row r="32403" spans="2:2">
      <c r="B32403"/>
    </row>
    <row r="32404" spans="2:2">
      <c r="B32404"/>
    </row>
    <row r="32405" spans="2:2">
      <c r="B32405"/>
    </row>
    <row r="32406" spans="2:2">
      <c r="B32406"/>
    </row>
    <row r="32407" spans="2:2">
      <c r="B32407"/>
    </row>
    <row r="32408" spans="2:2">
      <c r="B32408"/>
    </row>
    <row r="32409" spans="2:2">
      <c r="B32409"/>
    </row>
    <row r="32410" spans="2:2">
      <c r="B32410"/>
    </row>
    <row r="32411" spans="2:2">
      <c r="B32411"/>
    </row>
    <row r="32412" spans="2:2">
      <c r="B32412"/>
    </row>
    <row r="32413" spans="2:2">
      <c r="B32413"/>
    </row>
    <row r="32414" spans="2:2">
      <c r="B32414"/>
    </row>
    <row r="32415" spans="2:2">
      <c r="B32415"/>
    </row>
    <row r="32416" spans="2:2">
      <c r="B32416"/>
    </row>
    <row r="32417" spans="2:2">
      <c r="B32417"/>
    </row>
    <row r="32418" spans="2:2">
      <c r="B32418"/>
    </row>
    <row r="32419" spans="2:2">
      <c r="B32419"/>
    </row>
    <row r="32420" spans="2:2">
      <c r="B32420"/>
    </row>
    <row r="32421" spans="2:2">
      <c r="B32421"/>
    </row>
    <row r="32422" spans="2:2">
      <c r="B32422"/>
    </row>
    <row r="32423" spans="2:2">
      <c r="B32423"/>
    </row>
    <row r="32424" spans="2:2">
      <c r="B32424"/>
    </row>
    <row r="32425" spans="2:2">
      <c r="B32425"/>
    </row>
    <row r="32426" spans="2:2">
      <c r="B32426"/>
    </row>
    <row r="32427" spans="2:2">
      <c r="B32427"/>
    </row>
    <row r="32428" spans="2:2">
      <c r="B32428"/>
    </row>
    <row r="32429" spans="2:2">
      <c r="B32429"/>
    </row>
    <row r="32430" spans="2:2">
      <c r="B32430"/>
    </row>
    <row r="32431" spans="2:2">
      <c r="B32431"/>
    </row>
    <row r="32432" spans="2:2">
      <c r="B32432"/>
    </row>
    <row r="32433" spans="2:2">
      <c r="B32433"/>
    </row>
    <row r="32434" spans="2:2">
      <c r="B32434"/>
    </row>
    <row r="32435" spans="2:2">
      <c r="B32435"/>
    </row>
    <row r="32436" spans="2:2">
      <c r="B32436"/>
    </row>
    <row r="32437" spans="2:2">
      <c r="B32437"/>
    </row>
    <row r="32438" spans="2:2">
      <c r="B32438"/>
    </row>
    <row r="32439" spans="2:2">
      <c r="B32439"/>
    </row>
    <row r="32440" spans="2:2">
      <c r="B32440"/>
    </row>
    <row r="32441" spans="2:2">
      <c r="B32441"/>
    </row>
    <row r="32442" spans="2:2">
      <c r="B32442"/>
    </row>
    <row r="32443" spans="2:2">
      <c r="B32443"/>
    </row>
    <row r="32444" spans="2:2">
      <c r="B32444"/>
    </row>
    <row r="32445" spans="2:2">
      <c r="B32445"/>
    </row>
    <row r="32446" spans="2:2">
      <c r="B32446"/>
    </row>
    <row r="32447" spans="2:2">
      <c r="B32447"/>
    </row>
    <row r="32448" spans="2:2">
      <c r="B32448"/>
    </row>
    <row r="32449" spans="2:2">
      <c r="B32449"/>
    </row>
    <row r="32450" spans="2:2">
      <c r="B32450"/>
    </row>
    <row r="32451" spans="2:2">
      <c r="B32451"/>
    </row>
    <row r="32452" spans="2:2">
      <c r="B32452"/>
    </row>
    <row r="32453" spans="2:2">
      <c r="B32453"/>
    </row>
    <row r="32454" spans="2:2">
      <c r="B32454"/>
    </row>
    <row r="32455" spans="2:2">
      <c r="B32455"/>
    </row>
    <row r="32456" spans="2:2">
      <c r="B32456"/>
    </row>
    <row r="32457" spans="2:2">
      <c r="B32457"/>
    </row>
    <row r="32458" spans="2:2">
      <c r="B32458"/>
    </row>
    <row r="32459" spans="2:2">
      <c r="B32459"/>
    </row>
    <row r="32460" spans="2:2">
      <c r="B32460"/>
    </row>
    <row r="32461" spans="2:2">
      <c r="B32461"/>
    </row>
    <row r="32462" spans="2:2">
      <c r="B32462"/>
    </row>
    <row r="32463" spans="2:2">
      <c r="B32463"/>
    </row>
    <row r="32464" spans="2:2">
      <c r="B32464"/>
    </row>
    <row r="32465" spans="2:2">
      <c r="B32465"/>
    </row>
    <row r="32466" spans="2:2">
      <c r="B32466"/>
    </row>
    <row r="32467" spans="2:2">
      <c r="B32467"/>
    </row>
    <row r="32468" spans="2:2">
      <c r="B32468"/>
    </row>
    <row r="32469" spans="2:2">
      <c r="B32469"/>
    </row>
    <row r="32470" spans="2:2">
      <c r="B32470"/>
    </row>
    <row r="32471" spans="2:2">
      <c r="B32471"/>
    </row>
    <row r="32472" spans="2:2">
      <c r="B32472"/>
    </row>
    <row r="32473" spans="2:2">
      <c r="B32473"/>
    </row>
    <row r="32474" spans="2:2">
      <c r="B32474"/>
    </row>
    <row r="32475" spans="2:2">
      <c r="B32475"/>
    </row>
    <row r="32476" spans="2:2">
      <c r="B32476"/>
    </row>
    <row r="32477" spans="2:2">
      <c r="B32477"/>
    </row>
    <row r="32478" spans="2:2">
      <c r="B32478"/>
    </row>
    <row r="32479" spans="2:2">
      <c r="B32479"/>
    </row>
    <row r="32480" spans="2:2">
      <c r="B32480"/>
    </row>
    <row r="32481" spans="2:2">
      <c r="B32481"/>
    </row>
    <row r="32482" spans="2:2">
      <c r="B32482"/>
    </row>
    <row r="32483" spans="2:2">
      <c r="B32483"/>
    </row>
    <row r="32484" spans="2:2">
      <c r="B32484"/>
    </row>
    <row r="32485" spans="2:2">
      <c r="B32485"/>
    </row>
    <row r="32486" spans="2:2">
      <c r="B32486"/>
    </row>
    <row r="32487" spans="2:2">
      <c r="B32487"/>
    </row>
    <row r="32488" spans="2:2">
      <c r="B32488"/>
    </row>
    <row r="32489" spans="2:2">
      <c r="B32489"/>
    </row>
    <row r="32490" spans="2:2">
      <c r="B32490"/>
    </row>
    <row r="32491" spans="2:2">
      <c r="B32491"/>
    </row>
    <row r="32492" spans="2:2">
      <c r="B32492"/>
    </row>
    <row r="32493" spans="2:2">
      <c r="B32493"/>
    </row>
    <row r="32494" spans="2:2">
      <c r="B32494"/>
    </row>
    <row r="32495" spans="2:2">
      <c r="B32495"/>
    </row>
    <row r="32496" spans="2:2">
      <c r="B32496"/>
    </row>
    <row r="32497" spans="2:2">
      <c r="B32497"/>
    </row>
    <row r="32498" spans="2:2">
      <c r="B32498"/>
    </row>
    <row r="32499" spans="2:2">
      <c r="B32499"/>
    </row>
    <row r="32500" spans="2:2">
      <c r="B32500"/>
    </row>
    <row r="32501" spans="2:2">
      <c r="B32501"/>
    </row>
    <row r="32502" spans="2:2">
      <c r="B32502"/>
    </row>
    <row r="32503" spans="2:2">
      <c r="B32503"/>
    </row>
    <row r="32504" spans="2:2">
      <c r="B32504"/>
    </row>
    <row r="32505" spans="2:2">
      <c r="B32505"/>
    </row>
    <row r="32506" spans="2:2">
      <c r="B32506"/>
    </row>
    <row r="32507" spans="2:2">
      <c r="B32507"/>
    </row>
    <row r="32508" spans="2:2">
      <c r="B32508"/>
    </row>
    <row r="32509" spans="2:2">
      <c r="B32509"/>
    </row>
    <row r="32510" spans="2:2">
      <c r="B32510"/>
    </row>
    <row r="32511" spans="2:2">
      <c r="B32511"/>
    </row>
    <row r="32512" spans="2:2">
      <c r="B32512"/>
    </row>
    <row r="32513" spans="2:2">
      <c r="B32513"/>
    </row>
    <row r="32514" spans="2:2">
      <c r="B32514"/>
    </row>
    <row r="32515" spans="2:2">
      <c r="B32515"/>
    </row>
    <row r="32516" spans="2:2">
      <c r="B32516"/>
    </row>
    <row r="32517" spans="2:2">
      <c r="B32517"/>
    </row>
    <row r="32518" spans="2:2">
      <c r="B32518"/>
    </row>
    <row r="32519" spans="2:2">
      <c r="B32519"/>
    </row>
    <row r="32520" spans="2:2">
      <c r="B32520"/>
    </row>
    <row r="32521" spans="2:2">
      <c r="B32521"/>
    </row>
    <row r="32522" spans="2:2">
      <c r="B32522"/>
    </row>
    <row r="32523" spans="2:2">
      <c r="B32523"/>
    </row>
    <row r="32524" spans="2:2">
      <c r="B32524"/>
    </row>
    <row r="32525" spans="2:2">
      <c r="B32525"/>
    </row>
    <row r="32526" spans="2:2">
      <c r="B32526"/>
    </row>
    <row r="32527" spans="2:2">
      <c r="B32527"/>
    </row>
    <row r="32528" spans="2:2">
      <c r="B32528"/>
    </row>
    <row r="32529" spans="2:2">
      <c r="B32529"/>
    </row>
    <row r="32530" spans="2:2">
      <c r="B32530"/>
    </row>
    <row r="32531" spans="2:2">
      <c r="B32531"/>
    </row>
    <row r="32532" spans="2:2">
      <c r="B32532"/>
    </row>
    <row r="32533" spans="2:2">
      <c r="B32533"/>
    </row>
    <row r="32534" spans="2:2">
      <c r="B32534"/>
    </row>
    <row r="32535" spans="2:2">
      <c r="B32535"/>
    </row>
    <row r="32536" spans="2:2">
      <c r="B32536"/>
    </row>
    <row r="32537" spans="2:2">
      <c r="B32537"/>
    </row>
    <row r="32538" spans="2:2">
      <c r="B32538"/>
    </row>
    <row r="32539" spans="2:2">
      <c r="B32539"/>
    </row>
    <row r="32540" spans="2:2">
      <c r="B32540"/>
    </row>
    <row r="32541" spans="2:2">
      <c r="B32541"/>
    </row>
    <row r="32542" spans="2:2">
      <c r="B32542"/>
    </row>
    <row r="32543" spans="2:2">
      <c r="B32543"/>
    </row>
    <row r="32544" spans="2:2">
      <c r="B32544"/>
    </row>
    <row r="32545" spans="2:2">
      <c r="B32545"/>
    </row>
    <row r="32546" spans="2:2">
      <c r="B32546"/>
    </row>
    <row r="32547" spans="2:2">
      <c r="B32547"/>
    </row>
    <row r="32548" spans="2:2">
      <c r="B32548"/>
    </row>
    <row r="32549" spans="2:2">
      <c r="B32549"/>
    </row>
    <row r="32550" spans="2:2">
      <c r="B32550"/>
    </row>
    <row r="32551" spans="2:2">
      <c r="B32551"/>
    </row>
    <row r="32552" spans="2:2">
      <c r="B32552"/>
    </row>
    <row r="32553" spans="2:2">
      <c r="B32553"/>
    </row>
    <row r="32554" spans="2:2">
      <c r="B32554"/>
    </row>
    <row r="32555" spans="2:2">
      <c r="B32555"/>
    </row>
    <row r="32556" spans="2:2">
      <c r="B32556"/>
    </row>
    <row r="32557" spans="2:2">
      <c r="B32557"/>
    </row>
    <row r="32558" spans="2:2">
      <c r="B32558"/>
    </row>
    <row r="32559" spans="2:2">
      <c r="B32559"/>
    </row>
    <row r="32560" spans="2:2">
      <c r="B32560"/>
    </row>
    <row r="32561" spans="2:2">
      <c r="B32561"/>
    </row>
    <row r="32562" spans="2:2">
      <c r="B32562"/>
    </row>
    <row r="32563" spans="2:2">
      <c r="B32563"/>
    </row>
    <row r="32564" spans="2:2">
      <c r="B32564"/>
    </row>
    <row r="32565" spans="2:2">
      <c r="B32565"/>
    </row>
    <row r="32566" spans="2:2">
      <c r="B32566"/>
    </row>
    <row r="32567" spans="2:2">
      <c r="B32567"/>
    </row>
    <row r="32568" spans="2:2">
      <c r="B32568"/>
    </row>
    <row r="32569" spans="2:2">
      <c r="B32569"/>
    </row>
    <row r="32570" spans="2:2">
      <c r="B32570"/>
    </row>
    <row r="32571" spans="2:2">
      <c r="B32571"/>
    </row>
    <row r="32572" spans="2:2">
      <c r="B32572"/>
    </row>
    <row r="32573" spans="2:2">
      <c r="B32573"/>
    </row>
    <row r="32574" spans="2:2">
      <c r="B32574"/>
    </row>
    <row r="32575" spans="2:2">
      <c r="B32575"/>
    </row>
    <row r="32576" spans="2:2">
      <c r="B32576"/>
    </row>
    <row r="32577" spans="2:2">
      <c r="B32577"/>
    </row>
    <row r="32578" spans="2:2">
      <c r="B32578"/>
    </row>
    <row r="32579" spans="2:2">
      <c r="B32579"/>
    </row>
    <row r="32580" spans="2:2">
      <c r="B32580"/>
    </row>
    <row r="32581" spans="2:2">
      <c r="B32581"/>
    </row>
    <row r="32582" spans="2:2">
      <c r="B32582"/>
    </row>
    <row r="32583" spans="2:2">
      <c r="B32583"/>
    </row>
    <row r="32584" spans="2:2">
      <c r="B32584"/>
    </row>
    <row r="32585" spans="2:2">
      <c r="B32585"/>
    </row>
    <row r="32586" spans="2:2">
      <c r="B32586"/>
    </row>
    <row r="32587" spans="2:2">
      <c r="B32587"/>
    </row>
    <row r="32588" spans="2:2">
      <c r="B32588"/>
    </row>
    <row r="32589" spans="2:2">
      <c r="B32589"/>
    </row>
    <row r="32590" spans="2:2">
      <c r="B32590"/>
    </row>
    <row r="32591" spans="2:2">
      <c r="B32591"/>
    </row>
    <row r="32592" spans="2:2">
      <c r="B32592"/>
    </row>
    <row r="32593" spans="2:2">
      <c r="B32593"/>
    </row>
    <row r="32594" spans="2:2">
      <c r="B32594"/>
    </row>
    <row r="32595" spans="2:2">
      <c r="B32595"/>
    </row>
    <row r="32596" spans="2:2">
      <c r="B32596"/>
    </row>
    <row r="32597" spans="2:2">
      <c r="B32597"/>
    </row>
    <row r="32598" spans="2:2">
      <c r="B32598"/>
    </row>
    <row r="32599" spans="2:2">
      <c r="B32599"/>
    </row>
    <row r="32600" spans="2:2">
      <c r="B32600"/>
    </row>
    <row r="32601" spans="2:2">
      <c r="B32601"/>
    </row>
    <row r="32602" spans="2:2">
      <c r="B32602"/>
    </row>
    <row r="32603" spans="2:2">
      <c r="B32603"/>
    </row>
    <row r="32604" spans="2:2">
      <c r="B32604"/>
    </row>
    <row r="32605" spans="2:2">
      <c r="B32605"/>
    </row>
    <row r="32606" spans="2:2">
      <c r="B32606"/>
    </row>
    <row r="32607" spans="2:2">
      <c r="B32607"/>
    </row>
    <row r="32608" spans="2:2">
      <c r="B32608"/>
    </row>
    <row r="32609" spans="2:2">
      <c r="B32609"/>
    </row>
    <row r="32610" spans="2:2">
      <c r="B32610"/>
    </row>
    <row r="32611" spans="2:2">
      <c r="B32611"/>
    </row>
    <row r="32612" spans="2:2">
      <c r="B32612"/>
    </row>
    <row r="32613" spans="2:2">
      <c r="B32613"/>
    </row>
    <row r="32614" spans="2:2">
      <c r="B32614"/>
    </row>
    <row r="32615" spans="2:2">
      <c r="B32615"/>
    </row>
    <row r="32616" spans="2:2">
      <c r="B32616"/>
    </row>
    <row r="32617" spans="2:2">
      <c r="B32617"/>
    </row>
    <row r="32618" spans="2:2">
      <c r="B32618"/>
    </row>
    <row r="32619" spans="2:2">
      <c r="B32619"/>
    </row>
    <row r="32620" spans="2:2">
      <c r="B32620"/>
    </row>
    <row r="32621" spans="2:2">
      <c r="B32621"/>
    </row>
    <row r="32622" spans="2:2">
      <c r="B32622"/>
    </row>
    <row r="32623" spans="2:2">
      <c r="B32623"/>
    </row>
    <row r="32624" spans="2:2">
      <c r="B32624"/>
    </row>
    <row r="32625" spans="2:2">
      <c r="B32625"/>
    </row>
    <row r="32626" spans="2:2">
      <c r="B32626"/>
    </row>
    <row r="32627" spans="2:2">
      <c r="B32627"/>
    </row>
    <row r="32628" spans="2:2">
      <c r="B32628"/>
    </row>
    <row r="32629" spans="2:2">
      <c r="B32629"/>
    </row>
    <row r="32630" spans="2:2">
      <c r="B32630"/>
    </row>
    <row r="32631" spans="2:2">
      <c r="B32631"/>
    </row>
    <row r="32632" spans="2:2">
      <c r="B32632"/>
    </row>
    <row r="32633" spans="2:2">
      <c r="B32633"/>
    </row>
    <row r="32634" spans="2:2">
      <c r="B32634"/>
    </row>
    <row r="32635" spans="2:2">
      <c r="B32635"/>
    </row>
    <row r="32636" spans="2:2">
      <c r="B32636"/>
    </row>
    <row r="32637" spans="2:2">
      <c r="B32637"/>
    </row>
    <row r="32638" spans="2:2">
      <c r="B32638"/>
    </row>
    <row r="32639" spans="2:2">
      <c r="B32639"/>
    </row>
    <row r="32640" spans="2:2">
      <c r="B32640"/>
    </row>
    <row r="32641" spans="2:2">
      <c r="B32641"/>
    </row>
    <row r="32642" spans="2:2">
      <c r="B32642"/>
    </row>
    <row r="32643" spans="2:2">
      <c r="B32643"/>
    </row>
    <row r="32644" spans="2:2">
      <c r="B32644"/>
    </row>
    <row r="32645" spans="2:2">
      <c r="B32645"/>
    </row>
    <row r="32646" spans="2:2">
      <c r="B32646"/>
    </row>
    <row r="32647" spans="2:2">
      <c r="B32647"/>
    </row>
    <row r="32648" spans="2:2">
      <c r="B32648"/>
    </row>
    <row r="32649" spans="2:2">
      <c r="B32649"/>
    </row>
    <row r="32650" spans="2:2">
      <c r="B32650"/>
    </row>
    <row r="32651" spans="2:2">
      <c r="B32651"/>
    </row>
    <row r="32652" spans="2:2">
      <c r="B32652"/>
    </row>
    <row r="32653" spans="2:2">
      <c r="B32653"/>
    </row>
    <row r="32654" spans="2:2">
      <c r="B32654"/>
    </row>
    <row r="32655" spans="2:2">
      <c r="B32655"/>
    </row>
    <row r="32656" spans="2:2">
      <c r="B32656"/>
    </row>
    <row r="32657" spans="2:2">
      <c r="B32657"/>
    </row>
    <row r="32658" spans="2:2">
      <c r="B32658"/>
    </row>
    <row r="32659" spans="2:2">
      <c r="B32659"/>
    </row>
    <row r="32660" spans="2:2">
      <c r="B32660"/>
    </row>
    <row r="32661" spans="2:2">
      <c r="B32661"/>
    </row>
    <row r="32662" spans="2:2">
      <c r="B32662"/>
    </row>
    <row r="32663" spans="2:2">
      <c r="B32663"/>
    </row>
    <row r="32664" spans="2:2">
      <c r="B32664"/>
    </row>
    <row r="32665" spans="2:2">
      <c r="B32665"/>
    </row>
    <row r="32666" spans="2:2">
      <c r="B32666"/>
    </row>
    <row r="32667" spans="2:2">
      <c r="B32667"/>
    </row>
    <row r="32668" spans="2:2">
      <c r="B32668"/>
    </row>
    <row r="32669" spans="2:2">
      <c r="B32669"/>
    </row>
    <row r="32670" spans="2:2">
      <c r="B32670"/>
    </row>
    <row r="32671" spans="2:2">
      <c r="B32671"/>
    </row>
    <row r="32672" spans="2:2">
      <c r="B32672"/>
    </row>
    <row r="32673" spans="2:2">
      <c r="B32673"/>
    </row>
    <row r="32674" spans="2:2">
      <c r="B32674"/>
    </row>
    <row r="32675" spans="2:2">
      <c r="B32675"/>
    </row>
    <row r="32676" spans="2:2">
      <c r="B32676"/>
    </row>
    <row r="32677" spans="2:2">
      <c r="B32677"/>
    </row>
    <row r="32678" spans="2:2">
      <c r="B32678"/>
    </row>
    <row r="32679" spans="2:2">
      <c r="B32679"/>
    </row>
    <row r="32680" spans="2:2">
      <c r="B32680"/>
    </row>
    <row r="32681" spans="2:2">
      <c r="B32681"/>
    </row>
    <row r="32682" spans="2:2">
      <c r="B32682"/>
    </row>
    <row r="32683" spans="2:2">
      <c r="B32683"/>
    </row>
    <row r="32684" spans="2:2">
      <c r="B32684"/>
    </row>
    <row r="32685" spans="2:2">
      <c r="B32685"/>
    </row>
    <row r="32686" spans="2:2">
      <c r="B32686"/>
    </row>
    <row r="32687" spans="2:2">
      <c r="B32687"/>
    </row>
    <row r="32688" spans="2:2">
      <c r="B32688"/>
    </row>
    <row r="32689" spans="2:2">
      <c r="B32689"/>
    </row>
    <row r="32690" spans="2:2">
      <c r="B32690"/>
    </row>
    <row r="32691" spans="2:2">
      <c r="B32691"/>
    </row>
    <row r="32692" spans="2:2">
      <c r="B32692"/>
    </row>
    <row r="32693" spans="2:2">
      <c r="B32693"/>
    </row>
    <row r="32694" spans="2:2">
      <c r="B32694"/>
    </row>
    <row r="32695" spans="2:2">
      <c r="B32695"/>
    </row>
    <row r="32696" spans="2:2">
      <c r="B32696"/>
    </row>
    <row r="32697" spans="2:2">
      <c r="B32697"/>
    </row>
    <row r="32698" spans="2:2">
      <c r="B32698"/>
    </row>
    <row r="32699" spans="2:2">
      <c r="B32699"/>
    </row>
    <row r="32700" spans="2:2">
      <c r="B32700"/>
    </row>
    <row r="32701" spans="2:2">
      <c r="B32701"/>
    </row>
    <row r="32702" spans="2:2">
      <c r="B32702"/>
    </row>
    <row r="32703" spans="2:2">
      <c r="B32703"/>
    </row>
    <row r="32704" spans="2:2">
      <c r="B32704"/>
    </row>
    <row r="32705" spans="2:2">
      <c r="B32705"/>
    </row>
    <row r="32706" spans="2:2">
      <c r="B32706"/>
    </row>
    <row r="32707" spans="2:2">
      <c r="B32707"/>
    </row>
    <row r="32708" spans="2:2">
      <c r="B32708"/>
    </row>
    <row r="32709" spans="2:2">
      <c r="B32709"/>
    </row>
    <row r="32710" spans="2:2">
      <c r="B32710"/>
    </row>
    <row r="32711" spans="2:2">
      <c r="B32711"/>
    </row>
    <row r="32712" spans="2:2">
      <c r="B32712"/>
    </row>
    <row r="32713" spans="2:2">
      <c r="B32713"/>
    </row>
    <row r="32714" spans="2:2">
      <c r="B32714"/>
    </row>
    <row r="32715" spans="2:2">
      <c r="B32715"/>
    </row>
    <row r="32716" spans="2:2">
      <c r="B32716"/>
    </row>
    <row r="32717" spans="2:2">
      <c r="B32717"/>
    </row>
    <row r="32718" spans="2:2">
      <c r="B32718"/>
    </row>
    <row r="32719" spans="2:2">
      <c r="B32719"/>
    </row>
    <row r="32720" spans="2:2">
      <c r="B32720"/>
    </row>
    <row r="32721" spans="2:2">
      <c r="B32721"/>
    </row>
    <row r="32722" spans="2:2">
      <c r="B32722"/>
    </row>
    <row r="32723" spans="2:2">
      <c r="B32723"/>
    </row>
    <row r="32724" spans="2:2">
      <c r="B32724"/>
    </row>
    <row r="32725" spans="2:2">
      <c r="B32725"/>
    </row>
    <row r="32726" spans="2:2">
      <c r="B32726"/>
    </row>
    <row r="32727" spans="2:2">
      <c r="B32727"/>
    </row>
    <row r="32728" spans="2:2">
      <c r="B32728"/>
    </row>
    <row r="32729" spans="2:2">
      <c r="B32729"/>
    </row>
    <row r="32730" spans="2:2">
      <c r="B32730"/>
    </row>
    <row r="32731" spans="2:2">
      <c r="B32731"/>
    </row>
    <row r="32732" spans="2:2">
      <c r="B32732"/>
    </row>
    <row r="32733" spans="2:2">
      <c r="B32733"/>
    </row>
    <row r="32734" spans="2:2">
      <c r="B32734"/>
    </row>
    <row r="32735" spans="2:2">
      <c r="B32735"/>
    </row>
    <row r="32736" spans="2:2">
      <c r="B32736"/>
    </row>
    <row r="32737" spans="2:2">
      <c r="B32737"/>
    </row>
    <row r="32738" spans="2:2">
      <c r="B32738"/>
    </row>
    <row r="32739" spans="2:2">
      <c r="B32739"/>
    </row>
    <row r="32740" spans="2:2">
      <c r="B32740"/>
    </row>
    <row r="32741" spans="2:2">
      <c r="B32741"/>
    </row>
    <row r="32742" spans="2:2">
      <c r="B32742"/>
    </row>
    <row r="32743" spans="2:2">
      <c r="B32743"/>
    </row>
    <row r="32744" spans="2:2">
      <c r="B32744"/>
    </row>
    <row r="32745" spans="2:2">
      <c r="B32745"/>
    </row>
    <row r="32746" spans="2:2">
      <c r="B32746"/>
    </row>
    <row r="32747" spans="2:2">
      <c r="B32747"/>
    </row>
    <row r="32748" spans="2:2">
      <c r="B32748"/>
    </row>
    <row r="32749" spans="2:2">
      <c r="B32749"/>
    </row>
    <row r="32750" spans="2:2">
      <c r="B32750"/>
    </row>
    <row r="32751" spans="2:2">
      <c r="B32751"/>
    </row>
    <row r="32752" spans="2:2">
      <c r="B32752"/>
    </row>
    <row r="32753" spans="2:2">
      <c r="B32753"/>
    </row>
    <row r="32754" spans="2:2">
      <c r="B32754"/>
    </row>
    <row r="32755" spans="2:2">
      <c r="B32755"/>
    </row>
    <row r="32756" spans="2:2">
      <c r="B32756"/>
    </row>
    <row r="32757" spans="2:2">
      <c r="B32757"/>
    </row>
    <row r="32758" spans="2:2">
      <c r="B32758"/>
    </row>
    <row r="32759" spans="2:2">
      <c r="B32759"/>
    </row>
    <row r="32760" spans="2:2">
      <c r="B32760"/>
    </row>
    <row r="32761" spans="2:2">
      <c r="B32761"/>
    </row>
    <row r="32762" spans="2:2">
      <c r="B32762"/>
    </row>
    <row r="32763" spans="2:2">
      <c r="B32763"/>
    </row>
    <row r="32764" spans="2:2">
      <c r="B32764"/>
    </row>
    <row r="32765" spans="2:2">
      <c r="B32765"/>
    </row>
    <row r="32766" spans="2:2">
      <c r="B32766"/>
    </row>
    <row r="32767" spans="2:2">
      <c r="B32767"/>
    </row>
    <row r="32768" spans="2:2">
      <c r="B32768"/>
    </row>
    <row r="32769" spans="2:2">
      <c r="B32769"/>
    </row>
    <row r="32770" spans="2:2">
      <c r="B32770"/>
    </row>
    <row r="32771" spans="2:2">
      <c r="B32771"/>
    </row>
    <row r="32772" spans="2:2">
      <c r="B32772"/>
    </row>
    <row r="32773" spans="2:2">
      <c r="B32773"/>
    </row>
    <row r="32774" spans="2:2">
      <c r="B32774"/>
    </row>
    <row r="32775" spans="2:2">
      <c r="B32775"/>
    </row>
    <row r="32776" spans="2:2">
      <c r="B32776"/>
    </row>
    <row r="32777" spans="2:2">
      <c r="B32777"/>
    </row>
    <row r="32778" spans="2:2">
      <c r="B32778"/>
    </row>
    <row r="32779" spans="2:2">
      <c r="B32779"/>
    </row>
    <row r="32780" spans="2:2">
      <c r="B32780"/>
    </row>
    <row r="32781" spans="2:2">
      <c r="B32781"/>
    </row>
    <row r="32782" spans="2:2">
      <c r="B32782"/>
    </row>
    <row r="32783" spans="2:2">
      <c r="B32783"/>
    </row>
    <row r="32784" spans="2:2">
      <c r="B32784"/>
    </row>
    <row r="32785" spans="2:2">
      <c r="B32785"/>
    </row>
    <row r="32786" spans="2:2">
      <c r="B32786"/>
    </row>
    <row r="32787" spans="2:2">
      <c r="B32787"/>
    </row>
    <row r="32788" spans="2:2">
      <c r="B32788"/>
    </row>
    <row r="32789" spans="2:2">
      <c r="B32789"/>
    </row>
    <row r="32790" spans="2:2">
      <c r="B32790"/>
    </row>
    <row r="32791" spans="2:2">
      <c r="B32791"/>
    </row>
    <row r="32792" spans="2:2">
      <c r="B32792"/>
    </row>
    <row r="32793" spans="2:2">
      <c r="B32793"/>
    </row>
    <row r="32794" spans="2:2">
      <c r="B32794"/>
    </row>
    <row r="32795" spans="2:2">
      <c r="B32795"/>
    </row>
    <row r="32796" spans="2:2">
      <c r="B32796"/>
    </row>
    <row r="32797" spans="2:2">
      <c r="B32797"/>
    </row>
    <row r="32798" spans="2:2">
      <c r="B32798"/>
    </row>
    <row r="32799" spans="2:2">
      <c r="B32799"/>
    </row>
    <row r="32800" spans="2:2">
      <c r="B32800"/>
    </row>
    <row r="32801" spans="2:2">
      <c r="B32801"/>
    </row>
    <row r="32802" spans="2:2">
      <c r="B32802"/>
    </row>
    <row r="32803" spans="2:2">
      <c r="B32803"/>
    </row>
    <row r="32804" spans="2:2">
      <c r="B32804"/>
    </row>
    <row r="32805" spans="2:2">
      <c r="B32805"/>
    </row>
    <row r="32806" spans="2:2">
      <c r="B32806"/>
    </row>
    <row r="32807" spans="2:2">
      <c r="B32807"/>
    </row>
    <row r="32808" spans="2:2">
      <c r="B32808"/>
    </row>
    <row r="32809" spans="2:2">
      <c r="B32809"/>
    </row>
    <row r="32810" spans="2:2">
      <c r="B32810"/>
    </row>
    <row r="32811" spans="2:2">
      <c r="B32811"/>
    </row>
    <row r="32812" spans="2:2">
      <c r="B32812"/>
    </row>
    <row r="32813" spans="2:2">
      <c r="B32813"/>
    </row>
    <row r="32814" spans="2:2">
      <c r="B32814"/>
    </row>
    <row r="32815" spans="2:2">
      <c r="B32815"/>
    </row>
    <row r="32816" spans="2:2">
      <c r="B32816"/>
    </row>
    <row r="32817" spans="2:2">
      <c r="B32817"/>
    </row>
    <row r="32818" spans="2:2">
      <c r="B32818"/>
    </row>
    <row r="32819" spans="2:2">
      <c r="B32819"/>
    </row>
    <row r="32820" spans="2:2">
      <c r="B32820"/>
    </row>
    <row r="32821" spans="2:2">
      <c r="B32821"/>
    </row>
    <row r="32822" spans="2:2">
      <c r="B32822"/>
    </row>
    <row r="32823" spans="2:2">
      <c r="B32823"/>
    </row>
    <row r="32824" spans="2:2">
      <c r="B32824"/>
    </row>
    <row r="32825" spans="2:2">
      <c r="B32825"/>
    </row>
    <row r="32826" spans="2:2">
      <c r="B32826"/>
    </row>
    <row r="32827" spans="2:2">
      <c r="B32827"/>
    </row>
    <row r="32828" spans="2:2">
      <c r="B32828"/>
    </row>
    <row r="32829" spans="2:2">
      <c r="B32829"/>
    </row>
    <row r="32830" spans="2:2">
      <c r="B32830"/>
    </row>
    <row r="32831" spans="2:2">
      <c r="B32831"/>
    </row>
    <row r="32832" spans="2:2">
      <c r="B32832"/>
    </row>
    <row r="32833" spans="2:2">
      <c r="B32833"/>
    </row>
    <row r="32834" spans="2:2">
      <c r="B32834"/>
    </row>
    <row r="32835" spans="2:2">
      <c r="B32835"/>
    </row>
    <row r="32836" spans="2:2">
      <c r="B32836"/>
    </row>
    <row r="32837" spans="2:2">
      <c r="B32837"/>
    </row>
    <row r="32838" spans="2:2">
      <c r="B32838"/>
    </row>
    <row r="32839" spans="2:2">
      <c r="B32839"/>
    </row>
    <row r="32840" spans="2:2">
      <c r="B32840"/>
    </row>
    <row r="32841" spans="2:2">
      <c r="B32841"/>
    </row>
    <row r="32842" spans="2:2">
      <c r="B32842"/>
    </row>
    <row r="32843" spans="2:2">
      <c r="B32843"/>
    </row>
    <row r="32844" spans="2:2">
      <c r="B32844"/>
    </row>
    <row r="32845" spans="2:2">
      <c r="B32845"/>
    </row>
    <row r="32846" spans="2:2">
      <c r="B32846"/>
    </row>
    <row r="32847" spans="2:2">
      <c r="B32847"/>
    </row>
    <row r="32848" spans="2:2">
      <c r="B32848"/>
    </row>
    <row r="32849" spans="2:2">
      <c r="B32849"/>
    </row>
    <row r="32850" spans="2:2">
      <c r="B32850"/>
    </row>
    <row r="32851" spans="2:2">
      <c r="B32851"/>
    </row>
    <row r="32852" spans="2:2">
      <c r="B32852"/>
    </row>
    <row r="32853" spans="2:2">
      <c r="B32853"/>
    </row>
    <row r="32854" spans="2:2">
      <c r="B32854"/>
    </row>
    <row r="32855" spans="2:2">
      <c r="B32855"/>
    </row>
    <row r="32856" spans="2:2">
      <c r="B32856"/>
    </row>
    <row r="32857" spans="2:2">
      <c r="B32857"/>
    </row>
    <row r="32858" spans="2:2">
      <c r="B32858"/>
    </row>
    <row r="32859" spans="2:2">
      <c r="B32859"/>
    </row>
    <row r="32860" spans="2:2">
      <c r="B32860"/>
    </row>
    <row r="32861" spans="2:2">
      <c r="B32861"/>
    </row>
    <row r="32862" spans="2:2">
      <c r="B32862"/>
    </row>
    <row r="32863" spans="2:2">
      <c r="B32863"/>
    </row>
    <row r="32864" spans="2:2">
      <c r="B32864"/>
    </row>
    <row r="32865" spans="2:2">
      <c r="B32865"/>
    </row>
    <row r="32866" spans="2:2">
      <c r="B32866"/>
    </row>
    <row r="32867" spans="2:2">
      <c r="B32867"/>
    </row>
    <row r="32868" spans="2:2">
      <c r="B32868"/>
    </row>
    <row r="32869" spans="2:2">
      <c r="B32869"/>
    </row>
    <row r="32870" spans="2:2">
      <c r="B32870"/>
    </row>
    <row r="32871" spans="2:2">
      <c r="B32871"/>
    </row>
    <row r="32872" spans="2:2">
      <c r="B32872"/>
    </row>
    <row r="32873" spans="2:2">
      <c r="B32873"/>
    </row>
    <row r="32874" spans="2:2">
      <c r="B32874"/>
    </row>
    <row r="32875" spans="2:2">
      <c r="B32875"/>
    </row>
    <row r="32876" spans="2:2">
      <c r="B32876"/>
    </row>
    <row r="32877" spans="2:2">
      <c r="B32877"/>
    </row>
    <row r="32878" spans="2:2">
      <c r="B32878"/>
    </row>
    <row r="32879" spans="2:2">
      <c r="B32879"/>
    </row>
    <row r="32880" spans="2:2">
      <c r="B32880"/>
    </row>
    <row r="32881" spans="2:2">
      <c r="B32881"/>
    </row>
    <row r="32882" spans="2:2">
      <c r="B32882"/>
    </row>
    <row r="32883" spans="2:2">
      <c r="B32883"/>
    </row>
    <row r="32884" spans="2:2">
      <c r="B32884"/>
    </row>
    <row r="32885" spans="2:2">
      <c r="B32885"/>
    </row>
    <row r="32886" spans="2:2">
      <c r="B32886"/>
    </row>
    <row r="32887" spans="2:2">
      <c r="B32887"/>
    </row>
    <row r="32888" spans="2:2">
      <c r="B32888"/>
    </row>
    <row r="32889" spans="2:2">
      <c r="B32889"/>
    </row>
    <row r="32890" spans="2:2">
      <c r="B32890"/>
    </row>
    <row r="32891" spans="2:2">
      <c r="B32891"/>
    </row>
    <row r="32892" spans="2:2">
      <c r="B32892"/>
    </row>
    <row r="32893" spans="2:2">
      <c r="B32893"/>
    </row>
    <row r="32894" spans="2:2">
      <c r="B32894"/>
    </row>
    <row r="32895" spans="2:2">
      <c r="B32895"/>
    </row>
    <row r="32896" spans="2:2">
      <c r="B32896"/>
    </row>
    <row r="32897" spans="2:2">
      <c r="B32897"/>
    </row>
    <row r="32898" spans="2:2">
      <c r="B32898"/>
    </row>
    <row r="32899" spans="2:2">
      <c r="B32899"/>
    </row>
    <row r="32900" spans="2:2">
      <c r="B32900"/>
    </row>
    <row r="32901" spans="2:2">
      <c r="B32901"/>
    </row>
    <row r="32902" spans="2:2">
      <c r="B32902"/>
    </row>
    <row r="32903" spans="2:2">
      <c r="B32903"/>
    </row>
    <row r="32904" spans="2:2">
      <c r="B32904"/>
    </row>
    <row r="32905" spans="2:2">
      <c r="B32905"/>
    </row>
    <row r="32906" spans="2:2">
      <c r="B32906"/>
    </row>
    <row r="32907" spans="2:2">
      <c r="B32907"/>
    </row>
    <row r="32908" spans="2:2">
      <c r="B32908"/>
    </row>
    <row r="32909" spans="2:2">
      <c r="B32909"/>
    </row>
    <row r="32910" spans="2:2">
      <c r="B32910"/>
    </row>
    <row r="32911" spans="2:2">
      <c r="B32911"/>
    </row>
    <row r="32912" spans="2:2">
      <c r="B32912"/>
    </row>
    <row r="32913" spans="2:2">
      <c r="B32913"/>
    </row>
    <row r="32914" spans="2:2">
      <c r="B32914"/>
    </row>
    <row r="32915" spans="2:2">
      <c r="B32915"/>
    </row>
    <row r="32916" spans="2:2">
      <c r="B32916"/>
    </row>
    <row r="32917" spans="2:2">
      <c r="B32917"/>
    </row>
    <row r="32918" spans="2:2">
      <c r="B32918"/>
    </row>
    <row r="32919" spans="2:2">
      <c r="B32919"/>
    </row>
    <row r="32920" spans="2:2">
      <c r="B32920"/>
    </row>
    <row r="32921" spans="2:2">
      <c r="B32921"/>
    </row>
    <row r="32922" spans="2:2">
      <c r="B32922"/>
    </row>
    <row r="32923" spans="2:2">
      <c r="B32923"/>
    </row>
    <row r="32924" spans="2:2">
      <c r="B32924"/>
    </row>
    <row r="32925" spans="2:2">
      <c r="B32925"/>
    </row>
    <row r="32926" spans="2:2">
      <c r="B32926"/>
    </row>
    <row r="32927" spans="2:2">
      <c r="B32927"/>
    </row>
    <row r="32928" spans="2:2">
      <c r="B32928"/>
    </row>
    <row r="32929" spans="2:2">
      <c r="B32929"/>
    </row>
    <row r="32930" spans="2:2">
      <c r="B32930"/>
    </row>
    <row r="32931" spans="2:2">
      <c r="B32931"/>
    </row>
    <row r="32932" spans="2:2">
      <c r="B32932"/>
    </row>
    <row r="32933" spans="2:2">
      <c r="B32933"/>
    </row>
    <row r="32934" spans="2:2">
      <c r="B32934"/>
    </row>
    <row r="32935" spans="2:2">
      <c r="B32935"/>
    </row>
    <row r="32936" spans="2:2">
      <c r="B32936"/>
    </row>
    <row r="32937" spans="2:2">
      <c r="B32937"/>
    </row>
    <row r="32938" spans="2:2">
      <c r="B32938"/>
    </row>
    <row r="32939" spans="2:2">
      <c r="B32939"/>
    </row>
    <row r="32940" spans="2:2">
      <c r="B32940"/>
    </row>
    <row r="32941" spans="2:2">
      <c r="B32941"/>
    </row>
    <row r="32942" spans="2:2">
      <c r="B32942"/>
    </row>
    <row r="32943" spans="2:2">
      <c r="B32943"/>
    </row>
    <row r="32944" spans="2:2">
      <c r="B32944"/>
    </row>
    <row r="32945" spans="2:2">
      <c r="B32945"/>
    </row>
    <row r="32946" spans="2:2">
      <c r="B32946"/>
    </row>
    <row r="32947" spans="2:2">
      <c r="B32947"/>
    </row>
    <row r="32948" spans="2:2">
      <c r="B32948"/>
    </row>
    <row r="32949" spans="2:2">
      <c r="B32949"/>
    </row>
    <row r="32950" spans="2:2">
      <c r="B32950"/>
    </row>
    <row r="32951" spans="2:2">
      <c r="B32951"/>
    </row>
    <row r="32952" spans="2:2">
      <c r="B32952"/>
    </row>
    <row r="32953" spans="2:2">
      <c r="B32953"/>
    </row>
    <row r="32954" spans="2:2">
      <c r="B32954"/>
    </row>
    <row r="32955" spans="2:2">
      <c r="B32955"/>
    </row>
    <row r="32956" spans="2:2">
      <c r="B32956"/>
    </row>
    <row r="32957" spans="2:2">
      <c r="B32957"/>
    </row>
    <row r="32958" spans="2:2">
      <c r="B32958"/>
    </row>
    <row r="32959" spans="2:2">
      <c r="B32959"/>
    </row>
    <row r="32960" spans="2:2">
      <c r="B32960"/>
    </row>
    <row r="32961" spans="2:2">
      <c r="B32961"/>
    </row>
    <row r="32962" spans="2:2">
      <c r="B32962"/>
    </row>
    <row r="32963" spans="2:2">
      <c r="B32963"/>
    </row>
    <row r="32964" spans="2:2">
      <c r="B32964"/>
    </row>
    <row r="32965" spans="2:2">
      <c r="B32965"/>
    </row>
    <row r="32966" spans="2:2">
      <c r="B32966"/>
    </row>
    <row r="32967" spans="2:2">
      <c r="B32967"/>
    </row>
    <row r="32968" spans="2:2">
      <c r="B32968"/>
    </row>
    <row r="32969" spans="2:2">
      <c r="B32969"/>
    </row>
    <row r="32970" spans="2:2">
      <c r="B32970"/>
    </row>
    <row r="32971" spans="2:2">
      <c r="B32971"/>
    </row>
    <row r="32972" spans="2:2">
      <c r="B32972"/>
    </row>
    <row r="32973" spans="2:2">
      <c r="B32973"/>
    </row>
    <row r="32974" spans="2:2">
      <c r="B32974"/>
    </row>
    <row r="32975" spans="2:2">
      <c r="B32975"/>
    </row>
    <row r="32976" spans="2:2">
      <c r="B32976"/>
    </row>
    <row r="32977" spans="2:2">
      <c r="B32977"/>
    </row>
    <row r="32978" spans="2:2">
      <c r="B32978"/>
    </row>
    <row r="32979" spans="2:2">
      <c r="B32979"/>
    </row>
    <row r="32980" spans="2:2">
      <c r="B32980"/>
    </row>
    <row r="32981" spans="2:2">
      <c r="B32981"/>
    </row>
    <row r="32982" spans="2:2">
      <c r="B32982"/>
    </row>
    <row r="32983" spans="2:2">
      <c r="B32983"/>
    </row>
    <row r="32984" spans="2:2">
      <c r="B32984"/>
    </row>
    <row r="32985" spans="2:2">
      <c r="B32985"/>
    </row>
    <row r="32986" spans="2:2">
      <c r="B32986"/>
    </row>
    <row r="32987" spans="2:2">
      <c r="B32987"/>
    </row>
    <row r="32988" spans="2:2">
      <c r="B32988"/>
    </row>
    <row r="32989" spans="2:2">
      <c r="B32989"/>
    </row>
    <row r="32990" spans="2:2">
      <c r="B32990"/>
    </row>
    <row r="32991" spans="2:2">
      <c r="B32991"/>
    </row>
    <row r="32992" spans="2:2">
      <c r="B32992"/>
    </row>
    <row r="32993" spans="2:2">
      <c r="B32993"/>
    </row>
    <row r="32994" spans="2:2">
      <c r="B32994"/>
    </row>
    <row r="32995" spans="2:2">
      <c r="B32995"/>
    </row>
    <row r="32996" spans="2:2">
      <c r="B32996"/>
    </row>
    <row r="32997" spans="2:2">
      <c r="B32997"/>
    </row>
    <row r="32998" spans="2:2">
      <c r="B32998"/>
    </row>
    <row r="32999" spans="2:2">
      <c r="B32999"/>
    </row>
    <row r="33000" spans="2:2">
      <c r="B33000"/>
    </row>
    <row r="33001" spans="2:2">
      <c r="B33001"/>
    </row>
    <row r="33002" spans="2:2">
      <c r="B33002"/>
    </row>
    <row r="33003" spans="2:2">
      <c r="B33003"/>
    </row>
    <row r="33004" spans="2:2">
      <c r="B33004"/>
    </row>
    <row r="33005" spans="2:2">
      <c r="B33005"/>
    </row>
    <row r="33006" spans="2:2">
      <c r="B33006"/>
    </row>
    <row r="33007" spans="2:2">
      <c r="B33007"/>
    </row>
    <row r="33008" spans="2:2">
      <c r="B33008"/>
    </row>
    <row r="33009" spans="2:2">
      <c r="B33009"/>
    </row>
    <row r="33010" spans="2:2">
      <c r="B33010"/>
    </row>
    <row r="33011" spans="2:2">
      <c r="B33011"/>
    </row>
    <row r="33012" spans="2:2">
      <c r="B33012"/>
    </row>
    <row r="33013" spans="2:2">
      <c r="B33013"/>
    </row>
    <row r="33014" spans="2:2">
      <c r="B33014"/>
    </row>
    <row r="33015" spans="2:2">
      <c r="B33015"/>
    </row>
    <row r="33016" spans="2:2">
      <c r="B33016"/>
    </row>
    <row r="33017" spans="2:2">
      <c r="B33017"/>
    </row>
    <row r="33018" spans="2:2">
      <c r="B33018"/>
    </row>
    <row r="33019" spans="2:2">
      <c r="B33019"/>
    </row>
    <row r="33020" spans="2:2">
      <c r="B33020"/>
    </row>
    <row r="33021" spans="2:2">
      <c r="B33021"/>
    </row>
    <row r="33022" spans="2:2">
      <c r="B33022"/>
    </row>
    <row r="33023" spans="2:2">
      <c r="B33023"/>
    </row>
    <row r="33024" spans="2:2">
      <c r="B33024"/>
    </row>
    <row r="33025" spans="2:2">
      <c r="B33025"/>
    </row>
    <row r="33026" spans="2:2">
      <c r="B33026"/>
    </row>
    <row r="33027" spans="2:2">
      <c r="B33027"/>
    </row>
    <row r="33028" spans="2:2">
      <c r="B33028"/>
    </row>
    <row r="33029" spans="2:2">
      <c r="B33029"/>
    </row>
    <row r="33030" spans="2:2">
      <c r="B33030"/>
    </row>
    <row r="33031" spans="2:2">
      <c r="B33031"/>
    </row>
    <row r="33032" spans="2:2">
      <c r="B33032"/>
    </row>
    <row r="33033" spans="2:2">
      <c r="B33033"/>
    </row>
    <row r="33034" spans="2:2">
      <c r="B33034"/>
    </row>
    <row r="33035" spans="2:2">
      <c r="B33035"/>
    </row>
    <row r="33036" spans="2:2">
      <c r="B33036"/>
    </row>
    <row r="33037" spans="2:2">
      <c r="B33037"/>
    </row>
    <row r="33038" spans="2:2">
      <c r="B33038"/>
    </row>
    <row r="33039" spans="2:2">
      <c r="B33039"/>
    </row>
    <row r="33040" spans="2:2">
      <c r="B33040"/>
    </row>
    <row r="33041" spans="2:2">
      <c r="B33041"/>
    </row>
    <row r="33042" spans="2:2">
      <c r="B33042"/>
    </row>
    <row r="33043" spans="2:2">
      <c r="B33043"/>
    </row>
    <row r="33044" spans="2:2">
      <c r="B33044"/>
    </row>
    <row r="33045" spans="2:2">
      <c r="B33045"/>
    </row>
    <row r="33046" spans="2:2">
      <c r="B33046"/>
    </row>
    <row r="33047" spans="2:2">
      <c r="B33047"/>
    </row>
    <row r="33048" spans="2:2">
      <c r="B33048"/>
    </row>
    <row r="33049" spans="2:2">
      <c r="B33049"/>
    </row>
    <row r="33050" spans="2:2">
      <c r="B33050"/>
    </row>
    <row r="33051" spans="2:2">
      <c r="B33051"/>
    </row>
    <row r="33052" spans="2:2">
      <c r="B33052"/>
    </row>
    <row r="33053" spans="2:2">
      <c r="B33053"/>
    </row>
    <row r="33054" spans="2:2">
      <c r="B33054"/>
    </row>
    <row r="33055" spans="2:2">
      <c r="B33055"/>
    </row>
    <row r="33056" spans="2:2">
      <c r="B33056"/>
    </row>
    <row r="33057" spans="2:2">
      <c r="B33057"/>
    </row>
    <row r="33058" spans="2:2">
      <c r="B33058"/>
    </row>
    <row r="33059" spans="2:2">
      <c r="B33059"/>
    </row>
    <row r="33060" spans="2:2">
      <c r="B33060"/>
    </row>
    <row r="33061" spans="2:2">
      <c r="B33061"/>
    </row>
    <row r="33062" spans="2:2">
      <c r="B33062"/>
    </row>
    <row r="33063" spans="2:2">
      <c r="B33063"/>
    </row>
    <row r="33064" spans="2:2">
      <c r="B33064"/>
    </row>
    <row r="33065" spans="2:2">
      <c r="B33065"/>
    </row>
    <row r="33066" spans="2:2">
      <c r="B33066"/>
    </row>
    <row r="33067" spans="2:2">
      <c r="B33067"/>
    </row>
    <row r="33068" spans="2:2">
      <c r="B33068"/>
    </row>
    <row r="33069" spans="2:2">
      <c r="B33069"/>
    </row>
    <row r="33070" spans="2:2">
      <c r="B33070"/>
    </row>
    <row r="33071" spans="2:2">
      <c r="B33071"/>
    </row>
    <row r="33072" spans="2:2">
      <c r="B33072"/>
    </row>
    <row r="33073" spans="2:2">
      <c r="B33073"/>
    </row>
    <row r="33074" spans="2:2">
      <c r="B33074"/>
    </row>
    <row r="33075" spans="2:2">
      <c r="B33075"/>
    </row>
    <row r="33076" spans="2:2">
      <c r="B33076"/>
    </row>
    <row r="33077" spans="2:2">
      <c r="B33077"/>
    </row>
    <row r="33078" spans="2:2">
      <c r="B33078"/>
    </row>
    <row r="33079" spans="2:2">
      <c r="B33079"/>
    </row>
    <row r="33080" spans="2:2">
      <c r="B33080"/>
    </row>
    <row r="33081" spans="2:2">
      <c r="B33081"/>
    </row>
    <row r="33082" spans="2:2">
      <c r="B33082"/>
    </row>
    <row r="33083" spans="2:2">
      <c r="B33083"/>
    </row>
    <row r="33084" spans="2:2">
      <c r="B33084"/>
    </row>
    <row r="33085" spans="2:2">
      <c r="B33085"/>
    </row>
    <row r="33086" spans="2:2">
      <c r="B33086"/>
    </row>
    <row r="33087" spans="2:2">
      <c r="B33087"/>
    </row>
    <row r="33088" spans="2:2">
      <c r="B33088"/>
    </row>
    <row r="33089" spans="2:2">
      <c r="B33089"/>
    </row>
    <row r="33090" spans="2:2">
      <c r="B33090"/>
    </row>
    <row r="33091" spans="2:2">
      <c r="B33091"/>
    </row>
    <row r="33092" spans="2:2">
      <c r="B33092"/>
    </row>
    <row r="33093" spans="2:2">
      <c r="B33093"/>
    </row>
    <row r="33094" spans="2:2">
      <c r="B33094"/>
    </row>
    <row r="33095" spans="2:2">
      <c r="B33095"/>
    </row>
    <row r="33096" spans="2:2">
      <c r="B33096"/>
    </row>
    <row r="33097" spans="2:2">
      <c r="B33097"/>
    </row>
    <row r="33098" spans="2:2">
      <c r="B33098"/>
    </row>
    <row r="33099" spans="2:2">
      <c r="B33099"/>
    </row>
    <row r="33100" spans="2:2">
      <c r="B33100"/>
    </row>
    <row r="33101" spans="2:2">
      <c r="B33101"/>
    </row>
    <row r="33102" spans="2:2">
      <c r="B33102"/>
    </row>
    <row r="33103" spans="2:2">
      <c r="B33103"/>
    </row>
    <row r="33104" spans="2:2">
      <c r="B33104"/>
    </row>
    <row r="33105" spans="2:2">
      <c r="B33105"/>
    </row>
    <row r="33106" spans="2:2">
      <c r="B33106"/>
    </row>
    <row r="33107" spans="2:2">
      <c r="B33107"/>
    </row>
    <row r="33108" spans="2:2">
      <c r="B33108"/>
    </row>
    <row r="33109" spans="2:2">
      <c r="B33109"/>
    </row>
    <row r="33110" spans="2:2">
      <c r="B33110"/>
    </row>
    <row r="33111" spans="2:2">
      <c r="B33111"/>
    </row>
    <row r="33112" spans="2:2">
      <c r="B33112"/>
    </row>
    <row r="33113" spans="2:2">
      <c r="B33113"/>
    </row>
    <row r="33114" spans="2:2">
      <c r="B33114"/>
    </row>
    <row r="33115" spans="2:2">
      <c r="B33115"/>
    </row>
    <row r="33116" spans="2:2">
      <c r="B33116"/>
    </row>
    <row r="33117" spans="2:2">
      <c r="B33117"/>
    </row>
    <row r="33118" spans="2:2">
      <c r="B33118"/>
    </row>
    <row r="33119" spans="2:2">
      <c r="B33119"/>
    </row>
    <row r="33120" spans="2:2">
      <c r="B33120"/>
    </row>
    <row r="33121" spans="2:2">
      <c r="B33121"/>
    </row>
    <row r="33122" spans="2:2">
      <c r="B33122"/>
    </row>
    <row r="33123" spans="2:2">
      <c r="B33123"/>
    </row>
    <row r="33124" spans="2:2">
      <c r="B33124"/>
    </row>
    <row r="33125" spans="2:2">
      <c r="B33125"/>
    </row>
    <row r="33126" spans="2:2">
      <c r="B33126"/>
    </row>
    <row r="33127" spans="2:2">
      <c r="B33127"/>
    </row>
    <row r="33128" spans="2:2">
      <c r="B33128"/>
    </row>
    <row r="33129" spans="2:2">
      <c r="B33129"/>
    </row>
    <row r="33130" spans="2:2">
      <c r="B33130"/>
    </row>
    <row r="33131" spans="2:2">
      <c r="B33131"/>
    </row>
    <row r="33132" spans="2:2">
      <c r="B33132"/>
    </row>
    <row r="33133" spans="2:2">
      <c r="B33133"/>
    </row>
    <row r="33134" spans="2:2">
      <c r="B33134"/>
    </row>
    <row r="33135" spans="2:2">
      <c r="B33135"/>
    </row>
    <row r="33136" spans="2:2">
      <c r="B33136"/>
    </row>
    <row r="33137" spans="2:2">
      <c r="B33137"/>
    </row>
    <row r="33138" spans="2:2">
      <c r="B33138"/>
    </row>
    <row r="33139" spans="2:2">
      <c r="B33139"/>
    </row>
    <row r="33140" spans="2:2">
      <c r="B33140"/>
    </row>
    <row r="33141" spans="2:2">
      <c r="B33141"/>
    </row>
    <row r="33142" spans="2:2">
      <c r="B33142"/>
    </row>
    <row r="33143" spans="2:2">
      <c r="B33143"/>
    </row>
    <row r="33144" spans="2:2">
      <c r="B33144"/>
    </row>
    <row r="33145" spans="2:2">
      <c r="B33145"/>
    </row>
    <row r="33146" spans="2:2">
      <c r="B33146"/>
    </row>
    <row r="33147" spans="2:2">
      <c r="B33147"/>
    </row>
    <row r="33148" spans="2:2">
      <c r="B33148"/>
    </row>
    <row r="33149" spans="2:2">
      <c r="B33149"/>
    </row>
    <row r="33150" spans="2:2">
      <c r="B33150"/>
    </row>
    <row r="33151" spans="2:2">
      <c r="B33151"/>
    </row>
    <row r="33152" spans="2:2">
      <c r="B33152"/>
    </row>
    <row r="33153" spans="2:2">
      <c r="B33153"/>
    </row>
    <row r="33154" spans="2:2">
      <c r="B33154"/>
    </row>
    <row r="33155" spans="2:2">
      <c r="B33155"/>
    </row>
    <row r="33156" spans="2:2">
      <c r="B33156"/>
    </row>
    <row r="33157" spans="2:2">
      <c r="B33157"/>
    </row>
    <row r="33158" spans="2:2">
      <c r="B33158"/>
    </row>
    <row r="33159" spans="2:2">
      <c r="B33159"/>
    </row>
    <row r="33160" spans="2:2">
      <c r="B33160"/>
    </row>
    <row r="33161" spans="2:2">
      <c r="B33161"/>
    </row>
    <row r="33162" spans="2:2">
      <c r="B33162"/>
    </row>
    <row r="33163" spans="2:2">
      <c r="B33163"/>
    </row>
    <row r="33164" spans="2:2">
      <c r="B33164"/>
    </row>
    <row r="33165" spans="2:2">
      <c r="B33165"/>
    </row>
    <row r="33166" spans="2:2">
      <c r="B33166"/>
    </row>
    <row r="33167" spans="2:2">
      <c r="B33167"/>
    </row>
    <row r="33168" spans="2:2">
      <c r="B33168"/>
    </row>
    <row r="33169" spans="2:2">
      <c r="B33169"/>
    </row>
    <row r="33170" spans="2:2">
      <c r="B33170"/>
    </row>
    <row r="33171" spans="2:2">
      <c r="B33171"/>
    </row>
    <row r="33172" spans="2:2">
      <c r="B33172"/>
    </row>
    <row r="33173" spans="2:2">
      <c r="B33173"/>
    </row>
    <row r="33174" spans="2:2">
      <c r="B33174"/>
    </row>
    <row r="33175" spans="2:2">
      <c r="B33175"/>
    </row>
    <row r="33176" spans="2:2">
      <c r="B33176"/>
    </row>
    <row r="33177" spans="2:2">
      <c r="B33177"/>
    </row>
    <row r="33178" spans="2:2">
      <c r="B33178"/>
    </row>
    <row r="33179" spans="2:2">
      <c r="B33179"/>
    </row>
    <row r="33180" spans="2:2">
      <c r="B33180"/>
    </row>
    <row r="33181" spans="2:2">
      <c r="B33181"/>
    </row>
    <row r="33182" spans="2:2">
      <c r="B33182"/>
    </row>
    <row r="33183" spans="2:2">
      <c r="B33183"/>
    </row>
    <row r="33184" spans="2:2">
      <c r="B33184"/>
    </row>
    <row r="33185" spans="2:2">
      <c r="B33185"/>
    </row>
    <row r="33186" spans="2:2">
      <c r="B33186"/>
    </row>
    <row r="33187" spans="2:2">
      <c r="B33187"/>
    </row>
    <row r="33188" spans="2:2">
      <c r="B33188"/>
    </row>
    <row r="33189" spans="2:2">
      <c r="B33189"/>
    </row>
    <row r="33190" spans="2:2">
      <c r="B33190"/>
    </row>
    <row r="33191" spans="2:2">
      <c r="B33191"/>
    </row>
    <row r="33192" spans="2:2">
      <c r="B33192"/>
    </row>
    <row r="33193" spans="2:2">
      <c r="B33193"/>
    </row>
    <row r="33194" spans="2:2">
      <c r="B33194"/>
    </row>
    <row r="33195" spans="2:2">
      <c r="B33195"/>
    </row>
    <row r="33196" spans="2:2">
      <c r="B33196"/>
    </row>
    <row r="33197" spans="2:2">
      <c r="B33197"/>
    </row>
    <row r="33198" spans="2:2">
      <c r="B33198"/>
    </row>
    <row r="33199" spans="2:2">
      <c r="B33199"/>
    </row>
    <row r="33200" spans="2:2">
      <c r="B33200"/>
    </row>
    <row r="33201" spans="2:2">
      <c r="B33201"/>
    </row>
    <row r="33202" spans="2:2">
      <c r="B33202"/>
    </row>
    <row r="33203" spans="2:2">
      <c r="B33203"/>
    </row>
    <row r="33204" spans="2:2">
      <c r="B33204"/>
    </row>
    <row r="33205" spans="2:2">
      <c r="B33205"/>
    </row>
    <row r="33206" spans="2:2">
      <c r="B33206"/>
    </row>
    <row r="33207" spans="2:2">
      <c r="B33207"/>
    </row>
    <row r="33208" spans="2:2">
      <c r="B33208"/>
    </row>
    <row r="33209" spans="2:2">
      <c r="B33209"/>
    </row>
    <row r="33210" spans="2:2">
      <c r="B33210"/>
    </row>
    <row r="33211" spans="2:2">
      <c r="B33211"/>
    </row>
    <row r="33212" spans="2:2">
      <c r="B33212"/>
    </row>
    <row r="33213" spans="2:2">
      <c r="B33213"/>
    </row>
    <row r="33214" spans="2:2">
      <c r="B33214"/>
    </row>
    <row r="33215" spans="2:2">
      <c r="B33215"/>
    </row>
    <row r="33216" spans="2:2">
      <c r="B33216"/>
    </row>
    <row r="33217" spans="2:2">
      <c r="B33217"/>
    </row>
    <row r="33218" spans="2:2">
      <c r="B33218"/>
    </row>
    <row r="33219" spans="2:2">
      <c r="B33219"/>
    </row>
    <row r="33220" spans="2:2">
      <c r="B33220"/>
    </row>
    <row r="33221" spans="2:2">
      <c r="B33221"/>
    </row>
    <row r="33222" spans="2:2">
      <c r="B33222"/>
    </row>
    <row r="33223" spans="2:2">
      <c r="B33223"/>
    </row>
    <row r="33224" spans="2:2">
      <c r="B33224"/>
    </row>
    <row r="33225" spans="2:2">
      <c r="B33225"/>
    </row>
    <row r="33226" spans="2:2">
      <c r="B33226"/>
    </row>
    <row r="33227" spans="2:2">
      <c r="B33227"/>
    </row>
    <row r="33228" spans="2:2">
      <c r="B33228"/>
    </row>
    <row r="33229" spans="2:2">
      <c r="B33229"/>
    </row>
    <row r="33230" spans="2:2">
      <c r="B33230"/>
    </row>
    <row r="33231" spans="2:2">
      <c r="B33231"/>
    </row>
    <row r="33232" spans="2:2">
      <c r="B33232"/>
    </row>
    <row r="33233" spans="2:2">
      <c r="B33233"/>
    </row>
    <row r="33234" spans="2:2">
      <c r="B33234"/>
    </row>
    <row r="33235" spans="2:2">
      <c r="B33235"/>
    </row>
    <row r="33236" spans="2:2">
      <c r="B33236"/>
    </row>
    <row r="33237" spans="2:2">
      <c r="B33237"/>
    </row>
    <row r="33238" spans="2:2">
      <c r="B33238"/>
    </row>
    <row r="33239" spans="2:2">
      <c r="B33239"/>
    </row>
    <row r="33240" spans="2:2">
      <c r="B33240"/>
    </row>
    <row r="33241" spans="2:2">
      <c r="B33241"/>
    </row>
    <row r="33242" spans="2:2">
      <c r="B33242"/>
    </row>
    <row r="33243" spans="2:2">
      <c r="B33243"/>
    </row>
    <row r="33244" spans="2:2">
      <c r="B33244"/>
    </row>
    <row r="33245" spans="2:2">
      <c r="B33245"/>
    </row>
    <row r="33246" spans="2:2">
      <c r="B33246"/>
    </row>
    <row r="33247" spans="2:2">
      <c r="B33247"/>
    </row>
    <row r="33248" spans="2:2">
      <c r="B33248"/>
    </row>
    <row r="33249" spans="2:2">
      <c r="B33249"/>
    </row>
    <row r="33250" spans="2:2">
      <c r="B33250"/>
    </row>
    <row r="33251" spans="2:2">
      <c r="B33251"/>
    </row>
    <row r="33252" spans="2:2">
      <c r="B33252"/>
    </row>
    <row r="33253" spans="2:2">
      <c r="B33253"/>
    </row>
    <row r="33254" spans="2:2">
      <c r="B33254"/>
    </row>
    <row r="33255" spans="2:2">
      <c r="B33255"/>
    </row>
    <row r="33256" spans="2:2">
      <c r="B33256"/>
    </row>
    <row r="33257" spans="2:2">
      <c r="B33257"/>
    </row>
    <row r="33258" spans="2:2">
      <c r="B33258"/>
    </row>
    <row r="33259" spans="2:2">
      <c r="B33259"/>
    </row>
    <row r="33260" spans="2:2">
      <c r="B33260"/>
    </row>
    <row r="33261" spans="2:2">
      <c r="B33261"/>
    </row>
    <row r="33262" spans="2:2">
      <c r="B33262"/>
    </row>
    <row r="33263" spans="2:2">
      <c r="B33263"/>
    </row>
    <row r="33264" spans="2:2">
      <c r="B33264"/>
    </row>
    <row r="33265" spans="2:2">
      <c r="B33265"/>
    </row>
    <row r="33266" spans="2:2">
      <c r="B33266"/>
    </row>
    <row r="33267" spans="2:2">
      <c r="B33267"/>
    </row>
    <row r="33268" spans="2:2">
      <c r="B33268"/>
    </row>
    <row r="33269" spans="2:2">
      <c r="B33269"/>
    </row>
    <row r="33270" spans="2:2">
      <c r="B33270"/>
    </row>
    <row r="33271" spans="2:2">
      <c r="B33271"/>
    </row>
    <row r="33272" spans="2:2">
      <c r="B33272"/>
    </row>
    <row r="33273" spans="2:2">
      <c r="B33273"/>
    </row>
    <row r="33274" spans="2:2">
      <c r="B33274"/>
    </row>
    <row r="33275" spans="2:2">
      <c r="B33275"/>
    </row>
    <row r="33276" spans="2:2">
      <c r="B33276"/>
    </row>
    <row r="33277" spans="2:2">
      <c r="B33277"/>
    </row>
    <row r="33278" spans="2:2">
      <c r="B33278"/>
    </row>
    <row r="33279" spans="2:2">
      <c r="B33279"/>
    </row>
    <row r="33280" spans="2:2">
      <c r="B33280"/>
    </row>
    <row r="33281" spans="2:2">
      <c r="B33281"/>
    </row>
    <row r="33282" spans="2:2">
      <c r="B33282"/>
    </row>
    <row r="33283" spans="2:2">
      <c r="B33283"/>
    </row>
    <row r="33284" spans="2:2">
      <c r="B33284"/>
    </row>
    <row r="33285" spans="2:2">
      <c r="B33285"/>
    </row>
    <row r="33286" spans="2:2">
      <c r="B33286"/>
    </row>
    <row r="33287" spans="2:2">
      <c r="B33287"/>
    </row>
    <row r="33288" spans="2:2">
      <c r="B33288"/>
    </row>
    <row r="33289" spans="2:2">
      <c r="B33289"/>
    </row>
    <row r="33290" spans="2:2">
      <c r="B33290"/>
    </row>
    <row r="33291" spans="2:2">
      <c r="B33291"/>
    </row>
    <row r="33292" spans="2:2">
      <c r="B33292"/>
    </row>
    <row r="33293" spans="2:2">
      <c r="B33293"/>
    </row>
    <row r="33294" spans="2:2">
      <c r="B33294"/>
    </row>
    <row r="33295" spans="2:2">
      <c r="B33295"/>
    </row>
    <row r="33296" spans="2:2">
      <c r="B33296"/>
    </row>
    <row r="33297" spans="2:2">
      <c r="B33297"/>
    </row>
    <row r="33298" spans="2:2">
      <c r="B33298"/>
    </row>
    <row r="33299" spans="2:2">
      <c r="B33299"/>
    </row>
    <row r="33300" spans="2:2">
      <c r="B33300"/>
    </row>
    <row r="33301" spans="2:2">
      <c r="B33301"/>
    </row>
    <row r="33302" spans="2:2">
      <c r="B33302"/>
    </row>
    <row r="33303" spans="2:2">
      <c r="B33303"/>
    </row>
    <row r="33304" spans="2:2">
      <c r="B33304"/>
    </row>
    <row r="33305" spans="2:2">
      <c r="B33305"/>
    </row>
    <row r="33306" spans="2:2">
      <c r="B33306"/>
    </row>
    <row r="33307" spans="2:2">
      <c r="B33307"/>
    </row>
    <row r="33308" spans="2:2">
      <c r="B33308"/>
    </row>
    <row r="33309" spans="2:2">
      <c r="B33309"/>
    </row>
    <row r="33310" spans="2:2">
      <c r="B33310"/>
    </row>
    <row r="33311" spans="2:2">
      <c r="B33311"/>
    </row>
    <row r="33312" spans="2:2">
      <c r="B33312"/>
    </row>
    <row r="33313" spans="2:2">
      <c r="B33313"/>
    </row>
    <row r="33314" spans="2:2">
      <c r="B33314"/>
    </row>
    <row r="33315" spans="2:2">
      <c r="B33315"/>
    </row>
    <row r="33316" spans="2:2">
      <c r="B33316"/>
    </row>
    <row r="33317" spans="2:2">
      <c r="B33317"/>
    </row>
    <row r="33318" spans="2:2">
      <c r="B33318"/>
    </row>
    <row r="33319" spans="2:2">
      <c r="B33319"/>
    </row>
    <row r="33320" spans="2:2">
      <c r="B33320"/>
    </row>
    <row r="33321" spans="2:2">
      <c r="B33321"/>
    </row>
    <row r="33322" spans="2:2">
      <c r="B33322"/>
    </row>
    <row r="33323" spans="2:2">
      <c r="B33323"/>
    </row>
    <row r="33324" spans="2:2">
      <c r="B33324"/>
    </row>
    <row r="33325" spans="2:2">
      <c r="B33325"/>
    </row>
    <row r="33326" spans="2:2">
      <c r="B33326"/>
    </row>
    <row r="33327" spans="2:2">
      <c r="B33327"/>
    </row>
    <row r="33328" spans="2:2">
      <c r="B33328"/>
    </row>
    <row r="33329" spans="2:2">
      <c r="B33329"/>
    </row>
    <row r="33330" spans="2:2">
      <c r="B33330"/>
    </row>
    <row r="33331" spans="2:2">
      <c r="B33331"/>
    </row>
    <row r="33332" spans="2:2">
      <c r="B33332"/>
    </row>
    <row r="33333" spans="2:2">
      <c r="B33333"/>
    </row>
    <row r="33334" spans="2:2">
      <c r="B33334"/>
    </row>
    <row r="33335" spans="2:2">
      <c r="B33335"/>
    </row>
    <row r="33336" spans="2:2">
      <c r="B33336"/>
    </row>
    <row r="33337" spans="2:2">
      <c r="B33337"/>
    </row>
    <row r="33338" spans="2:2">
      <c r="B33338"/>
    </row>
    <row r="33339" spans="2:2">
      <c r="B33339"/>
    </row>
    <row r="33340" spans="2:2">
      <c r="B33340"/>
    </row>
    <row r="33341" spans="2:2">
      <c r="B33341"/>
    </row>
    <row r="33342" spans="2:2">
      <c r="B33342"/>
    </row>
    <row r="33343" spans="2:2">
      <c r="B33343"/>
    </row>
    <row r="33344" spans="2:2">
      <c r="B33344"/>
    </row>
    <row r="33345" spans="2:2">
      <c r="B33345"/>
    </row>
    <row r="33346" spans="2:2">
      <c r="B33346"/>
    </row>
    <row r="33347" spans="2:2">
      <c r="B33347"/>
    </row>
    <row r="33348" spans="2:2">
      <c r="B33348"/>
    </row>
    <row r="33349" spans="2:2">
      <c r="B33349"/>
    </row>
    <row r="33350" spans="2:2">
      <c r="B33350"/>
    </row>
    <row r="33351" spans="2:2">
      <c r="B33351"/>
    </row>
    <row r="33352" spans="2:2">
      <c r="B33352"/>
    </row>
    <row r="33353" spans="2:2">
      <c r="B33353"/>
    </row>
    <row r="33354" spans="2:2">
      <c r="B33354"/>
    </row>
    <row r="33355" spans="2:2">
      <c r="B33355"/>
    </row>
    <row r="33356" spans="2:2">
      <c r="B33356"/>
    </row>
    <row r="33357" spans="2:2">
      <c r="B33357"/>
    </row>
    <row r="33358" spans="2:2">
      <c r="B33358"/>
    </row>
    <row r="33359" spans="2:2">
      <c r="B33359"/>
    </row>
    <row r="33360" spans="2:2">
      <c r="B33360"/>
    </row>
    <row r="33361" spans="2:2">
      <c r="B33361"/>
    </row>
    <row r="33362" spans="2:2">
      <c r="B33362"/>
    </row>
    <row r="33363" spans="2:2">
      <c r="B33363"/>
    </row>
    <row r="33364" spans="2:2">
      <c r="B33364"/>
    </row>
    <row r="33365" spans="2:2">
      <c r="B33365"/>
    </row>
    <row r="33366" spans="2:2">
      <c r="B33366"/>
    </row>
    <row r="33367" spans="2:2">
      <c r="B33367"/>
    </row>
    <row r="33368" spans="2:2">
      <c r="B33368"/>
    </row>
    <row r="33369" spans="2:2">
      <c r="B33369"/>
    </row>
    <row r="33370" spans="2:2">
      <c r="B33370"/>
    </row>
    <row r="33371" spans="2:2">
      <c r="B33371"/>
    </row>
    <row r="33372" spans="2:2">
      <c r="B33372"/>
    </row>
    <row r="33373" spans="2:2">
      <c r="B33373"/>
    </row>
    <row r="33374" spans="2:2">
      <c r="B33374"/>
    </row>
    <row r="33375" spans="2:2">
      <c r="B33375"/>
    </row>
    <row r="33376" spans="2:2">
      <c r="B33376"/>
    </row>
    <row r="33377" spans="2:2">
      <c r="B33377"/>
    </row>
    <row r="33378" spans="2:2">
      <c r="B33378"/>
    </row>
    <row r="33379" spans="2:2">
      <c r="B33379"/>
    </row>
    <row r="33380" spans="2:2">
      <c r="B33380"/>
    </row>
    <row r="33381" spans="2:2">
      <c r="B33381"/>
    </row>
    <row r="33382" spans="2:2">
      <c r="B33382"/>
    </row>
    <row r="33383" spans="2:2">
      <c r="B33383"/>
    </row>
    <row r="33384" spans="2:2">
      <c r="B33384"/>
    </row>
    <row r="33385" spans="2:2">
      <c r="B33385"/>
    </row>
    <row r="33386" spans="2:2">
      <c r="B33386"/>
    </row>
    <row r="33387" spans="2:2">
      <c r="B33387"/>
    </row>
    <row r="33388" spans="2:2">
      <c r="B33388"/>
    </row>
    <row r="33389" spans="2:2">
      <c r="B33389"/>
    </row>
    <row r="33390" spans="2:2">
      <c r="B33390"/>
    </row>
    <row r="33391" spans="2:2">
      <c r="B33391"/>
    </row>
    <row r="33392" spans="2:2">
      <c r="B33392"/>
    </row>
    <row r="33393" spans="2:2">
      <c r="B33393"/>
    </row>
    <row r="33394" spans="2:2">
      <c r="B33394"/>
    </row>
    <row r="33395" spans="2:2">
      <c r="B33395"/>
    </row>
    <row r="33396" spans="2:2">
      <c r="B33396"/>
    </row>
    <row r="33397" spans="2:2">
      <c r="B33397"/>
    </row>
    <row r="33398" spans="2:2">
      <c r="B33398"/>
    </row>
    <row r="33399" spans="2:2">
      <c r="B33399"/>
    </row>
    <row r="33400" spans="2:2">
      <c r="B33400"/>
    </row>
    <row r="33401" spans="2:2">
      <c r="B33401"/>
    </row>
    <row r="33402" spans="2:2">
      <c r="B33402"/>
    </row>
    <row r="33403" spans="2:2">
      <c r="B33403"/>
    </row>
    <row r="33404" spans="2:2">
      <c r="B33404"/>
    </row>
    <row r="33405" spans="2:2">
      <c r="B33405"/>
    </row>
    <row r="33406" spans="2:2">
      <c r="B33406"/>
    </row>
    <row r="33407" spans="2:2">
      <c r="B33407"/>
    </row>
    <row r="33408" spans="2:2">
      <c r="B33408"/>
    </row>
    <row r="33409" spans="2:2">
      <c r="B33409"/>
    </row>
    <row r="33410" spans="2:2">
      <c r="B33410"/>
    </row>
    <row r="33411" spans="2:2">
      <c r="B33411"/>
    </row>
    <row r="33412" spans="2:2">
      <c r="B33412"/>
    </row>
    <row r="33413" spans="2:2">
      <c r="B33413"/>
    </row>
    <row r="33414" spans="2:2">
      <c r="B33414"/>
    </row>
    <row r="33415" spans="2:2">
      <c r="B33415"/>
    </row>
    <row r="33416" spans="2:2">
      <c r="B33416"/>
    </row>
    <row r="33417" spans="2:2">
      <c r="B33417"/>
    </row>
    <row r="33418" spans="2:2">
      <c r="B33418"/>
    </row>
    <row r="33419" spans="2:2">
      <c r="B33419"/>
    </row>
    <row r="33420" spans="2:2">
      <c r="B33420"/>
    </row>
    <row r="33421" spans="2:2">
      <c r="B33421"/>
    </row>
    <row r="33422" spans="2:2">
      <c r="B33422"/>
    </row>
    <row r="33423" spans="2:2">
      <c r="B33423"/>
    </row>
    <row r="33424" spans="2:2">
      <c r="B33424"/>
    </row>
    <row r="33425" spans="2:2">
      <c r="B33425"/>
    </row>
    <row r="33426" spans="2:2">
      <c r="B33426"/>
    </row>
    <row r="33427" spans="2:2">
      <c r="B33427"/>
    </row>
    <row r="33428" spans="2:2">
      <c r="B33428"/>
    </row>
    <row r="33429" spans="2:2">
      <c r="B33429"/>
    </row>
    <row r="33430" spans="2:2">
      <c r="B33430"/>
    </row>
    <row r="33431" spans="2:2">
      <c r="B33431"/>
    </row>
    <row r="33432" spans="2:2">
      <c r="B33432"/>
    </row>
    <row r="33433" spans="2:2">
      <c r="B33433"/>
    </row>
    <row r="33434" spans="2:2">
      <c r="B33434"/>
    </row>
    <row r="33435" spans="2:2">
      <c r="B33435"/>
    </row>
    <row r="33436" spans="2:2">
      <c r="B33436"/>
    </row>
    <row r="33437" spans="2:2">
      <c r="B33437"/>
    </row>
    <row r="33438" spans="2:2">
      <c r="B33438"/>
    </row>
    <row r="33439" spans="2:2">
      <c r="B33439"/>
    </row>
    <row r="33440" spans="2:2">
      <c r="B33440"/>
    </row>
    <row r="33441" spans="2:2">
      <c r="B33441"/>
    </row>
    <row r="33442" spans="2:2">
      <c r="B33442"/>
    </row>
    <row r="33443" spans="2:2">
      <c r="B33443"/>
    </row>
    <row r="33444" spans="2:2">
      <c r="B33444"/>
    </row>
    <row r="33445" spans="2:2">
      <c r="B33445"/>
    </row>
    <row r="33446" spans="2:2">
      <c r="B33446"/>
    </row>
    <row r="33447" spans="2:2">
      <c r="B33447"/>
    </row>
    <row r="33448" spans="2:2">
      <c r="B33448"/>
    </row>
    <row r="33449" spans="2:2">
      <c r="B33449"/>
    </row>
    <row r="33450" spans="2:2">
      <c r="B33450"/>
    </row>
    <row r="33451" spans="2:2">
      <c r="B33451"/>
    </row>
    <row r="33452" spans="2:2">
      <c r="B33452"/>
    </row>
    <row r="33453" spans="2:2">
      <c r="B33453"/>
    </row>
    <row r="33454" spans="2:2">
      <c r="B33454"/>
    </row>
    <row r="33455" spans="2:2">
      <c r="B33455"/>
    </row>
    <row r="33456" spans="2:2">
      <c r="B33456"/>
    </row>
    <row r="33457" spans="2:2">
      <c r="B33457"/>
    </row>
    <row r="33458" spans="2:2">
      <c r="B33458"/>
    </row>
    <row r="33459" spans="2:2">
      <c r="B33459"/>
    </row>
    <row r="33460" spans="2:2">
      <c r="B33460"/>
    </row>
    <row r="33461" spans="2:2">
      <c r="B33461"/>
    </row>
    <row r="33462" spans="2:2">
      <c r="B33462"/>
    </row>
    <row r="33463" spans="2:2">
      <c r="B33463"/>
    </row>
    <row r="33464" spans="2:2">
      <c r="B33464"/>
    </row>
    <row r="33465" spans="2:2">
      <c r="B33465"/>
    </row>
    <row r="33466" spans="2:2">
      <c r="B33466"/>
    </row>
    <row r="33467" spans="2:2">
      <c r="B33467"/>
    </row>
    <row r="33468" spans="2:2">
      <c r="B33468"/>
    </row>
    <row r="33469" spans="2:2">
      <c r="B33469"/>
    </row>
    <row r="33470" spans="2:2">
      <c r="B33470"/>
    </row>
    <row r="33471" spans="2:2">
      <c r="B33471"/>
    </row>
    <row r="33472" spans="2:2">
      <c r="B33472"/>
    </row>
    <row r="33473" spans="2:2">
      <c r="B33473"/>
    </row>
    <row r="33474" spans="2:2">
      <c r="B33474"/>
    </row>
    <row r="33475" spans="2:2">
      <c r="B33475"/>
    </row>
    <row r="33476" spans="2:2">
      <c r="B33476"/>
    </row>
    <row r="33477" spans="2:2">
      <c r="B33477"/>
    </row>
    <row r="33478" spans="2:2">
      <c r="B33478"/>
    </row>
    <row r="33479" spans="2:2">
      <c r="B33479"/>
    </row>
    <row r="33480" spans="2:2">
      <c r="B33480"/>
    </row>
    <row r="33481" spans="2:2">
      <c r="B33481"/>
    </row>
    <row r="33482" spans="2:2">
      <c r="B33482"/>
    </row>
    <row r="33483" spans="2:2">
      <c r="B33483"/>
    </row>
    <row r="33484" spans="2:2">
      <c r="B33484"/>
    </row>
    <row r="33485" spans="2:2">
      <c r="B33485"/>
    </row>
    <row r="33486" spans="2:2">
      <c r="B33486"/>
    </row>
    <row r="33487" spans="2:2">
      <c r="B33487"/>
    </row>
    <row r="33488" spans="2:2">
      <c r="B33488"/>
    </row>
    <row r="33489" spans="2:2">
      <c r="B33489"/>
    </row>
    <row r="33490" spans="2:2">
      <c r="B33490"/>
    </row>
    <row r="33491" spans="2:2">
      <c r="B33491"/>
    </row>
    <row r="33492" spans="2:2">
      <c r="B33492"/>
    </row>
    <row r="33493" spans="2:2">
      <c r="B33493"/>
    </row>
    <row r="33494" spans="2:2">
      <c r="B33494"/>
    </row>
    <row r="33495" spans="2:2">
      <c r="B33495"/>
    </row>
    <row r="33496" spans="2:2">
      <c r="B33496"/>
    </row>
    <row r="33497" spans="2:2">
      <c r="B33497"/>
    </row>
    <row r="33498" spans="2:2">
      <c r="B33498"/>
    </row>
    <row r="33499" spans="2:2">
      <c r="B33499"/>
    </row>
    <row r="33500" spans="2:2">
      <c r="B33500"/>
    </row>
    <row r="33501" spans="2:2">
      <c r="B33501"/>
    </row>
    <row r="33502" spans="2:2">
      <c r="B33502"/>
    </row>
    <row r="33503" spans="2:2">
      <c r="B33503"/>
    </row>
    <row r="33504" spans="2:2">
      <c r="B33504"/>
    </row>
    <row r="33505" spans="2:2">
      <c r="B33505"/>
    </row>
    <row r="33506" spans="2:2">
      <c r="B33506"/>
    </row>
    <row r="33507" spans="2:2">
      <c r="B33507"/>
    </row>
    <row r="33508" spans="2:2">
      <c r="B33508"/>
    </row>
    <row r="33509" spans="2:2">
      <c r="B33509"/>
    </row>
    <row r="33510" spans="2:2">
      <c r="B33510"/>
    </row>
    <row r="33511" spans="2:2">
      <c r="B33511"/>
    </row>
    <row r="33512" spans="2:2">
      <c r="B33512"/>
    </row>
    <row r="33513" spans="2:2">
      <c r="B33513"/>
    </row>
    <row r="33514" spans="2:2">
      <c r="B33514"/>
    </row>
    <row r="33515" spans="2:2">
      <c r="B33515"/>
    </row>
    <row r="33516" spans="2:2">
      <c r="B33516"/>
    </row>
    <row r="33517" spans="2:2">
      <c r="B33517"/>
    </row>
    <row r="33518" spans="2:2">
      <c r="B33518"/>
    </row>
    <row r="33519" spans="2:2">
      <c r="B33519"/>
    </row>
    <row r="33520" spans="2:2">
      <c r="B33520"/>
    </row>
    <row r="33521" spans="2:2">
      <c r="B33521"/>
    </row>
    <row r="33522" spans="2:2">
      <c r="B33522"/>
    </row>
    <row r="33523" spans="2:2">
      <c r="B33523"/>
    </row>
    <row r="33524" spans="2:2">
      <c r="B33524"/>
    </row>
    <row r="33525" spans="2:2">
      <c r="B33525"/>
    </row>
    <row r="33526" spans="2:2">
      <c r="B33526"/>
    </row>
    <row r="33527" spans="2:2">
      <c r="B33527"/>
    </row>
    <row r="33528" spans="2:2">
      <c r="B33528"/>
    </row>
    <row r="33529" spans="2:2">
      <c r="B33529"/>
    </row>
    <row r="33530" spans="2:2">
      <c r="B33530"/>
    </row>
    <row r="33531" spans="2:2">
      <c r="B33531"/>
    </row>
    <row r="33532" spans="2:2">
      <c r="B33532"/>
    </row>
    <row r="33533" spans="2:2">
      <c r="B33533"/>
    </row>
    <row r="33534" spans="2:2">
      <c r="B33534"/>
    </row>
    <row r="33535" spans="2:2">
      <c r="B33535"/>
    </row>
    <row r="33536" spans="2:2">
      <c r="B33536"/>
    </row>
    <row r="33537" spans="2:2">
      <c r="B33537"/>
    </row>
    <row r="33538" spans="2:2">
      <c r="B33538"/>
    </row>
    <row r="33539" spans="2:2">
      <c r="B33539"/>
    </row>
    <row r="33540" spans="2:2">
      <c r="B33540"/>
    </row>
    <row r="33541" spans="2:2">
      <c r="B33541"/>
    </row>
    <row r="33542" spans="2:2">
      <c r="B33542"/>
    </row>
    <row r="33543" spans="2:2">
      <c r="B33543"/>
    </row>
    <row r="33544" spans="2:2">
      <c r="B33544"/>
    </row>
    <row r="33545" spans="2:2">
      <c r="B33545"/>
    </row>
    <row r="33546" spans="2:2">
      <c r="B33546"/>
    </row>
    <row r="33547" spans="2:2">
      <c r="B33547"/>
    </row>
    <row r="33548" spans="2:2">
      <c r="B33548"/>
    </row>
    <row r="33549" spans="2:2">
      <c r="B33549"/>
    </row>
    <row r="33550" spans="2:2">
      <c r="B33550"/>
    </row>
    <row r="33551" spans="2:2">
      <c r="B33551"/>
    </row>
    <row r="33552" spans="2:2">
      <c r="B33552"/>
    </row>
    <row r="33553" spans="2:2">
      <c r="B33553"/>
    </row>
    <row r="33554" spans="2:2">
      <c r="B33554"/>
    </row>
    <row r="33555" spans="2:2">
      <c r="B33555"/>
    </row>
    <row r="33556" spans="2:2">
      <c r="B33556"/>
    </row>
    <row r="33557" spans="2:2">
      <c r="B33557"/>
    </row>
    <row r="33558" spans="2:2">
      <c r="B33558"/>
    </row>
    <row r="33559" spans="2:2">
      <c r="B33559"/>
    </row>
    <row r="33560" spans="2:2">
      <c r="B33560"/>
    </row>
    <row r="33561" spans="2:2">
      <c r="B33561"/>
    </row>
    <row r="33562" spans="2:2">
      <c r="B33562"/>
    </row>
    <row r="33563" spans="2:2">
      <c r="B33563"/>
    </row>
    <row r="33564" spans="2:2">
      <c r="B33564"/>
    </row>
    <row r="33565" spans="2:2">
      <c r="B33565"/>
    </row>
    <row r="33566" spans="2:2">
      <c r="B33566"/>
    </row>
    <row r="33567" spans="2:2">
      <c r="B33567"/>
    </row>
    <row r="33568" spans="2:2">
      <c r="B33568"/>
    </row>
    <row r="33569" spans="2:2">
      <c r="B33569"/>
    </row>
    <row r="33570" spans="2:2">
      <c r="B33570"/>
    </row>
    <row r="33571" spans="2:2">
      <c r="B33571"/>
    </row>
    <row r="33572" spans="2:2">
      <c r="B33572"/>
    </row>
    <row r="33573" spans="2:2">
      <c r="B33573"/>
    </row>
    <row r="33574" spans="2:2">
      <c r="B33574"/>
    </row>
    <row r="33575" spans="2:2">
      <c r="B33575"/>
    </row>
    <row r="33576" spans="2:2">
      <c r="B33576"/>
    </row>
    <row r="33577" spans="2:2">
      <c r="B33577"/>
    </row>
    <row r="33578" spans="2:2">
      <c r="B33578"/>
    </row>
    <row r="33579" spans="2:2">
      <c r="B33579"/>
    </row>
    <row r="33580" spans="2:2">
      <c r="B33580"/>
    </row>
    <row r="33581" spans="2:2">
      <c r="B33581"/>
    </row>
    <row r="33582" spans="2:2">
      <c r="B33582"/>
    </row>
    <row r="33583" spans="2:2">
      <c r="B33583"/>
    </row>
    <row r="33584" spans="2:2">
      <c r="B33584"/>
    </row>
    <row r="33585" spans="2:2">
      <c r="B33585"/>
    </row>
    <row r="33586" spans="2:2">
      <c r="B33586"/>
    </row>
    <row r="33587" spans="2:2">
      <c r="B33587"/>
    </row>
    <row r="33588" spans="2:2">
      <c r="B33588"/>
    </row>
    <row r="33589" spans="2:2">
      <c r="B33589"/>
    </row>
    <row r="33590" spans="2:2">
      <c r="B33590"/>
    </row>
    <row r="33591" spans="2:2">
      <c r="B33591"/>
    </row>
    <row r="33592" spans="2:2">
      <c r="B33592"/>
    </row>
    <row r="33593" spans="2:2">
      <c r="B33593"/>
    </row>
    <row r="33594" spans="2:2">
      <c r="B33594"/>
    </row>
    <row r="33595" spans="2:2">
      <c r="B33595"/>
    </row>
    <row r="33596" spans="2:2">
      <c r="B33596"/>
    </row>
    <row r="33597" spans="2:2">
      <c r="B33597"/>
    </row>
    <row r="33598" spans="2:2">
      <c r="B33598"/>
    </row>
    <row r="33599" spans="2:2">
      <c r="B33599"/>
    </row>
    <row r="33600" spans="2:2">
      <c r="B33600"/>
    </row>
    <row r="33601" spans="2:2">
      <c r="B33601"/>
    </row>
    <row r="33602" spans="2:2">
      <c r="B33602"/>
    </row>
    <row r="33603" spans="2:2">
      <c r="B33603"/>
    </row>
    <row r="33604" spans="2:2">
      <c r="B33604"/>
    </row>
    <row r="33605" spans="2:2">
      <c r="B33605"/>
    </row>
    <row r="33606" spans="2:2">
      <c r="B33606"/>
    </row>
    <row r="33607" spans="2:2">
      <c r="B33607"/>
    </row>
    <row r="33608" spans="2:2">
      <c r="B33608"/>
    </row>
    <row r="33609" spans="2:2">
      <c r="B33609"/>
    </row>
    <row r="33610" spans="2:2">
      <c r="B33610"/>
    </row>
    <row r="33611" spans="2:2">
      <c r="B33611"/>
    </row>
    <row r="33612" spans="2:2">
      <c r="B33612"/>
    </row>
    <row r="33613" spans="2:2">
      <c r="B33613"/>
    </row>
    <row r="33614" spans="2:2">
      <c r="B33614"/>
    </row>
    <row r="33615" spans="2:2">
      <c r="B33615"/>
    </row>
    <row r="33616" spans="2:2">
      <c r="B33616"/>
    </row>
    <row r="33617" spans="2:2">
      <c r="B33617"/>
    </row>
    <row r="33618" spans="2:2">
      <c r="B33618"/>
    </row>
    <row r="33619" spans="2:2">
      <c r="B33619"/>
    </row>
    <row r="33620" spans="2:2">
      <c r="B33620"/>
    </row>
    <row r="33621" spans="2:2">
      <c r="B33621"/>
    </row>
    <row r="33622" spans="2:2">
      <c r="B33622"/>
    </row>
    <row r="33623" spans="2:2">
      <c r="B33623"/>
    </row>
    <row r="33624" spans="2:2">
      <c r="B33624"/>
    </row>
    <row r="33625" spans="2:2">
      <c r="B33625"/>
    </row>
    <row r="33626" spans="2:2">
      <c r="B33626"/>
    </row>
    <row r="33627" spans="2:2">
      <c r="B33627"/>
    </row>
    <row r="33628" spans="2:2">
      <c r="B33628"/>
    </row>
    <row r="33629" spans="2:2">
      <c r="B33629"/>
    </row>
    <row r="33630" spans="2:2">
      <c r="B33630"/>
    </row>
    <row r="33631" spans="2:2">
      <c r="B33631"/>
    </row>
    <row r="33632" spans="2:2">
      <c r="B33632"/>
    </row>
    <row r="33633" spans="2:2">
      <c r="B33633"/>
    </row>
    <row r="33634" spans="2:2">
      <c r="B33634"/>
    </row>
    <row r="33635" spans="2:2">
      <c r="B33635"/>
    </row>
    <row r="33636" spans="2:2">
      <c r="B33636"/>
    </row>
    <row r="33637" spans="2:2">
      <c r="B33637"/>
    </row>
    <row r="33638" spans="2:2">
      <c r="B33638"/>
    </row>
    <row r="33639" spans="2:2">
      <c r="B33639"/>
    </row>
    <row r="33640" spans="2:2">
      <c r="B33640"/>
    </row>
    <row r="33641" spans="2:2">
      <c r="B33641"/>
    </row>
    <row r="33642" spans="2:2">
      <c r="B33642"/>
    </row>
    <row r="33643" spans="2:2">
      <c r="B33643"/>
    </row>
    <row r="33644" spans="2:2">
      <c r="B33644"/>
    </row>
    <row r="33645" spans="2:2">
      <c r="B33645"/>
    </row>
    <row r="33646" spans="2:2">
      <c r="B33646"/>
    </row>
    <row r="33647" spans="2:2">
      <c r="B33647"/>
    </row>
    <row r="33648" spans="2:2">
      <c r="B33648"/>
    </row>
    <row r="33649" spans="2:2">
      <c r="B33649"/>
    </row>
    <row r="33650" spans="2:2">
      <c r="B33650"/>
    </row>
    <row r="33651" spans="2:2">
      <c r="B33651"/>
    </row>
    <row r="33652" spans="2:2">
      <c r="B33652"/>
    </row>
    <row r="33653" spans="2:2">
      <c r="B33653"/>
    </row>
    <row r="33654" spans="2:2">
      <c r="B33654"/>
    </row>
    <row r="33655" spans="2:2">
      <c r="B33655"/>
    </row>
    <row r="33656" spans="2:2">
      <c r="B33656"/>
    </row>
    <row r="33657" spans="2:2">
      <c r="B33657"/>
    </row>
    <row r="33658" spans="2:2">
      <c r="B33658"/>
    </row>
    <row r="33659" spans="2:2">
      <c r="B33659"/>
    </row>
    <row r="33660" spans="2:2">
      <c r="B33660"/>
    </row>
    <row r="33661" spans="2:2">
      <c r="B33661"/>
    </row>
    <row r="33662" spans="2:2">
      <c r="B33662"/>
    </row>
    <row r="33663" spans="2:2">
      <c r="B33663"/>
    </row>
    <row r="33664" spans="2:2">
      <c r="B33664"/>
    </row>
    <row r="33665" spans="2:2">
      <c r="B33665"/>
    </row>
    <row r="33666" spans="2:2">
      <c r="B33666"/>
    </row>
    <row r="33667" spans="2:2">
      <c r="B33667"/>
    </row>
    <row r="33668" spans="2:2">
      <c r="B33668"/>
    </row>
    <row r="33669" spans="2:2">
      <c r="B33669"/>
    </row>
    <row r="33670" spans="2:2">
      <c r="B33670"/>
    </row>
    <row r="33671" spans="2:2">
      <c r="B33671"/>
    </row>
    <row r="33672" spans="2:2">
      <c r="B33672"/>
    </row>
    <row r="33673" spans="2:2">
      <c r="B33673"/>
    </row>
    <row r="33674" spans="2:2">
      <c r="B33674"/>
    </row>
    <row r="33675" spans="2:2">
      <c r="B33675"/>
    </row>
    <row r="33676" spans="2:2">
      <c r="B33676"/>
    </row>
    <row r="33677" spans="2:2">
      <c r="B33677"/>
    </row>
    <row r="33678" spans="2:2">
      <c r="B33678"/>
    </row>
    <row r="33679" spans="2:2">
      <c r="B33679"/>
    </row>
    <row r="33680" spans="2:2">
      <c r="B33680"/>
    </row>
    <row r="33681" spans="2:2">
      <c r="B33681"/>
    </row>
    <row r="33682" spans="2:2">
      <c r="B33682"/>
    </row>
    <row r="33683" spans="2:2">
      <c r="B33683"/>
    </row>
    <row r="33684" spans="2:2">
      <c r="B33684"/>
    </row>
    <row r="33685" spans="2:2">
      <c r="B33685"/>
    </row>
    <row r="33686" spans="2:2">
      <c r="B33686"/>
    </row>
    <row r="33687" spans="2:2">
      <c r="B33687"/>
    </row>
    <row r="33688" spans="2:2">
      <c r="B33688"/>
    </row>
    <row r="33689" spans="2:2">
      <c r="B33689"/>
    </row>
    <row r="33690" spans="2:2">
      <c r="B33690"/>
    </row>
    <row r="33691" spans="2:2">
      <c r="B33691"/>
    </row>
    <row r="33692" spans="2:2">
      <c r="B33692"/>
    </row>
    <row r="33693" spans="2:2">
      <c r="B33693"/>
    </row>
    <row r="33694" spans="2:2">
      <c r="B33694"/>
    </row>
    <row r="33695" spans="2:2">
      <c r="B33695"/>
    </row>
    <row r="33696" spans="2:2">
      <c r="B33696"/>
    </row>
    <row r="33697" spans="2:2">
      <c r="B33697"/>
    </row>
    <row r="33698" spans="2:2">
      <c r="B33698"/>
    </row>
    <row r="33699" spans="2:2">
      <c r="B33699"/>
    </row>
    <row r="33700" spans="2:2">
      <c r="B33700"/>
    </row>
    <row r="33701" spans="2:2">
      <c r="B33701"/>
    </row>
    <row r="33702" spans="2:2">
      <c r="B33702"/>
    </row>
    <row r="33703" spans="2:2">
      <c r="B33703"/>
    </row>
    <row r="33704" spans="2:2">
      <c r="B33704"/>
    </row>
    <row r="33705" spans="2:2">
      <c r="B33705"/>
    </row>
    <row r="33706" spans="2:2">
      <c r="B33706"/>
    </row>
    <row r="33707" spans="2:2">
      <c r="B33707"/>
    </row>
    <row r="33708" spans="2:2">
      <c r="B33708"/>
    </row>
    <row r="33709" spans="2:2">
      <c r="B33709"/>
    </row>
    <row r="33710" spans="2:2">
      <c r="B33710"/>
    </row>
    <row r="33711" spans="2:2">
      <c r="B33711"/>
    </row>
    <row r="33712" spans="2:2">
      <c r="B33712"/>
    </row>
    <row r="33713" spans="2:2">
      <c r="B33713"/>
    </row>
    <row r="33714" spans="2:2">
      <c r="B33714"/>
    </row>
    <row r="33715" spans="2:2">
      <c r="B33715"/>
    </row>
    <row r="33716" spans="2:2">
      <c r="B33716"/>
    </row>
    <row r="33717" spans="2:2">
      <c r="B33717"/>
    </row>
    <row r="33718" spans="2:2">
      <c r="B33718"/>
    </row>
    <row r="33719" spans="2:2">
      <c r="B33719"/>
    </row>
    <row r="33720" spans="2:2">
      <c r="B33720"/>
    </row>
    <row r="33721" spans="2:2">
      <c r="B33721"/>
    </row>
    <row r="33722" spans="2:2">
      <c r="B33722"/>
    </row>
    <row r="33723" spans="2:2">
      <c r="B33723"/>
    </row>
    <row r="33724" spans="2:2">
      <c r="B33724"/>
    </row>
    <row r="33725" spans="2:2">
      <c r="B33725"/>
    </row>
    <row r="33726" spans="2:2">
      <c r="B33726"/>
    </row>
    <row r="33727" spans="2:2">
      <c r="B33727"/>
    </row>
    <row r="33728" spans="2:2">
      <c r="B33728"/>
    </row>
    <row r="33729" spans="2:2">
      <c r="B33729"/>
    </row>
    <row r="33730" spans="2:2">
      <c r="B33730"/>
    </row>
    <row r="33731" spans="2:2">
      <c r="B33731"/>
    </row>
    <row r="33732" spans="2:2">
      <c r="B33732"/>
    </row>
    <row r="33733" spans="2:2">
      <c r="B33733"/>
    </row>
    <row r="33734" spans="2:2">
      <c r="B33734"/>
    </row>
    <row r="33735" spans="2:2">
      <c r="B33735"/>
    </row>
    <row r="33736" spans="2:2">
      <c r="B33736"/>
    </row>
    <row r="33737" spans="2:2">
      <c r="B33737"/>
    </row>
    <row r="33738" spans="2:2">
      <c r="B33738"/>
    </row>
    <row r="33739" spans="2:2">
      <c r="B33739"/>
    </row>
    <row r="33740" spans="2:2">
      <c r="B33740"/>
    </row>
    <row r="33741" spans="2:2">
      <c r="B33741"/>
    </row>
    <row r="33742" spans="2:2">
      <c r="B33742"/>
    </row>
    <row r="33743" spans="2:2">
      <c r="B33743"/>
    </row>
    <row r="33744" spans="2:2">
      <c r="B33744"/>
    </row>
    <row r="33745" spans="2:2">
      <c r="B33745"/>
    </row>
    <row r="33746" spans="2:2">
      <c r="B33746"/>
    </row>
    <row r="33747" spans="2:2">
      <c r="B33747"/>
    </row>
    <row r="33748" spans="2:2">
      <c r="B33748"/>
    </row>
    <row r="33749" spans="2:2">
      <c r="B33749"/>
    </row>
    <row r="33750" spans="2:2">
      <c r="B33750"/>
    </row>
    <row r="33751" spans="2:2">
      <c r="B33751"/>
    </row>
    <row r="33752" spans="2:2">
      <c r="B33752"/>
    </row>
    <row r="33753" spans="2:2">
      <c r="B33753"/>
    </row>
    <row r="33754" spans="2:2">
      <c r="B33754"/>
    </row>
    <row r="33755" spans="2:2">
      <c r="B33755"/>
    </row>
    <row r="33756" spans="2:2">
      <c r="B33756"/>
    </row>
    <row r="33757" spans="2:2">
      <c r="B33757"/>
    </row>
    <row r="33758" spans="2:2">
      <c r="B33758"/>
    </row>
    <row r="33759" spans="2:2">
      <c r="B33759"/>
    </row>
    <row r="33760" spans="2:2">
      <c r="B33760"/>
    </row>
    <row r="33761" spans="2:2">
      <c r="B33761"/>
    </row>
    <row r="33762" spans="2:2">
      <c r="B33762"/>
    </row>
    <row r="33763" spans="2:2">
      <c r="B33763"/>
    </row>
    <row r="33764" spans="2:2">
      <c r="B33764"/>
    </row>
    <row r="33765" spans="2:2">
      <c r="B33765"/>
    </row>
    <row r="33766" spans="2:2">
      <c r="B33766"/>
    </row>
    <row r="33767" spans="2:2">
      <c r="B33767"/>
    </row>
    <row r="33768" spans="2:2">
      <c r="B33768"/>
    </row>
    <row r="33769" spans="2:2">
      <c r="B33769"/>
    </row>
    <row r="33770" spans="2:2">
      <c r="B33770"/>
    </row>
    <row r="33771" spans="2:2">
      <c r="B33771"/>
    </row>
    <row r="33772" spans="2:2">
      <c r="B33772"/>
    </row>
    <row r="33773" spans="2:2">
      <c r="B33773"/>
    </row>
    <row r="33774" spans="2:2">
      <c r="B33774"/>
    </row>
    <row r="33775" spans="2:2">
      <c r="B33775"/>
    </row>
    <row r="33776" spans="2:2">
      <c r="B33776"/>
    </row>
    <row r="33777" spans="2:2">
      <c r="B33777"/>
    </row>
    <row r="33778" spans="2:2">
      <c r="B33778"/>
    </row>
    <row r="33779" spans="2:2">
      <c r="B33779"/>
    </row>
    <row r="33780" spans="2:2">
      <c r="B33780"/>
    </row>
    <row r="33781" spans="2:2">
      <c r="B33781"/>
    </row>
    <row r="33782" spans="2:2">
      <c r="B33782"/>
    </row>
    <row r="33783" spans="2:2">
      <c r="B33783"/>
    </row>
    <row r="33784" spans="2:2">
      <c r="B33784"/>
    </row>
    <row r="33785" spans="2:2">
      <c r="B33785"/>
    </row>
    <row r="33786" spans="2:2">
      <c r="B33786"/>
    </row>
    <row r="33787" spans="2:2">
      <c r="B33787"/>
    </row>
    <row r="33788" spans="2:2">
      <c r="B33788"/>
    </row>
    <row r="33789" spans="2:2">
      <c r="B33789"/>
    </row>
    <row r="33790" spans="2:2">
      <c r="B33790"/>
    </row>
    <row r="33791" spans="2:2">
      <c r="B33791"/>
    </row>
    <row r="33792" spans="2:2">
      <c r="B33792"/>
    </row>
    <row r="33793" spans="2:2">
      <c r="B33793"/>
    </row>
    <row r="33794" spans="2:2">
      <c r="B33794"/>
    </row>
    <row r="33795" spans="2:2">
      <c r="B33795"/>
    </row>
    <row r="33796" spans="2:2">
      <c r="B33796"/>
    </row>
    <row r="33797" spans="2:2">
      <c r="B33797"/>
    </row>
    <row r="33798" spans="2:2">
      <c r="B33798"/>
    </row>
    <row r="33799" spans="2:2">
      <c r="B33799"/>
    </row>
    <row r="33800" spans="2:2">
      <c r="B33800"/>
    </row>
    <row r="33801" spans="2:2">
      <c r="B33801"/>
    </row>
    <row r="33802" spans="2:2">
      <c r="B33802"/>
    </row>
    <row r="33803" spans="2:2">
      <c r="B33803"/>
    </row>
    <row r="33804" spans="2:2">
      <c r="B33804"/>
    </row>
    <row r="33805" spans="2:2">
      <c r="B33805"/>
    </row>
    <row r="33806" spans="2:2">
      <c r="B33806"/>
    </row>
    <row r="33807" spans="2:2">
      <c r="B33807"/>
    </row>
    <row r="33808" spans="2:2">
      <c r="B33808"/>
    </row>
    <row r="33809" spans="2:2">
      <c r="B33809"/>
    </row>
    <row r="33810" spans="2:2">
      <c r="B33810"/>
    </row>
    <row r="33811" spans="2:2">
      <c r="B33811"/>
    </row>
    <row r="33812" spans="2:2">
      <c r="B33812"/>
    </row>
    <row r="33813" spans="2:2">
      <c r="B33813"/>
    </row>
    <row r="33814" spans="2:2">
      <c r="B33814"/>
    </row>
    <row r="33815" spans="2:2">
      <c r="B33815"/>
    </row>
    <row r="33816" spans="2:2">
      <c r="B33816"/>
    </row>
    <row r="33817" spans="2:2">
      <c r="B33817"/>
    </row>
    <row r="33818" spans="2:2">
      <c r="B33818"/>
    </row>
    <row r="33819" spans="2:2">
      <c r="B33819"/>
    </row>
    <row r="33820" spans="2:2">
      <c r="B33820"/>
    </row>
    <row r="33821" spans="2:2">
      <c r="B33821"/>
    </row>
    <row r="33822" spans="2:2">
      <c r="B33822"/>
    </row>
    <row r="33823" spans="2:2">
      <c r="B33823"/>
    </row>
    <row r="33824" spans="2:2">
      <c r="B33824"/>
    </row>
    <row r="33825" spans="2:2">
      <c r="B33825"/>
    </row>
    <row r="33826" spans="2:2">
      <c r="B33826"/>
    </row>
    <row r="33827" spans="2:2">
      <c r="B33827"/>
    </row>
    <row r="33828" spans="2:2">
      <c r="B33828"/>
    </row>
    <row r="33829" spans="2:2">
      <c r="B33829"/>
    </row>
    <row r="33830" spans="2:2">
      <c r="B33830"/>
    </row>
    <row r="33831" spans="2:2">
      <c r="B33831"/>
    </row>
    <row r="33832" spans="2:2">
      <c r="B33832"/>
    </row>
    <row r="33833" spans="2:2">
      <c r="B33833"/>
    </row>
    <row r="33834" spans="2:2">
      <c r="B33834"/>
    </row>
    <row r="33835" spans="2:2">
      <c r="B33835"/>
    </row>
    <row r="33836" spans="2:2">
      <c r="B33836"/>
    </row>
    <row r="33837" spans="2:2">
      <c r="B33837"/>
    </row>
    <row r="33838" spans="2:2">
      <c r="B33838"/>
    </row>
    <row r="33839" spans="2:2">
      <c r="B33839"/>
    </row>
    <row r="33840" spans="2:2">
      <c r="B33840"/>
    </row>
    <row r="33841" spans="2:2">
      <c r="B33841"/>
    </row>
    <row r="33842" spans="2:2">
      <c r="B33842"/>
    </row>
    <row r="33843" spans="2:2">
      <c r="B33843"/>
    </row>
    <row r="33844" spans="2:2">
      <c r="B33844"/>
    </row>
    <row r="33845" spans="2:2">
      <c r="B33845"/>
    </row>
    <row r="33846" spans="2:2">
      <c r="B33846"/>
    </row>
    <row r="33847" spans="2:2">
      <c r="B33847"/>
    </row>
    <row r="33848" spans="2:2">
      <c r="B33848"/>
    </row>
    <row r="33849" spans="2:2">
      <c r="B33849"/>
    </row>
    <row r="33850" spans="2:2">
      <c r="B33850"/>
    </row>
    <row r="33851" spans="2:2">
      <c r="B33851"/>
    </row>
    <row r="33852" spans="2:2">
      <c r="B33852"/>
    </row>
    <row r="33853" spans="2:2">
      <c r="B33853"/>
    </row>
    <row r="33854" spans="2:2">
      <c r="B33854"/>
    </row>
    <row r="33855" spans="2:2">
      <c r="B33855"/>
    </row>
    <row r="33856" spans="2:2">
      <c r="B33856"/>
    </row>
    <row r="33857" spans="2:2">
      <c r="B33857"/>
    </row>
    <row r="33858" spans="2:2">
      <c r="B33858"/>
    </row>
    <row r="33859" spans="2:2">
      <c r="B33859"/>
    </row>
    <row r="33860" spans="2:2">
      <c r="B33860"/>
    </row>
    <row r="33861" spans="2:2">
      <c r="B33861"/>
    </row>
    <row r="33862" spans="2:2">
      <c r="B33862"/>
    </row>
    <row r="33863" spans="2:2">
      <c r="B33863"/>
    </row>
    <row r="33864" spans="2:2">
      <c r="B33864"/>
    </row>
    <row r="33865" spans="2:2">
      <c r="B33865"/>
    </row>
    <row r="33866" spans="2:2">
      <c r="B33866"/>
    </row>
    <row r="33867" spans="2:2">
      <c r="B33867"/>
    </row>
    <row r="33868" spans="2:2">
      <c r="B33868"/>
    </row>
    <row r="33869" spans="2:2">
      <c r="B33869"/>
    </row>
    <row r="33870" spans="2:2">
      <c r="B33870"/>
    </row>
    <row r="33871" spans="2:2">
      <c r="B33871"/>
    </row>
    <row r="33872" spans="2:2">
      <c r="B33872"/>
    </row>
    <row r="33873" spans="2:2">
      <c r="B33873"/>
    </row>
    <row r="33874" spans="2:2">
      <c r="B33874"/>
    </row>
    <row r="33875" spans="2:2">
      <c r="B33875"/>
    </row>
    <row r="33876" spans="2:2">
      <c r="B33876"/>
    </row>
    <row r="33877" spans="2:2">
      <c r="B33877"/>
    </row>
    <row r="33878" spans="2:2">
      <c r="B33878"/>
    </row>
    <row r="33879" spans="2:2">
      <c r="B33879"/>
    </row>
    <row r="33880" spans="2:2">
      <c r="B33880"/>
    </row>
    <row r="33881" spans="2:2">
      <c r="B33881"/>
    </row>
    <row r="33882" spans="2:2">
      <c r="B33882"/>
    </row>
    <row r="33883" spans="2:2">
      <c r="B33883"/>
    </row>
    <row r="33884" spans="2:2">
      <c r="B33884"/>
    </row>
    <row r="33885" spans="2:2">
      <c r="B33885"/>
    </row>
    <row r="33886" spans="2:2">
      <c r="B33886"/>
    </row>
    <row r="33887" spans="2:2">
      <c r="B33887"/>
    </row>
    <row r="33888" spans="2:2">
      <c r="B33888"/>
    </row>
    <row r="33889" spans="2:2">
      <c r="B33889"/>
    </row>
    <row r="33890" spans="2:2">
      <c r="B33890"/>
    </row>
    <row r="33891" spans="2:2">
      <c r="B33891"/>
    </row>
    <row r="33892" spans="2:2">
      <c r="B33892"/>
    </row>
    <row r="33893" spans="2:2">
      <c r="B33893"/>
    </row>
    <row r="33894" spans="2:2">
      <c r="B33894"/>
    </row>
    <row r="33895" spans="2:2">
      <c r="B33895"/>
    </row>
    <row r="33896" spans="2:2">
      <c r="B33896"/>
    </row>
    <row r="33897" spans="2:2">
      <c r="B33897"/>
    </row>
    <row r="33898" spans="2:2">
      <c r="B33898"/>
    </row>
    <row r="33899" spans="2:2">
      <c r="B33899"/>
    </row>
    <row r="33900" spans="2:2">
      <c r="B33900"/>
    </row>
    <row r="33901" spans="2:2">
      <c r="B33901"/>
    </row>
    <row r="33902" spans="2:2">
      <c r="B33902"/>
    </row>
    <row r="33903" spans="2:2">
      <c r="B33903"/>
    </row>
    <row r="33904" spans="2:2">
      <c r="B33904"/>
    </row>
    <row r="33905" spans="2:2">
      <c r="B33905"/>
    </row>
    <row r="33906" spans="2:2">
      <c r="B33906"/>
    </row>
    <row r="33907" spans="2:2">
      <c r="B33907"/>
    </row>
    <row r="33908" spans="2:2">
      <c r="B33908"/>
    </row>
    <row r="33909" spans="2:2">
      <c r="B33909"/>
    </row>
    <row r="33910" spans="2:2">
      <c r="B33910"/>
    </row>
    <row r="33911" spans="2:2">
      <c r="B33911"/>
    </row>
    <row r="33912" spans="2:2">
      <c r="B33912"/>
    </row>
    <row r="33913" spans="2:2">
      <c r="B33913"/>
    </row>
    <row r="33914" spans="2:2">
      <c r="B33914"/>
    </row>
    <row r="33915" spans="2:2">
      <c r="B33915"/>
    </row>
    <row r="33916" spans="2:2">
      <c r="B33916"/>
    </row>
    <row r="33917" spans="2:2">
      <c r="B33917"/>
    </row>
    <row r="33918" spans="2:2">
      <c r="B33918"/>
    </row>
    <row r="33919" spans="2:2">
      <c r="B33919"/>
    </row>
    <row r="33920" spans="2:2">
      <c r="B33920"/>
    </row>
    <row r="33921" spans="2:2">
      <c r="B33921"/>
    </row>
    <row r="33922" spans="2:2">
      <c r="B33922"/>
    </row>
    <row r="33923" spans="2:2">
      <c r="B33923"/>
    </row>
    <row r="33924" spans="2:2">
      <c r="B33924"/>
    </row>
    <row r="33925" spans="2:2">
      <c r="B33925"/>
    </row>
    <row r="33926" spans="2:2">
      <c r="B33926"/>
    </row>
    <row r="33927" spans="2:2">
      <c r="B33927"/>
    </row>
    <row r="33928" spans="2:2">
      <c r="B33928"/>
    </row>
    <row r="33929" spans="2:2">
      <c r="B33929"/>
    </row>
    <row r="33930" spans="2:2">
      <c r="B33930"/>
    </row>
    <row r="33931" spans="2:2">
      <c r="B33931"/>
    </row>
    <row r="33932" spans="2:2">
      <c r="B33932"/>
    </row>
    <row r="33933" spans="2:2">
      <c r="B33933"/>
    </row>
    <row r="33934" spans="2:2">
      <c r="B33934"/>
    </row>
    <row r="33935" spans="2:2">
      <c r="B33935"/>
    </row>
    <row r="33936" spans="2:2">
      <c r="B33936"/>
    </row>
    <row r="33937" spans="2:2">
      <c r="B33937"/>
    </row>
    <row r="33938" spans="2:2">
      <c r="B33938"/>
    </row>
    <row r="33939" spans="2:2">
      <c r="B33939"/>
    </row>
    <row r="33940" spans="2:2">
      <c r="B33940"/>
    </row>
    <row r="33941" spans="2:2">
      <c r="B33941"/>
    </row>
    <row r="33942" spans="2:2">
      <c r="B33942"/>
    </row>
    <row r="33943" spans="2:2">
      <c r="B33943"/>
    </row>
    <row r="33944" spans="2:2">
      <c r="B33944"/>
    </row>
    <row r="33945" spans="2:2">
      <c r="B33945"/>
    </row>
    <row r="33946" spans="2:2">
      <c r="B33946"/>
    </row>
    <row r="33947" spans="2:2">
      <c r="B33947"/>
    </row>
    <row r="33948" spans="2:2">
      <c r="B33948"/>
    </row>
    <row r="33949" spans="2:2">
      <c r="B33949"/>
    </row>
    <row r="33950" spans="2:2">
      <c r="B33950"/>
    </row>
    <row r="33951" spans="2:2">
      <c r="B33951"/>
    </row>
    <row r="33952" spans="2:2">
      <c r="B33952"/>
    </row>
    <row r="33953" spans="2:2">
      <c r="B33953"/>
    </row>
    <row r="33954" spans="2:2">
      <c r="B33954"/>
    </row>
    <row r="33955" spans="2:2">
      <c r="B33955"/>
    </row>
    <row r="33956" spans="2:2">
      <c r="B33956"/>
    </row>
    <row r="33957" spans="2:2">
      <c r="B33957"/>
    </row>
    <row r="33958" spans="2:2">
      <c r="B33958"/>
    </row>
    <row r="33959" spans="2:2">
      <c r="B33959"/>
    </row>
    <row r="33960" spans="2:2">
      <c r="B33960"/>
    </row>
    <row r="33961" spans="2:2">
      <c r="B33961"/>
    </row>
    <row r="33962" spans="2:2">
      <c r="B33962"/>
    </row>
    <row r="33963" spans="2:2">
      <c r="B33963"/>
    </row>
    <row r="33964" spans="2:2">
      <c r="B33964"/>
    </row>
    <row r="33965" spans="2:2">
      <c r="B33965"/>
    </row>
    <row r="33966" spans="2:2">
      <c r="B33966"/>
    </row>
    <row r="33967" spans="2:2">
      <c r="B33967"/>
    </row>
    <row r="33968" spans="2:2">
      <c r="B33968"/>
    </row>
    <row r="33969" spans="2:2">
      <c r="B33969"/>
    </row>
    <row r="33970" spans="2:2">
      <c r="B33970"/>
    </row>
    <row r="33971" spans="2:2">
      <c r="B33971"/>
    </row>
    <row r="33972" spans="2:2">
      <c r="B33972"/>
    </row>
    <row r="33973" spans="2:2">
      <c r="B33973"/>
    </row>
    <row r="33974" spans="2:2">
      <c r="B33974"/>
    </row>
    <row r="33975" spans="2:2">
      <c r="B33975"/>
    </row>
    <row r="33976" spans="2:2">
      <c r="B33976"/>
    </row>
    <row r="33977" spans="2:2">
      <c r="B33977"/>
    </row>
    <row r="33978" spans="2:2">
      <c r="B33978"/>
    </row>
    <row r="33979" spans="2:2">
      <c r="B33979"/>
    </row>
    <row r="33980" spans="2:2">
      <c r="B33980"/>
    </row>
    <row r="33981" spans="2:2">
      <c r="B33981"/>
    </row>
    <row r="33982" spans="2:2">
      <c r="B33982"/>
    </row>
    <row r="33983" spans="2:2">
      <c r="B33983"/>
    </row>
    <row r="33984" spans="2:2">
      <c r="B33984"/>
    </row>
    <row r="33985" spans="2:2">
      <c r="B33985"/>
    </row>
    <row r="33986" spans="2:2">
      <c r="B33986"/>
    </row>
    <row r="33987" spans="2:2">
      <c r="B33987"/>
    </row>
    <row r="33988" spans="2:2">
      <c r="B33988"/>
    </row>
    <row r="33989" spans="2:2">
      <c r="B33989"/>
    </row>
    <row r="33990" spans="2:2">
      <c r="B33990"/>
    </row>
    <row r="33991" spans="2:2">
      <c r="B33991"/>
    </row>
    <row r="33992" spans="2:2">
      <c r="B33992"/>
    </row>
    <row r="33993" spans="2:2">
      <c r="B33993"/>
    </row>
    <row r="33994" spans="2:2">
      <c r="B33994"/>
    </row>
    <row r="33995" spans="2:2">
      <c r="B33995"/>
    </row>
    <row r="33996" spans="2:2">
      <c r="B33996"/>
    </row>
    <row r="33997" spans="2:2">
      <c r="B33997"/>
    </row>
    <row r="33998" spans="2:2">
      <c r="B33998"/>
    </row>
    <row r="33999" spans="2:2">
      <c r="B33999"/>
    </row>
    <row r="34000" spans="2:2">
      <c r="B34000"/>
    </row>
    <row r="34001" spans="2:2">
      <c r="B34001"/>
    </row>
    <row r="34002" spans="2:2">
      <c r="B34002"/>
    </row>
    <row r="34003" spans="2:2">
      <c r="B34003"/>
    </row>
    <row r="34004" spans="2:2">
      <c r="B34004"/>
    </row>
    <row r="34005" spans="2:2">
      <c r="B34005"/>
    </row>
    <row r="34006" spans="2:2">
      <c r="B34006"/>
    </row>
    <row r="34007" spans="2:2">
      <c r="B34007"/>
    </row>
    <row r="34008" spans="2:2">
      <c r="B34008"/>
    </row>
    <row r="34009" spans="2:2">
      <c r="B34009"/>
    </row>
    <row r="34010" spans="2:2">
      <c r="B34010"/>
    </row>
    <row r="34011" spans="2:2">
      <c r="B34011"/>
    </row>
    <row r="34012" spans="2:2">
      <c r="B34012"/>
    </row>
    <row r="34013" spans="2:2">
      <c r="B34013"/>
    </row>
    <row r="34014" spans="2:2">
      <c r="B34014"/>
    </row>
    <row r="34015" spans="2:2">
      <c r="B34015"/>
    </row>
    <row r="34016" spans="2:2">
      <c r="B34016"/>
    </row>
    <row r="34017" spans="2:2">
      <c r="B34017"/>
    </row>
    <row r="34018" spans="2:2">
      <c r="B34018"/>
    </row>
    <row r="34019" spans="2:2">
      <c r="B34019"/>
    </row>
    <row r="34020" spans="2:2">
      <c r="B34020"/>
    </row>
    <row r="34021" spans="2:2">
      <c r="B34021"/>
    </row>
    <row r="34022" spans="2:2">
      <c r="B34022"/>
    </row>
    <row r="34023" spans="2:2">
      <c r="B34023"/>
    </row>
    <row r="34024" spans="2:2">
      <c r="B34024"/>
    </row>
    <row r="34025" spans="2:2">
      <c r="B34025"/>
    </row>
    <row r="34026" spans="2:2">
      <c r="B34026"/>
    </row>
    <row r="34027" spans="2:2">
      <c r="B34027"/>
    </row>
    <row r="34028" spans="2:2">
      <c r="B34028"/>
    </row>
    <row r="34029" spans="2:2">
      <c r="B34029"/>
    </row>
    <row r="34030" spans="2:2">
      <c r="B34030"/>
    </row>
    <row r="34031" spans="2:2">
      <c r="B34031"/>
    </row>
    <row r="34032" spans="2:2">
      <c r="B34032"/>
    </row>
    <row r="34033" spans="2:2">
      <c r="B34033"/>
    </row>
    <row r="34034" spans="2:2">
      <c r="B34034"/>
    </row>
    <row r="34035" spans="2:2">
      <c r="B34035"/>
    </row>
    <row r="34036" spans="2:2">
      <c r="B34036"/>
    </row>
    <row r="34037" spans="2:2">
      <c r="B34037"/>
    </row>
    <row r="34038" spans="2:2">
      <c r="B34038"/>
    </row>
    <row r="34039" spans="2:2">
      <c r="B34039"/>
    </row>
    <row r="34040" spans="2:2">
      <c r="B34040"/>
    </row>
    <row r="34041" spans="2:2">
      <c r="B34041"/>
    </row>
    <row r="34042" spans="2:2">
      <c r="B34042"/>
    </row>
    <row r="34043" spans="2:2">
      <c r="B34043"/>
    </row>
    <row r="34044" spans="2:2">
      <c r="B34044"/>
    </row>
    <row r="34045" spans="2:2">
      <c r="B34045"/>
    </row>
    <row r="34046" spans="2:2">
      <c r="B34046"/>
    </row>
    <row r="34047" spans="2:2">
      <c r="B34047"/>
    </row>
    <row r="34048" spans="2:2">
      <c r="B34048"/>
    </row>
    <row r="34049" spans="2:2">
      <c r="B34049"/>
    </row>
    <row r="34050" spans="2:2">
      <c r="B34050"/>
    </row>
    <row r="34051" spans="2:2">
      <c r="B34051"/>
    </row>
    <row r="34052" spans="2:2">
      <c r="B34052"/>
    </row>
    <row r="34053" spans="2:2">
      <c r="B34053"/>
    </row>
    <row r="34054" spans="2:2">
      <c r="B34054"/>
    </row>
    <row r="34055" spans="2:2">
      <c r="B34055"/>
    </row>
    <row r="34056" spans="2:2">
      <c r="B34056"/>
    </row>
    <row r="34057" spans="2:2">
      <c r="B34057"/>
    </row>
    <row r="34058" spans="2:2">
      <c r="B34058"/>
    </row>
    <row r="34059" spans="2:2">
      <c r="B34059"/>
    </row>
    <row r="34060" spans="2:2">
      <c r="B34060"/>
    </row>
    <row r="34061" spans="2:2">
      <c r="B34061"/>
    </row>
    <row r="34062" spans="2:2">
      <c r="B34062"/>
    </row>
    <row r="34063" spans="2:2">
      <c r="B34063"/>
    </row>
    <row r="34064" spans="2:2">
      <c r="B34064"/>
    </row>
    <row r="34065" spans="2:2">
      <c r="B34065"/>
    </row>
    <row r="34066" spans="2:2">
      <c r="B34066"/>
    </row>
    <row r="34067" spans="2:2">
      <c r="B34067"/>
    </row>
    <row r="34068" spans="2:2">
      <c r="B34068"/>
    </row>
    <row r="34069" spans="2:2">
      <c r="B34069"/>
    </row>
    <row r="34070" spans="2:2">
      <c r="B34070"/>
    </row>
    <row r="34071" spans="2:2">
      <c r="B34071"/>
    </row>
    <row r="34072" spans="2:2">
      <c r="B34072"/>
    </row>
    <row r="34073" spans="2:2">
      <c r="B34073"/>
    </row>
    <row r="34074" spans="2:2">
      <c r="B34074"/>
    </row>
    <row r="34075" spans="2:2">
      <c r="B34075"/>
    </row>
    <row r="34076" spans="2:2">
      <c r="B34076"/>
    </row>
    <row r="34077" spans="2:2">
      <c r="B34077"/>
    </row>
    <row r="34078" spans="2:2">
      <c r="B34078"/>
    </row>
    <row r="34079" spans="2:2">
      <c r="B34079"/>
    </row>
    <row r="34080" spans="2:2">
      <c r="B34080"/>
    </row>
    <row r="34081" spans="2:2">
      <c r="B34081"/>
    </row>
    <row r="34082" spans="2:2">
      <c r="B34082"/>
    </row>
    <row r="34083" spans="2:2">
      <c r="B34083"/>
    </row>
    <row r="34084" spans="2:2">
      <c r="B34084"/>
    </row>
    <row r="34085" spans="2:2">
      <c r="B34085"/>
    </row>
    <row r="34086" spans="2:2">
      <c r="B34086"/>
    </row>
    <row r="34087" spans="2:2">
      <c r="B34087"/>
    </row>
    <row r="34088" spans="2:2">
      <c r="B34088"/>
    </row>
    <row r="34089" spans="2:2">
      <c r="B34089"/>
    </row>
    <row r="34090" spans="2:2">
      <c r="B34090"/>
    </row>
    <row r="34091" spans="2:2">
      <c r="B34091"/>
    </row>
    <row r="34092" spans="2:2">
      <c r="B34092"/>
    </row>
    <row r="34093" spans="2:2">
      <c r="B34093"/>
    </row>
    <row r="34094" spans="2:2">
      <c r="B34094"/>
    </row>
    <row r="34095" spans="2:2">
      <c r="B34095"/>
    </row>
    <row r="34096" spans="2:2">
      <c r="B34096"/>
    </row>
    <row r="34097" spans="2:2">
      <c r="B34097"/>
    </row>
    <row r="34098" spans="2:2">
      <c r="B34098"/>
    </row>
    <row r="34099" spans="2:2">
      <c r="B34099"/>
    </row>
    <row r="34100" spans="2:2">
      <c r="B34100"/>
    </row>
    <row r="34101" spans="2:2">
      <c r="B34101"/>
    </row>
    <row r="34102" spans="2:2">
      <c r="B34102"/>
    </row>
    <row r="34103" spans="2:2">
      <c r="B34103"/>
    </row>
    <row r="34104" spans="2:2">
      <c r="B34104"/>
    </row>
    <row r="34105" spans="2:2">
      <c r="B34105"/>
    </row>
    <row r="34106" spans="2:2">
      <c r="B34106"/>
    </row>
    <row r="34107" spans="2:2">
      <c r="B34107"/>
    </row>
    <row r="34108" spans="2:2">
      <c r="B34108"/>
    </row>
    <row r="34109" spans="2:2">
      <c r="B34109"/>
    </row>
    <row r="34110" spans="2:2">
      <c r="B34110"/>
    </row>
    <row r="34111" spans="2:2">
      <c r="B34111"/>
    </row>
    <row r="34112" spans="2:2">
      <c r="B34112"/>
    </row>
    <row r="34113" spans="2:2">
      <c r="B34113"/>
    </row>
    <row r="34114" spans="2:2">
      <c r="B34114"/>
    </row>
    <row r="34115" spans="2:2">
      <c r="B34115"/>
    </row>
    <row r="34116" spans="2:2">
      <c r="B34116"/>
    </row>
    <row r="34117" spans="2:2">
      <c r="B34117"/>
    </row>
    <row r="34118" spans="2:2">
      <c r="B34118"/>
    </row>
    <row r="34119" spans="2:2">
      <c r="B34119"/>
    </row>
    <row r="34120" spans="2:2">
      <c r="B34120"/>
    </row>
    <row r="34121" spans="2:2">
      <c r="B34121"/>
    </row>
    <row r="34122" spans="2:2">
      <c r="B34122"/>
    </row>
    <row r="34123" spans="2:2">
      <c r="B34123"/>
    </row>
    <row r="34124" spans="2:2">
      <c r="B34124"/>
    </row>
    <row r="34125" spans="2:2">
      <c r="B34125"/>
    </row>
    <row r="34126" spans="2:2">
      <c r="B34126"/>
    </row>
    <row r="34127" spans="2:2">
      <c r="B34127"/>
    </row>
    <row r="34128" spans="2:2">
      <c r="B34128"/>
    </row>
    <row r="34129" spans="2:2">
      <c r="B34129"/>
    </row>
    <row r="34130" spans="2:2">
      <c r="B34130"/>
    </row>
    <row r="34131" spans="2:2">
      <c r="B34131"/>
    </row>
    <row r="34132" spans="2:2">
      <c r="B34132"/>
    </row>
    <row r="34133" spans="2:2">
      <c r="B34133"/>
    </row>
    <row r="34134" spans="2:2">
      <c r="B34134"/>
    </row>
    <row r="34135" spans="2:2">
      <c r="B34135"/>
    </row>
    <row r="34136" spans="2:2">
      <c r="B34136"/>
    </row>
    <row r="34137" spans="2:2">
      <c r="B34137"/>
    </row>
    <row r="34138" spans="2:2">
      <c r="B34138"/>
    </row>
    <row r="34139" spans="2:2">
      <c r="B34139"/>
    </row>
    <row r="34140" spans="2:2">
      <c r="B34140"/>
    </row>
    <row r="34141" spans="2:2">
      <c r="B34141"/>
    </row>
    <row r="34142" spans="2:2">
      <c r="B34142"/>
    </row>
    <row r="34143" spans="2:2">
      <c r="B34143"/>
    </row>
    <row r="34144" spans="2:2">
      <c r="B34144"/>
    </row>
    <row r="34145" spans="2:2">
      <c r="B34145"/>
    </row>
    <row r="34146" spans="2:2">
      <c r="B34146"/>
    </row>
    <row r="34147" spans="2:2">
      <c r="B34147"/>
    </row>
    <row r="34148" spans="2:2">
      <c r="B34148"/>
    </row>
    <row r="34149" spans="2:2">
      <c r="B34149"/>
    </row>
    <row r="34150" spans="2:2">
      <c r="B34150"/>
    </row>
    <row r="34151" spans="2:2">
      <c r="B34151"/>
    </row>
    <row r="34152" spans="2:2">
      <c r="B34152"/>
    </row>
    <row r="34153" spans="2:2">
      <c r="B34153"/>
    </row>
    <row r="34154" spans="2:2">
      <c r="B34154"/>
    </row>
    <row r="34155" spans="2:2">
      <c r="B34155"/>
    </row>
    <row r="34156" spans="2:2">
      <c r="B34156"/>
    </row>
    <row r="34157" spans="2:2">
      <c r="B34157"/>
    </row>
    <row r="34158" spans="2:2">
      <c r="B34158"/>
    </row>
    <row r="34159" spans="2:2">
      <c r="B34159"/>
    </row>
    <row r="34160" spans="2:2">
      <c r="B34160"/>
    </row>
    <row r="34161" spans="2:2">
      <c r="B34161"/>
    </row>
    <row r="34162" spans="2:2">
      <c r="B34162"/>
    </row>
    <row r="34163" spans="2:2">
      <c r="B34163"/>
    </row>
    <row r="34164" spans="2:2">
      <c r="B34164"/>
    </row>
    <row r="34165" spans="2:2">
      <c r="B34165"/>
    </row>
    <row r="34166" spans="2:2">
      <c r="B34166"/>
    </row>
    <row r="34167" spans="2:2">
      <c r="B34167"/>
    </row>
    <row r="34168" spans="2:2">
      <c r="B34168"/>
    </row>
    <row r="34169" spans="2:2">
      <c r="B34169"/>
    </row>
    <row r="34170" spans="2:2">
      <c r="B34170"/>
    </row>
    <row r="34171" spans="2:2">
      <c r="B34171"/>
    </row>
    <row r="34172" spans="2:2">
      <c r="B34172"/>
    </row>
    <row r="34173" spans="2:2">
      <c r="B34173"/>
    </row>
    <row r="34174" spans="2:2">
      <c r="B34174"/>
    </row>
    <row r="34175" spans="2:2">
      <c r="B34175"/>
    </row>
    <row r="34176" spans="2:2">
      <c r="B34176"/>
    </row>
    <row r="34177" spans="2:2">
      <c r="B34177"/>
    </row>
    <row r="34178" spans="2:2">
      <c r="B34178"/>
    </row>
    <row r="34179" spans="2:2">
      <c r="B34179"/>
    </row>
    <row r="34180" spans="2:2">
      <c r="B34180"/>
    </row>
    <row r="34181" spans="2:2">
      <c r="B34181"/>
    </row>
    <row r="34182" spans="2:2">
      <c r="B34182"/>
    </row>
    <row r="34183" spans="2:2">
      <c r="B34183"/>
    </row>
    <row r="34184" spans="2:2">
      <c r="B34184"/>
    </row>
    <row r="34185" spans="2:2">
      <c r="B34185"/>
    </row>
    <row r="34186" spans="2:2">
      <c r="B34186"/>
    </row>
    <row r="34187" spans="2:2">
      <c r="B34187"/>
    </row>
    <row r="34188" spans="2:2">
      <c r="B34188"/>
    </row>
    <row r="34189" spans="2:2">
      <c r="B34189"/>
    </row>
    <row r="34190" spans="2:2">
      <c r="B34190"/>
    </row>
    <row r="34191" spans="2:2">
      <c r="B34191"/>
    </row>
    <row r="34192" spans="2:2">
      <c r="B34192"/>
    </row>
    <row r="34193" spans="2:2">
      <c r="B34193"/>
    </row>
    <row r="34194" spans="2:2">
      <c r="B34194"/>
    </row>
    <row r="34195" spans="2:2">
      <c r="B34195"/>
    </row>
    <row r="34196" spans="2:2">
      <c r="B34196"/>
    </row>
    <row r="34197" spans="2:2">
      <c r="B34197"/>
    </row>
    <row r="34198" spans="2:2">
      <c r="B34198"/>
    </row>
    <row r="34199" spans="2:2">
      <c r="B34199"/>
    </row>
    <row r="34200" spans="2:2">
      <c r="B34200"/>
    </row>
    <row r="34201" spans="2:2">
      <c r="B34201"/>
    </row>
    <row r="34202" spans="2:2">
      <c r="B34202"/>
    </row>
    <row r="34203" spans="2:2">
      <c r="B34203"/>
    </row>
    <row r="34204" spans="2:2">
      <c r="B34204"/>
    </row>
    <row r="34205" spans="2:2">
      <c r="B34205"/>
    </row>
    <row r="34206" spans="2:2">
      <c r="B34206"/>
    </row>
    <row r="34207" spans="2:2">
      <c r="B34207"/>
    </row>
    <row r="34208" spans="2:2">
      <c r="B34208"/>
    </row>
    <row r="34209" spans="2:2">
      <c r="B34209"/>
    </row>
    <row r="34210" spans="2:2">
      <c r="B34210"/>
    </row>
    <row r="34211" spans="2:2">
      <c r="B34211"/>
    </row>
    <row r="34212" spans="2:2">
      <c r="B34212"/>
    </row>
    <row r="34213" spans="2:2">
      <c r="B34213"/>
    </row>
    <row r="34214" spans="2:2">
      <c r="B34214"/>
    </row>
    <row r="34215" spans="2:2">
      <c r="B34215"/>
    </row>
    <row r="34216" spans="2:2">
      <c r="B34216"/>
    </row>
    <row r="34217" spans="2:2">
      <c r="B34217"/>
    </row>
    <row r="34218" spans="2:2">
      <c r="B34218"/>
    </row>
    <row r="34219" spans="2:2">
      <c r="B34219"/>
    </row>
    <row r="34220" spans="2:2">
      <c r="B34220"/>
    </row>
    <row r="34221" spans="2:2">
      <c r="B34221"/>
    </row>
    <row r="34222" spans="2:2">
      <c r="B34222"/>
    </row>
    <row r="34223" spans="2:2">
      <c r="B34223"/>
    </row>
    <row r="34224" spans="2:2">
      <c r="B34224"/>
    </row>
    <row r="34225" spans="2:2">
      <c r="B34225"/>
    </row>
    <row r="34226" spans="2:2">
      <c r="B34226"/>
    </row>
    <row r="34227" spans="2:2">
      <c r="B34227"/>
    </row>
    <row r="34228" spans="2:2">
      <c r="B34228"/>
    </row>
    <row r="34229" spans="2:2">
      <c r="B34229"/>
    </row>
    <row r="34230" spans="2:2">
      <c r="B34230"/>
    </row>
    <row r="34231" spans="2:2">
      <c r="B34231"/>
    </row>
    <row r="34232" spans="2:2">
      <c r="B34232"/>
    </row>
    <row r="34233" spans="2:2">
      <c r="B34233"/>
    </row>
    <row r="34234" spans="2:2">
      <c r="B34234"/>
    </row>
    <row r="34235" spans="2:2">
      <c r="B34235"/>
    </row>
    <row r="34236" spans="2:2">
      <c r="B34236"/>
    </row>
    <row r="34237" spans="2:2">
      <c r="B34237"/>
    </row>
    <row r="34238" spans="2:2">
      <c r="B34238"/>
    </row>
    <row r="34239" spans="2:2">
      <c r="B34239"/>
    </row>
    <row r="34240" spans="2:2">
      <c r="B34240"/>
    </row>
    <row r="34241" spans="2:2">
      <c r="B34241"/>
    </row>
    <row r="34242" spans="2:2">
      <c r="B34242"/>
    </row>
    <row r="34243" spans="2:2">
      <c r="B34243"/>
    </row>
    <row r="34244" spans="2:2">
      <c r="B34244"/>
    </row>
    <row r="34245" spans="2:2">
      <c r="B34245"/>
    </row>
    <row r="34246" spans="2:2">
      <c r="B34246"/>
    </row>
    <row r="34247" spans="2:2">
      <c r="B34247"/>
    </row>
    <row r="34248" spans="2:2">
      <c r="B34248"/>
    </row>
    <row r="34249" spans="2:2">
      <c r="B34249"/>
    </row>
    <row r="34250" spans="2:2">
      <c r="B34250"/>
    </row>
    <row r="34251" spans="2:2">
      <c r="B34251"/>
    </row>
    <row r="34252" spans="2:2">
      <c r="B34252"/>
    </row>
    <row r="34253" spans="2:2">
      <c r="B34253"/>
    </row>
    <row r="34254" spans="2:2">
      <c r="B34254"/>
    </row>
    <row r="34255" spans="2:2">
      <c r="B34255"/>
    </row>
    <row r="34256" spans="2:2">
      <c r="B34256"/>
    </row>
    <row r="34257" spans="2:2">
      <c r="B34257"/>
    </row>
    <row r="34258" spans="2:2">
      <c r="B34258"/>
    </row>
    <row r="34259" spans="2:2">
      <c r="B34259"/>
    </row>
    <row r="34260" spans="2:2">
      <c r="B34260"/>
    </row>
    <row r="34261" spans="2:2">
      <c r="B34261"/>
    </row>
    <row r="34262" spans="2:2">
      <c r="B34262"/>
    </row>
    <row r="34263" spans="2:2">
      <c r="B34263"/>
    </row>
    <row r="34264" spans="2:2">
      <c r="B34264"/>
    </row>
    <row r="34265" spans="2:2">
      <c r="B34265"/>
    </row>
    <row r="34266" spans="2:2">
      <c r="B34266"/>
    </row>
    <row r="34267" spans="2:2">
      <c r="B34267"/>
    </row>
    <row r="34268" spans="2:2">
      <c r="B34268"/>
    </row>
    <row r="34269" spans="2:2">
      <c r="B34269"/>
    </row>
    <row r="34270" spans="2:2">
      <c r="B34270"/>
    </row>
    <row r="34271" spans="2:2">
      <c r="B34271"/>
    </row>
    <row r="34272" spans="2:2">
      <c r="B34272"/>
    </row>
    <row r="34273" spans="2:2">
      <c r="B34273"/>
    </row>
    <row r="34274" spans="2:2">
      <c r="B34274"/>
    </row>
    <row r="34275" spans="2:2">
      <c r="B34275"/>
    </row>
    <row r="34276" spans="2:2">
      <c r="B34276"/>
    </row>
    <row r="34277" spans="2:2">
      <c r="B34277"/>
    </row>
    <row r="34278" spans="2:2">
      <c r="B34278"/>
    </row>
    <row r="34279" spans="2:2">
      <c r="B34279"/>
    </row>
    <row r="34280" spans="2:2">
      <c r="B34280"/>
    </row>
    <row r="34281" spans="2:2">
      <c r="B34281"/>
    </row>
    <row r="34282" spans="2:2">
      <c r="B34282"/>
    </row>
    <row r="34283" spans="2:2">
      <c r="B34283"/>
    </row>
    <row r="34284" spans="2:2">
      <c r="B34284"/>
    </row>
    <row r="34285" spans="2:2">
      <c r="B34285"/>
    </row>
    <row r="34286" spans="2:2">
      <c r="B34286"/>
    </row>
    <row r="34287" spans="2:2">
      <c r="B34287"/>
    </row>
    <row r="34288" spans="2:2">
      <c r="B34288"/>
    </row>
    <row r="34289" spans="2:2">
      <c r="B34289"/>
    </row>
    <row r="34290" spans="2:2">
      <c r="B34290"/>
    </row>
    <row r="34291" spans="2:2">
      <c r="B34291"/>
    </row>
    <row r="34292" spans="2:2">
      <c r="B34292"/>
    </row>
    <row r="34293" spans="2:2">
      <c r="B34293"/>
    </row>
    <row r="34294" spans="2:2">
      <c r="B34294"/>
    </row>
    <row r="34295" spans="2:2">
      <c r="B34295"/>
    </row>
    <row r="34296" spans="2:2">
      <c r="B34296"/>
    </row>
    <row r="34297" spans="2:2">
      <c r="B34297"/>
    </row>
    <row r="34298" spans="2:2">
      <c r="B34298"/>
    </row>
    <row r="34299" spans="2:2">
      <c r="B34299"/>
    </row>
    <row r="34300" spans="2:2">
      <c r="B34300"/>
    </row>
    <row r="34301" spans="2:2">
      <c r="B34301"/>
    </row>
    <row r="34302" spans="2:2">
      <c r="B34302"/>
    </row>
    <row r="34303" spans="2:2">
      <c r="B34303"/>
    </row>
    <row r="34304" spans="2:2">
      <c r="B34304"/>
    </row>
    <row r="34305" spans="2:2">
      <c r="B34305"/>
    </row>
    <row r="34306" spans="2:2">
      <c r="B34306"/>
    </row>
    <row r="34307" spans="2:2">
      <c r="B34307"/>
    </row>
    <row r="34308" spans="2:2">
      <c r="B34308"/>
    </row>
    <row r="34309" spans="2:2">
      <c r="B34309"/>
    </row>
    <row r="34310" spans="2:2">
      <c r="B34310"/>
    </row>
    <row r="34311" spans="2:2">
      <c r="B34311"/>
    </row>
    <row r="34312" spans="2:2">
      <c r="B34312"/>
    </row>
    <row r="34313" spans="2:2">
      <c r="B34313"/>
    </row>
    <row r="34314" spans="2:2">
      <c r="B34314"/>
    </row>
    <row r="34315" spans="2:2">
      <c r="B34315"/>
    </row>
    <row r="34316" spans="2:2">
      <c r="B34316"/>
    </row>
    <row r="34317" spans="2:2">
      <c r="B34317"/>
    </row>
    <row r="34318" spans="2:2">
      <c r="B34318"/>
    </row>
    <row r="34319" spans="2:2">
      <c r="B34319"/>
    </row>
    <row r="34320" spans="2:2">
      <c r="B34320"/>
    </row>
    <row r="34321" spans="2:2">
      <c r="B34321"/>
    </row>
    <row r="34322" spans="2:2">
      <c r="B34322"/>
    </row>
    <row r="34323" spans="2:2">
      <c r="B34323"/>
    </row>
    <row r="34324" spans="2:2">
      <c r="B34324"/>
    </row>
    <row r="34325" spans="2:2">
      <c r="B34325"/>
    </row>
    <row r="34326" spans="2:2">
      <c r="B34326"/>
    </row>
    <row r="34327" spans="2:2">
      <c r="B34327"/>
    </row>
    <row r="34328" spans="2:2">
      <c r="B34328"/>
    </row>
    <row r="34329" spans="2:2">
      <c r="B34329"/>
    </row>
    <row r="34330" spans="2:2">
      <c r="B34330"/>
    </row>
    <row r="34331" spans="2:2">
      <c r="B34331"/>
    </row>
    <row r="34332" spans="2:2">
      <c r="B34332"/>
    </row>
    <row r="34333" spans="2:2">
      <c r="B34333"/>
    </row>
    <row r="34334" spans="2:2">
      <c r="B34334"/>
    </row>
    <row r="34335" spans="2:2">
      <c r="B34335"/>
    </row>
    <row r="34336" spans="2:2">
      <c r="B34336"/>
    </row>
    <row r="34337" spans="2:2">
      <c r="B34337"/>
    </row>
    <row r="34338" spans="2:2">
      <c r="B34338"/>
    </row>
    <row r="34339" spans="2:2">
      <c r="B34339"/>
    </row>
    <row r="34340" spans="2:2">
      <c r="B34340"/>
    </row>
    <row r="34341" spans="2:2">
      <c r="B34341"/>
    </row>
    <row r="34342" spans="2:2">
      <c r="B34342"/>
    </row>
    <row r="34343" spans="2:2">
      <c r="B34343"/>
    </row>
    <row r="34344" spans="2:2">
      <c r="B34344"/>
    </row>
    <row r="34345" spans="2:2">
      <c r="B34345"/>
    </row>
    <row r="34346" spans="2:2">
      <c r="B34346"/>
    </row>
    <row r="34347" spans="2:2">
      <c r="B34347"/>
    </row>
    <row r="34348" spans="2:2">
      <c r="B34348"/>
    </row>
    <row r="34349" spans="2:2">
      <c r="B34349"/>
    </row>
    <row r="34350" spans="2:2">
      <c r="B34350"/>
    </row>
    <row r="34351" spans="2:2">
      <c r="B34351"/>
    </row>
    <row r="34352" spans="2:2">
      <c r="B34352"/>
    </row>
    <row r="34353" spans="2:2">
      <c r="B34353"/>
    </row>
    <row r="34354" spans="2:2">
      <c r="B34354"/>
    </row>
    <row r="34355" spans="2:2">
      <c r="B34355"/>
    </row>
    <row r="34356" spans="2:2">
      <c r="B34356"/>
    </row>
    <row r="34357" spans="2:2">
      <c r="B34357"/>
    </row>
    <row r="34358" spans="2:2">
      <c r="B34358"/>
    </row>
    <row r="34359" spans="2:2">
      <c r="B34359"/>
    </row>
    <row r="34360" spans="2:2">
      <c r="B34360"/>
    </row>
    <row r="34361" spans="2:2">
      <c r="B34361"/>
    </row>
    <row r="34362" spans="2:2">
      <c r="B34362"/>
    </row>
    <row r="34363" spans="2:2">
      <c r="B34363"/>
    </row>
    <row r="34364" spans="2:2">
      <c r="B34364"/>
    </row>
    <row r="34365" spans="2:2">
      <c r="B34365"/>
    </row>
    <row r="34366" spans="2:2">
      <c r="B34366"/>
    </row>
    <row r="34367" spans="2:2">
      <c r="B34367"/>
    </row>
    <row r="34368" spans="2:2">
      <c r="B34368"/>
    </row>
    <row r="34369" spans="2:2">
      <c r="B34369"/>
    </row>
    <row r="34370" spans="2:2">
      <c r="B34370"/>
    </row>
    <row r="34371" spans="2:2">
      <c r="B34371"/>
    </row>
    <row r="34372" spans="2:2">
      <c r="B34372"/>
    </row>
    <row r="34373" spans="2:2">
      <c r="B34373"/>
    </row>
    <row r="34374" spans="2:2">
      <c r="B34374"/>
    </row>
    <row r="34375" spans="2:2">
      <c r="B34375"/>
    </row>
    <row r="34376" spans="2:2">
      <c r="B34376"/>
    </row>
    <row r="34377" spans="2:2">
      <c r="B34377"/>
    </row>
    <row r="34378" spans="2:2">
      <c r="B34378"/>
    </row>
    <row r="34379" spans="2:2">
      <c r="B34379"/>
    </row>
    <row r="34380" spans="2:2">
      <c r="B34380"/>
    </row>
    <row r="34381" spans="2:2">
      <c r="B34381"/>
    </row>
    <row r="34382" spans="2:2">
      <c r="B34382"/>
    </row>
    <row r="34383" spans="2:2">
      <c r="B34383"/>
    </row>
    <row r="34384" spans="2:2">
      <c r="B34384"/>
    </row>
    <row r="34385" spans="2:2">
      <c r="B34385"/>
    </row>
    <row r="34386" spans="2:2">
      <c r="B34386"/>
    </row>
    <row r="34387" spans="2:2">
      <c r="B34387"/>
    </row>
    <row r="34388" spans="2:2">
      <c r="B34388"/>
    </row>
    <row r="34389" spans="2:2">
      <c r="B34389"/>
    </row>
    <row r="34390" spans="2:2">
      <c r="B34390"/>
    </row>
    <row r="34391" spans="2:2">
      <c r="B34391"/>
    </row>
    <row r="34392" spans="2:2">
      <c r="B34392"/>
    </row>
    <row r="34393" spans="2:2">
      <c r="B34393"/>
    </row>
    <row r="34394" spans="2:2">
      <c r="B34394"/>
    </row>
    <row r="34395" spans="2:2">
      <c r="B34395"/>
    </row>
    <row r="34396" spans="2:2">
      <c r="B34396"/>
    </row>
    <row r="34397" spans="2:2">
      <c r="B34397"/>
    </row>
    <row r="34398" spans="2:2">
      <c r="B34398"/>
    </row>
    <row r="34399" spans="2:2">
      <c r="B34399"/>
    </row>
    <row r="34400" spans="2:2">
      <c r="B34400"/>
    </row>
    <row r="34401" spans="2:2">
      <c r="B34401"/>
    </row>
    <row r="34402" spans="2:2">
      <c r="B34402"/>
    </row>
    <row r="34403" spans="2:2">
      <c r="B34403"/>
    </row>
    <row r="34404" spans="2:2">
      <c r="B34404"/>
    </row>
    <row r="34405" spans="2:2">
      <c r="B34405"/>
    </row>
    <row r="34406" spans="2:2">
      <c r="B34406"/>
    </row>
    <row r="34407" spans="2:2">
      <c r="B34407"/>
    </row>
    <row r="34408" spans="2:2">
      <c r="B34408"/>
    </row>
    <row r="34409" spans="2:2">
      <c r="B34409"/>
    </row>
    <row r="34410" spans="2:2">
      <c r="B34410"/>
    </row>
    <row r="34411" spans="2:2">
      <c r="B34411"/>
    </row>
    <row r="34412" spans="2:2">
      <c r="B34412"/>
    </row>
    <row r="34413" spans="2:2">
      <c r="B34413"/>
    </row>
    <row r="34414" spans="2:2">
      <c r="B34414"/>
    </row>
    <row r="34415" spans="2:2">
      <c r="B34415"/>
    </row>
    <row r="34416" spans="2:2">
      <c r="B34416"/>
    </row>
    <row r="34417" spans="2:2">
      <c r="B34417"/>
    </row>
    <row r="34418" spans="2:2">
      <c r="B34418"/>
    </row>
    <row r="34419" spans="2:2">
      <c r="B34419"/>
    </row>
    <row r="34420" spans="2:2">
      <c r="B34420"/>
    </row>
    <row r="34421" spans="2:2">
      <c r="B34421"/>
    </row>
    <row r="34422" spans="2:2">
      <c r="B34422"/>
    </row>
    <row r="34423" spans="2:2">
      <c r="B34423"/>
    </row>
    <row r="34424" spans="2:2">
      <c r="B34424"/>
    </row>
    <row r="34425" spans="2:2">
      <c r="B34425"/>
    </row>
    <row r="34426" spans="2:2">
      <c r="B34426"/>
    </row>
    <row r="34427" spans="2:2">
      <c r="B34427"/>
    </row>
    <row r="34428" spans="2:2">
      <c r="B34428"/>
    </row>
    <row r="34429" spans="2:2">
      <c r="B34429"/>
    </row>
    <row r="34430" spans="2:2">
      <c r="B34430"/>
    </row>
    <row r="34431" spans="2:2">
      <c r="B34431"/>
    </row>
    <row r="34432" spans="2:2">
      <c r="B34432"/>
    </row>
    <row r="34433" spans="2:2">
      <c r="B34433"/>
    </row>
    <row r="34434" spans="2:2">
      <c r="B34434"/>
    </row>
    <row r="34435" spans="2:2">
      <c r="B34435"/>
    </row>
    <row r="34436" spans="2:2">
      <c r="B34436"/>
    </row>
    <row r="34437" spans="2:2">
      <c r="B34437"/>
    </row>
    <row r="34438" spans="2:2">
      <c r="B34438"/>
    </row>
    <row r="34439" spans="2:2">
      <c r="B34439"/>
    </row>
    <row r="34440" spans="2:2">
      <c r="B34440"/>
    </row>
    <row r="34441" spans="2:2">
      <c r="B34441"/>
    </row>
    <row r="34442" spans="2:2">
      <c r="B34442"/>
    </row>
    <row r="34443" spans="2:2">
      <c r="B34443"/>
    </row>
    <row r="34444" spans="2:2">
      <c r="B34444"/>
    </row>
    <row r="34445" spans="2:2">
      <c r="B34445"/>
    </row>
    <row r="34446" spans="2:2">
      <c r="B34446"/>
    </row>
    <row r="34447" spans="2:2">
      <c r="B34447"/>
    </row>
    <row r="34448" spans="2:2">
      <c r="B34448"/>
    </row>
    <row r="34449" spans="2:2">
      <c r="B34449"/>
    </row>
    <row r="34450" spans="2:2">
      <c r="B34450"/>
    </row>
    <row r="34451" spans="2:2">
      <c r="B34451"/>
    </row>
    <row r="34452" spans="2:2">
      <c r="B34452"/>
    </row>
    <row r="34453" spans="2:2">
      <c r="B34453"/>
    </row>
    <row r="34454" spans="2:2">
      <c r="B34454"/>
    </row>
    <row r="34455" spans="2:2">
      <c r="B34455"/>
    </row>
    <row r="34456" spans="2:2">
      <c r="B34456"/>
    </row>
    <row r="34457" spans="2:2">
      <c r="B34457"/>
    </row>
    <row r="34458" spans="2:2">
      <c r="B34458"/>
    </row>
    <row r="34459" spans="2:2">
      <c r="B34459"/>
    </row>
    <row r="34460" spans="2:2">
      <c r="B34460"/>
    </row>
    <row r="34461" spans="2:2">
      <c r="B34461"/>
    </row>
    <row r="34462" spans="2:2">
      <c r="B34462"/>
    </row>
    <row r="34463" spans="2:2">
      <c r="B34463"/>
    </row>
    <row r="34464" spans="2:2">
      <c r="B34464"/>
    </row>
    <row r="34465" spans="2:2">
      <c r="B34465"/>
    </row>
    <row r="34466" spans="2:2">
      <c r="B34466"/>
    </row>
    <row r="34467" spans="2:2">
      <c r="B34467"/>
    </row>
    <row r="34468" spans="2:2">
      <c r="B34468"/>
    </row>
    <row r="34469" spans="2:2">
      <c r="B34469"/>
    </row>
    <row r="34470" spans="2:2">
      <c r="B34470"/>
    </row>
    <row r="34471" spans="2:2">
      <c r="B34471"/>
    </row>
    <row r="34472" spans="2:2">
      <c r="B34472"/>
    </row>
    <row r="34473" spans="2:2">
      <c r="B34473"/>
    </row>
    <row r="34474" spans="2:2">
      <c r="B34474"/>
    </row>
    <row r="34475" spans="2:2">
      <c r="B34475"/>
    </row>
    <row r="34476" spans="2:2">
      <c r="B34476"/>
    </row>
    <row r="34477" spans="2:2">
      <c r="B34477"/>
    </row>
    <row r="34478" spans="2:2">
      <c r="B34478"/>
    </row>
    <row r="34479" spans="2:2">
      <c r="B34479"/>
    </row>
    <row r="34480" spans="2:2">
      <c r="B34480"/>
    </row>
    <row r="34481" spans="2:2">
      <c r="B34481"/>
    </row>
    <row r="34482" spans="2:2">
      <c r="B34482"/>
    </row>
    <row r="34483" spans="2:2">
      <c r="B34483"/>
    </row>
    <row r="34484" spans="2:2">
      <c r="B34484"/>
    </row>
    <row r="34485" spans="2:2">
      <c r="B34485"/>
    </row>
    <row r="34486" spans="2:2">
      <c r="B34486"/>
    </row>
    <row r="34487" spans="2:2">
      <c r="B34487"/>
    </row>
    <row r="34488" spans="2:2">
      <c r="B34488"/>
    </row>
    <row r="34489" spans="2:2">
      <c r="B34489"/>
    </row>
    <row r="34490" spans="2:2">
      <c r="B34490"/>
    </row>
    <row r="34491" spans="2:2">
      <c r="B34491"/>
    </row>
    <row r="34492" spans="2:2">
      <c r="B34492"/>
    </row>
    <row r="34493" spans="2:2">
      <c r="B34493"/>
    </row>
    <row r="34494" spans="2:2">
      <c r="B34494"/>
    </row>
    <row r="34495" spans="2:2">
      <c r="B34495"/>
    </row>
    <row r="34496" spans="2:2">
      <c r="B34496"/>
    </row>
    <row r="34497" spans="2:2">
      <c r="B34497"/>
    </row>
    <row r="34498" spans="2:2">
      <c r="B34498"/>
    </row>
    <row r="34499" spans="2:2">
      <c r="B34499"/>
    </row>
    <row r="34500" spans="2:2">
      <c r="B34500"/>
    </row>
    <row r="34501" spans="2:2">
      <c r="B34501"/>
    </row>
    <row r="34502" spans="2:2">
      <c r="B34502"/>
    </row>
    <row r="34503" spans="2:2">
      <c r="B34503"/>
    </row>
    <row r="34504" spans="2:2">
      <c r="B34504"/>
    </row>
    <row r="34505" spans="2:2">
      <c r="B34505"/>
    </row>
    <row r="34506" spans="2:2">
      <c r="B34506"/>
    </row>
    <row r="34507" spans="2:2">
      <c r="B34507"/>
    </row>
    <row r="34508" spans="2:2">
      <c r="B34508"/>
    </row>
    <row r="34509" spans="2:2">
      <c r="B34509"/>
    </row>
    <row r="34510" spans="2:2">
      <c r="B34510"/>
    </row>
    <row r="34511" spans="2:2">
      <c r="B34511"/>
    </row>
    <row r="34512" spans="2:2">
      <c r="B34512"/>
    </row>
    <row r="34513" spans="2:2">
      <c r="B34513"/>
    </row>
    <row r="34514" spans="2:2">
      <c r="B34514"/>
    </row>
    <row r="34515" spans="2:2">
      <c r="B34515"/>
    </row>
    <row r="34516" spans="2:2">
      <c r="B34516"/>
    </row>
    <row r="34517" spans="2:2">
      <c r="B34517"/>
    </row>
    <row r="34518" spans="2:2">
      <c r="B34518"/>
    </row>
    <row r="34519" spans="2:2">
      <c r="B34519"/>
    </row>
    <row r="34520" spans="2:2">
      <c r="B34520"/>
    </row>
    <row r="34521" spans="2:2">
      <c r="B34521"/>
    </row>
    <row r="34522" spans="2:2">
      <c r="B34522"/>
    </row>
    <row r="34523" spans="2:2">
      <c r="B34523"/>
    </row>
    <row r="34524" spans="2:2">
      <c r="B34524"/>
    </row>
    <row r="34525" spans="2:2">
      <c r="B34525"/>
    </row>
    <row r="34526" spans="2:2">
      <c r="B34526"/>
    </row>
    <row r="34527" spans="2:2">
      <c r="B34527"/>
    </row>
    <row r="34528" spans="2:2">
      <c r="B34528"/>
    </row>
    <row r="34529" spans="2:2">
      <c r="B34529"/>
    </row>
    <row r="34530" spans="2:2">
      <c r="B34530"/>
    </row>
    <row r="34531" spans="2:2">
      <c r="B34531"/>
    </row>
    <row r="34532" spans="2:2">
      <c r="B34532"/>
    </row>
    <row r="34533" spans="2:2">
      <c r="B34533"/>
    </row>
    <row r="34534" spans="2:2">
      <c r="B34534"/>
    </row>
    <row r="34535" spans="2:2">
      <c r="B34535"/>
    </row>
    <row r="34536" spans="2:2">
      <c r="B34536"/>
    </row>
    <row r="34537" spans="2:2">
      <c r="B34537"/>
    </row>
    <row r="34538" spans="2:2">
      <c r="B34538"/>
    </row>
    <row r="34539" spans="2:2">
      <c r="B34539"/>
    </row>
    <row r="34540" spans="2:2">
      <c r="B34540"/>
    </row>
    <row r="34541" spans="2:2">
      <c r="B34541"/>
    </row>
    <row r="34542" spans="2:2">
      <c r="B34542"/>
    </row>
    <row r="34543" spans="2:2">
      <c r="B34543"/>
    </row>
    <row r="34544" spans="2:2">
      <c r="B34544"/>
    </row>
    <row r="34545" spans="2:2">
      <c r="B34545"/>
    </row>
    <row r="34546" spans="2:2">
      <c r="B34546"/>
    </row>
    <row r="34547" spans="2:2">
      <c r="B34547"/>
    </row>
    <row r="34548" spans="2:2">
      <c r="B34548"/>
    </row>
    <row r="34549" spans="2:2">
      <c r="B34549"/>
    </row>
    <row r="34550" spans="2:2">
      <c r="B34550"/>
    </row>
    <row r="34551" spans="2:2">
      <c r="B34551"/>
    </row>
    <row r="34552" spans="2:2">
      <c r="B34552"/>
    </row>
    <row r="34553" spans="2:2">
      <c r="B34553"/>
    </row>
    <row r="34554" spans="2:2">
      <c r="B34554"/>
    </row>
    <row r="34555" spans="2:2">
      <c r="B34555"/>
    </row>
    <row r="34556" spans="2:2">
      <c r="B34556"/>
    </row>
    <row r="34557" spans="2:2">
      <c r="B34557"/>
    </row>
    <row r="34558" spans="2:2">
      <c r="B34558"/>
    </row>
    <row r="34559" spans="2:2">
      <c r="B34559"/>
    </row>
    <row r="34560" spans="2:2">
      <c r="B34560"/>
    </row>
    <row r="34561" spans="2:2">
      <c r="B34561"/>
    </row>
    <row r="34562" spans="2:2">
      <c r="B34562"/>
    </row>
    <row r="34563" spans="2:2">
      <c r="B34563"/>
    </row>
    <row r="34564" spans="2:2">
      <c r="B34564"/>
    </row>
    <row r="34565" spans="2:2">
      <c r="B34565"/>
    </row>
    <row r="34566" spans="2:2">
      <c r="B34566"/>
    </row>
    <row r="34567" spans="2:2">
      <c r="B34567"/>
    </row>
    <row r="34568" spans="2:2">
      <c r="B34568"/>
    </row>
    <row r="34569" spans="2:2">
      <c r="B34569"/>
    </row>
    <row r="34570" spans="2:2">
      <c r="B34570"/>
    </row>
    <row r="34571" spans="2:2">
      <c r="B34571"/>
    </row>
    <row r="34572" spans="2:2">
      <c r="B34572"/>
    </row>
    <row r="34573" spans="2:2">
      <c r="B34573"/>
    </row>
    <row r="34574" spans="2:2">
      <c r="B34574"/>
    </row>
    <row r="34575" spans="2:2">
      <c r="B34575"/>
    </row>
    <row r="34576" spans="2:2">
      <c r="B34576"/>
    </row>
    <row r="34577" spans="2:2">
      <c r="B34577"/>
    </row>
    <row r="34578" spans="2:2">
      <c r="B34578"/>
    </row>
    <row r="34579" spans="2:2">
      <c r="B34579"/>
    </row>
    <row r="34580" spans="2:2">
      <c r="B34580"/>
    </row>
    <row r="34581" spans="2:2">
      <c r="B34581"/>
    </row>
    <row r="34582" spans="2:2">
      <c r="B34582"/>
    </row>
    <row r="34583" spans="2:2">
      <c r="B34583"/>
    </row>
    <row r="34584" spans="2:2">
      <c r="B34584"/>
    </row>
    <row r="34585" spans="2:2">
      <c r="B34585"/>
    </row>
    <row r="34586" spans="2:2">
      <c r="B34586"/>
    </row>
    <row r="34587" spans="2:2">
      <c r="B34587"/>
    </row>
    <row r="34588" spans="2:2">
      <c r="B34588"/>
    </row>
    <row r="34589" spans="2:2">
      <c r="B34589"/>
    </row>
    <row r="34590" spans="2:2">
      <c r="B34590"/>
    </row>
    <row r="34591" spans="2:2">
      <c r="B34591"/>
    </row>
    <row r="34592" spans="2:2">
      <c r="B34592"/>
    </row>
    <row r="34593" spans="2:2">
      <c r="B34593"/>
    </row>
    <row r="34594" spans="2:2">
      <c r="B34594"/>
    </row>
    <row r="34595" spans="2:2">
      <c r="B34595"/>
    </row>
    <row r="34596" spans="2:2">
      <c r="B34596"/>
    </row>
    <row r="34597" spans="2:2">
      <c r="B34597"/>
    </row>
    <row r="34598" spans="2:2">
      <c r="B34598"/>
    </row>
    <row r="34599" spans="2:2">
      <c r="B34599"/>
    </row>
    <row r="34600" spans="2:2">
      <c r="B34600"/>
    </row>
    <row r="34601" spans="2:2">
      <c r="B34601"/>
    </row>
    <row r="34602" spans="2:2">
      <c r="B34602"/>
    </row>
    <row r="34603" spans="2:2">
      <c r="B34603"/>
    </row>
    <row r="34604" spans="2:2">
      <c r="B34604"/>
    </row>
    <row r="34605" spans="2:2">
      <c r="B34605"/>
    </row>
    <row r="34606" spans="2:2">
      <c r="B34606"/>
    </row>
    <row r="34607" spans="2:2">
      <c r="B34607"/>
    </row>
    <row r="34608" spans="2:2">
      <c r="B34608"/>
    </row>
    <row r="34609" spans="2:2">
      <c r="B34609"/>
    </row>
    <row r="34610" spans="2:2">
      <c r="B34610"/>
    </row>
    <row r="34611" spans="2:2">
      <c r="B34611"/>
    </row>
    <row r="34612" spans="2:2">
      <c r="B34612"/>
    </row>
    <row r="34613" spans="2:2">
      <c r="B34613"/>
    </row>
    <row r="34614" spans="2:2">
      <c r="B34614"/>
    </row>
    <row r="34615" spans="2:2">
      <c r="B34615"/>
    </row>
    <row r="34616" spans="2:2">
      <c r="B34616"/>
    </row>
    <row r="34617" spans="2:2">
      <c r="B34617"/>
    </row>
    <row r="34618" spans="2:2">
      <c r="B34618"/>
    </row>
    <row r="34619" spans="2:2">
      <c r="B34619"/>
    </row>
    <row r="34620" spans="2:2">
      <c r="B34620"/>
    </row>
    <row r="34621" spans="2:2">
      <c r="B34621"/>
    </row>
    <row r="34622" spans="2:2">
      <c r="B34622"/>
    </row>
    <row r="34623" spans="2:2">
      <c r="B34623"/>
    </row>
    <row r="34624" spans="2:2">
      <c r="B34624"/>
    </row>
    <row r="34625" spans="2:2">
      <c r="B34625"/>
    </row>
    <row r="34626" spans="2:2">
      <c r="B34626"/>
    </row>
    <row r="34627" spans="2:2">
      <c r="B34627"/>
    </row>
    <row r="34628" spans="2:2">
      <c r="B34628"/>
    </row>
    <row r="34629" spans="2:2">
      <c r="B34629"/>
    </row>
    <row r="34630" spans="2:2">
      <c r="B34630"/>
    </row>
    <row r="34631" spans="2:2">
      <c r="B34631"/>
    </row>
    <row r="34632" spans="2:2">
      <c r="B34632"/>
    </row>
    <row r="34633" spans="2:2">
      <c r="B34633"/>
    </row>
    <row r="34634" spans="2:2">
      <c r="B34634"/>
    </row>
    <row r="34635" spans="2:2">
      <c r="B34635"/>
    </row>
    <row r="34636" spans="2:2">
      <c r="B34636"/>
    </row>
    <row r="34637" spans="2:2">
      <c r="B34637"/>
    </row>
    <row r="34638" spans="2:2">
      <c r="B34638"/>
    </row>
    <row r="34639" spans="2:2">
      <c r="B34639"/>
    </row>
    <row r="34640" spans="2:2">
      <c r="B34640"/>
    </row>
    <row r="34641" spans="2:2">
      <c r="B34641"/>
    </row>
    <row r="34642" spans="2:2">
      <c r="B34642"/>
    </row>
    <row r="34643" spans="2:2">
      <c r="B34643"/>
    </row>
    <row r="34644" spans="2:2">
      <c r="B34644"/>
    </row>
    <row r="34645" spans="2:2">
      <c r="B34645"/>
    </row>
    <row r="34646" spans="2:2">
      <c r="B34646"/>
    </row>
    <row r="34647" spans="2:2">
      <c r="B34647"/>
    </row>
    <row r="34648" spans="2:2">
      <c r="B34648"/>
    </row>
    <row r="34649" spans="2:2">
      <c r="B34649"/>
    </row>
    <row r="34650" spans="2:2">
      <c r="B34650"/>
    </row>
    <row r="34651" spans="2:2">
      <c r="B34651"/>
    </row>
    <row r="34652" spans="2:2">
      <c r="B34652"/>
    </row>
    <row r="34653" spans="2:2">
      <c r="B34653"/>
    </row>
    <row r="34654" spans="2:2">
      <c r="B34654"/>
    </row>
    <row r="34655" spans="2:2">
      <c r="B34655"/>
    </row>
    <row r="34656" spans="2:2">
      <c r="B34656"/>
    </row>
    <row r="34657" spans="2:2">
      <c r="B34657"/>
    </row>
    <row r="34658" spans="2:2">
      <c r="B34658"/>
    </row>
    <row r="34659" spans="2:2">
      <c r="B34659"/>
    </row>
    <row r="34660" spans="2:2">
      <c r="B34660"/>
    </row>
    <row r="34661" spans="2:2">
      <c r="B34661"/>
    </row>
    <row r="34662" spans="2:2">
      <c r="B34662"/>
    </row>
    <row r="34663" spans="2:2">
      <c r="B34663"/>
    </row>
    <row r="34664" spans="2:2">
      <c r="B34664"/>
    </row>
    <row r="34665" spans="2:2">
      <c r="B34665"/>
    </row>
    <row r="34666" spans="2:2">
      <c r="B34666"/>
    </row>
    <row r="34667" spans="2:2">
      <c r="B34667"/>
    </row>
    <row r="34668" spans="2:2">
      <c r="B34668"/>
    </row>
    <row r="34669" spans="2:2">
      <c r="B34669"/>
    </row>
    <row r="34670" spans="2:2">
      <c r="B34670"/>
    </row>
    <row r="34671" spans="2:2">
      <c r="B34671"/>
    </row>
    <row r="34672" spans="2:2">
      <c r="B34672"/>
    </row>
    <row r="34673" spans="2:2">
      <c r="B34673"/>
    </row>
    <row r="34674" spans="2:2">
      <c r="B34674"/>
    </row>
    <row r="34675" spans="2:2">
      <c r="B34675"/>
    </row>
    <row r="34676" spans="2:2">
      <c r="B34676"/>
    </row>
    <row r="34677" spans="2:2">
      <c r="B34677"/>
    </row>
    <row r="34678" spans="2:2">
      <c r="B34678"/>
    </row>
    <row r="34679" spans="2:2">
      <c r="B34679"/>
    </row>
    <row r="34680" spans="2:2">
      <c r="B34680"/>
    </row>
    <row r="34681" spans="2:2">
      <c r="B34681"/>
    </row>
    <row r="34682" spans="2:2">
      <c r="B34682"/>
    </row>
    <row r="34683" spans="2:2">
      <c r="B34683"/>
    </row>
    <row r="34684" spans="2:2">
      <c r="B34684"/>
    </row>
    <row r="34685" spans="2:2">
      <c r="B34685"/>
    </row>
    <row r="34686" spans="2:2">
      <c r="B34686"/>
    </row>
    <row r="34687" spans="2:2">
      <c r="B34687"/>
    </row>
    <row r="34688" spans="2:2">
      <c r="B34688"/>
    </row>
    <row r="34689" spans="2:2">
      <c r="B34689"/>
    </row>
    <row r="34690" spans="2:2">
      <c r="B34690"/>
    </row>
    <row r="34691" spans="2:2">
      <c r="B34691"/>
    </row>
    <row r="34692" spans="2:2">
      <c r="B34692"/>
    </row>
    <row r="34693" spans="2:2">
      <c r="B34693"/>
    </row>
    <row r="34694" spans="2:2">
      <c r="B34694"/>
    </row>
    <row r="34695" spans="2:2">
      <c r="B34695"/>
    </row>
    <row r="34696" spans="2:2">
      <c r="B34696"/>
    </row>
    <row r="34697" spans="2:2">
      <c r="B34697"/>
    </row>
    <row r="34698" spans="2:2">
      <c r="B34698"/>
    </row>
    <row r="34699" spans="2:2">
      <c r="B34699"/>
    </row>
    <row r="34700" spans="2:2">
      <c r="B34700"/>
    </row>
    <row r="34701" spans="2:2">
      <c r="B34701"/>
    </row>
    <row r="34702" spans="2:2">
      <c r="B34702"/>
    </row>
    <row r="34703" spans="2:2">
      <c r="B34703"/>
    </row>
    <row r="34704" spans="2:2">
      <c r="B34704"/>
    </row>
    <row r="34705" spans="2:2">
      <c r="B34705"/>
    </row>
    <row r="34706" spans="2:2">
      <c r="B34706"/>
    </row>
    <row r="34707" spans="2:2">
      <c r="B34707"/>
    </row>
    <row r="34708" spans="2:2">
      <c r="B34708"/>
    </row>
    <row r="34709" spans="2:2">
      <c r="B34709"/>
    </row>
    <row r="34710" spans="2:2">
      <c r="B34710"/>
    </row>
    <row r="34711" spans="2:2">
      <c r="B34711"/>
    </row>
    <row r="34712" spans="2:2">
      <c r="B34712"/>
    </row>
    <row r="34713" spans="2:2">
      <c r="B34713"/>
    </row>
    <row r="34714" spans="2:2">
      <c r="B34714"/>
    </row>
    <row r="34715" spans="2:2">
      <c r="B34715"/>
    </row>
    <row r="34716" spans="2:2">
      <c r="B34716"/>
    </row>
    <row r="34717" spans="2:2">
      <c r="B34717"/>
    </row>
    <row r="34718" spans="2:2">
      <c r="B34718"/>
    </row>
    <row r="34719" spans="2:2">
      <c r="B34719"/>
    </row>
    <row r="34720" spans="2:2">
      <c r="B34720"/>
    </row>
    <row r="34721" spans="2:2">
      <c r="B34721"/>
    </row>
    <row r="34722" spans="2:2">
      <c r="B34722"/>
    </row>
    <row r="34723" spans="2:2">
      <c r="B34723"/>
    </row>
    <row r="34724" spans="2:2">
      <c r="B34724"/>
    </row>
    <row r="34725" spans="2:2">
      <c r="B34725"/>
    </row>
    <row r="34726" spans="2:2">
      <c r="B34726"/>
    </row>
    <row r="34727" spans="2:2">
      <c r="B34727"/>
    </row>
    <row r="34728" spans="2:2">
      <c r="B34728"/>
    </row>
    <row r="34729" spans="2:2">
      <c r="B34729"/>
    </row>
    <row r="34730" spans="2:2">
      <c r="B34730"/>
    </row>
    <row r="34731" spans="2:2">
      <c r="B34731"/>
    </row>
    <row r="34732" spans="2:2">
      <c r="B34732"/>
    </row>
    <row r="34733" spans="2:2">
      <c r="B34733"/>
    </row>
    <row r="34734" spans="2:2">
      <c r="B34734"/>
    </row>
    <row r="34735" spans="2:2">
      <c r="B34735"/>
    </row>
    <row r="34736" spans="2:2">
      <c r="B34736"/>
    </row>
    <row r="34737" spans="2:2">
      <c r="B34737"/>
    </row>
    <row r="34738" spans="2:2">
      <c r="B34738"/>
    </row>
    <row r="34739" spans="2:2">
      <c r="B34739"/>
    </row>
    <row r="34740" spans="2:2">
      <c r="B34740"/>
    </row>
    <row r="34741" spans="2:2">
      <c r="B34741"/>
    </row>
    <row r="34742" spans="2:2">
      <c r="B34742"/>
    </row>
    <row r="34743" spans="2:2">
      <c r="B34743"/>
    </row>
    <row r="34744" spans="2:2">
      <c r="B34744"/>
    </row>
    <row r="34745" spans="2:2">
      <c r="B34745"/>
    </row>
    <row r="34746" spans="2:2">
      <c r="B34746"/>
    </row>
    <row r="34747" spans="2:2">
      <c r="B34747"/>
    </row>
    <row r="34748" spans="2:2">
      <c r="B34748"/>
    </row>
    <row r="34749" spans="2:2">
      <c r="B34749"/>
    </row>
    <row r="34750" spans="2:2">
      <c r="B34750"/>
    </row>
    <row r="34751" spans="2:2">
      <c r="B34751"/>
    </row>
    <row r="34752" spans="2:2">
      <c r="B34752"/>
    </row>
    <row r="34753" spans="2:2">
      <c r="B34753"/>
    </row>
    <row r="34754" spans="2:2">
      <c r="B34754"/>
    </row>
    <row r="34755" spans="2:2">
      <c r="B34755"/>
    </row>
    <row r="34756" spans="2:2">
      <c r="B34756"/>
    </row>
    <row r="34757" spans="2:2">
      <c r="B34757"/>
    </row>
    <row r="34758" spans="2:2">
      <c r="B34758"/>
    </row>
    <row r="34759" spans="2:2">
      <c r="B34759"/>
    </row>
    <row r="34760" spans="2:2">
      <c r="B34760"/>
    </row>
    <row r="34761" spans="2:2">
      <c r="B34761"/>
    </row>
    <row r="34762" spans="2:2">
      <c r="B34762"/>
    </row>
    <row r="34763" spans="2:2">
      <c r="B34763"/>
    </row>
    <row r="34764" spans="2:2">
      <c r="B34764"/>
    </row>
    <row r="34765" spans="2:2">
      <c r="B34765"/>
    </row>
    <row r="34766" spans="2:2">
      <c r="B34766"/>
    </row>
    <row r="34767" spans="2:2">
      <c r="B34767"/>
    </row>
    <row r="34768" spans="2:2">
      <c r="B34768"/>
    </row>
    <row r="34769" spans="2:2">
      <c r="B34769"/>
    </row>
    <row r="34770" spans="2:2">
      <c r="B34770"/>
    </row>
    <row r="34771" spans="2:2">
      <c r="B34771"/>
    </row>
    <row r="34772" spans="2:2">
      <c r="B34772"/>
    </row>
    <row r="34773" spans="2:2">
      <c r="B34773"/>
    </row>
    <row r="34774" spans="2:2">
      <c r="B34774"/>
    </row>
    <row r="34775" spans="2:2">
      <c r="B34775"/>
    </row>
    <row r="34776" spans="2:2">
      <c r="B34776"/>
    </row>
    <row r="34777" spans="2:2">
      <c r="B34777"/>
    </row>
    <row r="34778" spans="2:2">
      <c r="B34778"/>
    </row>
    <row r="34779" spans="2:2">
      <c r="B34779"/>
    </row>
    <row r="34780" spans="2:2">
      <c r="B34780"/>
    </row>
    <row r="34781" spans="2:2">
      <c r="B34781"/>
    </row>
    <row r="34782" spans="2:2">
      <c r="B34782"/>
    </row>
    <row r="34783" spans="2:2">
      <c r="B34783"/>
    </row>
    <row r="34784" spans="2:2">
      <c r="B34784"/>
    </row>
    <row r="34785" spans="2:2">
      <c r="B34785"/>
    </row>
    <row r="34786" spans="2:2">
      <c r="B34786"/>
    </row>
    <row r="34787" spans="2:2">
      <c r="B34787"/>
    </row>
    <row r="34788" spans="2:2">
      <c r="B34788"/>
    </row>
    <row r="34789" spans="2:2">
      <c r="B34789"/>
    </row>
    <row r="34790" spans="2:2">
      <c r="B34790"/>
    </row>
    <row r="34791" spans="2:2">
      <c r="B34791"/>
    </row>
    <row r="34792" spans="2:2">
      <c r="B34792"/>
    </row>
    <row r="34793" spans="2:2">
      <c r="B34793"/>
    </row>
    <row r="34794" spans="2:2">
      <c r="B34794"/>
    </row>
    <row r="34795" spans="2:2">
      <c r="B34795"/>
    </row>
    <row r="34796" spans="2:2">
      <c r="B34796"/>
    </row>
    <row r="34797" spans="2:2">
      <c r="B34797"/>
    </row>
    <row r="34798" spans="2:2">
      <c r="B34798"/>
    </row>
    <row r="34799" spans="2:2">
      <c r="B34799"/>
    </row>
    <row r="34800" spans="2:2">
      <c r="B34800"/>
    </row>
    <row r="34801" spans="2:2">
      <c r="B34801"/>
    </row>
    <row r="34802" spans="2:2">
      <c r="B34802"/>
    </row>
    <row r="34803" spans="2:2">
      <c r="B34803"/>
    </row>
    <row r="34804" spans="2:2">
      <c r="B34804"/>
    </row>
    <row r="34805" spans="2:2">
      <c r="B34805"/>
    </row>
    <row r="34806" spans="2:2">
      <c r="B34806"/>
    </row>
    <row r="34807" spans="2:2">
      <c r="B34807"/>
    </row>
    <row r="34808" spans="2:2">
      <c r="B34808"/>
    </row>
    <row r="34809" spans="2:2">
      <c r="B34809"/>
    </row>
    <row r="34810" spans="2:2">
      <c r="B34810"/>
    </row>
    <row r="34811" spans="2:2">
      <c r="B34811"/>
    </row>
    <row r="34812" spans="2:2">
      <c r="B34812"/>
    </row>
    <row r="34813" spans="2:2">
      <c r="B34813"/>
    </row>
    <row r="34814" spans="2:2">
      <c r="B34814"/>
    </row>
    <row r="34815" spans="2:2">
      <c r="B34815"/>
    </row>
    <row r="34816" spans="2:2">
      <c r="B34816"/>
    </row>
    <row r="34817" spans="2:2">
      <c r="B34817"/>
    </row>
    <row r="34818" spans="2:2">
      <c r="B34818"/>
    </row>
    <row r="34819" spans="2:2">
      <c r="B34819"/>
    </row>
    <row r="34820" spans="2:2">
      <c r="B34820"/>
    </row>
    <row r="34821" spans="2:2">
      <c r="B34821"/>
    </row>
    <row r="34822" spans="2:2">
      <c r="B34822"/>
    </row>
    <row r="34823" spans="2:2">
      <c r="B34823"/>
    </row>
    <row r="34824" spans="2:2">
      <c r="B34824"/>
    </row>
    <row r="34825" spans="2:2">
      <c r="B34825"/>
    </row>
    <row r="34826" spans="2:2">
      <c r="B34826"/>
    </row>
    <row r="34827" spans="2:2">
      <c r="B34827"/>
    </row>
    <row r="34828" spans="2:2">
      <c r="B34828"/>
    </row>
    <row r="34829" spans="2:2">
      <c r="B34829"/>
    </row>
    <row r="34830" spans="2:2">
      <c r="B34830"/>
    </row>
    <row r="34831" spans="2:2">
      <c r="B34831"/>
    </row>
    <row r="34832" spans="2:2">
      <c r="B34832"/>
    </row>
    <row r="34833" spans="2:2">
      <c r="B34833"/>
    </row>
    <row r="34834" spans="2:2">
      <c r="B34834"/>
    </row>
    <row r="34835" spans="2:2">
      <c r="B34835"/>
    </row>
    <row r="34836" spans="2:2">
      <c r="B34836"/>
    </row>
    <row r="34837" spans="2:2">
      <c r="B34837"/>
    </row>
    <row r="34838" spans="2:2">
      <c r="B34838"/>
    </row>
    <row r="34839" spans="2:2">
      <c r="B34839"/>
    </row>
    <row r="34840" spans="2:2">
      <c r="B34840"/>
    </row>
    <row r="34841" spans="2:2">
      <c r="B34841"/>
    </row>
    <row r="34842" spans="2:2">
      <c r="B34842"/>
    </row>
    <row r="34843" spans="2:2">
      <c r="B34843"/>
    </row>
    <row r="34844" spans="2:2">
      <c r="B34844"/>
    </row>
    <row r="34845" spans="2:2">
      <c r="B34845"/>
    </row>
    <row r="34846" spans="2:2">
      <c r="B34846"/>
    </row>
    <row r="34847" spans="2:2">
      <c r="B34847"/>
    </row>
    <row r="34848" spans="2:2">
      <c r="B34848"/>
    </row>
    <row r="34849" spans="2:2">
      <c r="B34849"/>
    </row>
    <row r="34850" spans="2:2">
      <c r="B34850"/>
    </row>
    <row r="34851" spans="2:2">
      <c r="B34851"/>
    </row>
    <row r="34852" spans="2:2">
      <c r="B34852"/>
    </row>
    <row r="34853" spans="2:2">
      <c r="B34853"/>
    </row>
    <row r="34854" spans="2:2">
      <c r="B34854"/>
    </row>
    <row r="34855" spans="2:2">
      <c r="B34855"/>
    </row>
    <row r="34856" spans="2:2">
      <c r="B34856"/>
    </row>
    <row r="34857" spans="2:2">
      <c r="B34857"/>
    </row>
    <row r="34858" spans="2:2">
      <c r="B34858"/>
    </row>
    <row r="34859" spans="2:2">
      <c r="B34859"/>
    </row>
    <row r="34860" spans="2:2">
      <c r="B34860"/>
    </row>
    <row r="34861" spans="2:2">
      <c r="B34861"/>
    </row>
    <row r="34862" spans="2:2">
      <c r="B34862"/>
    </row>
    <row r="34863" spans="2:2">
      <c r="B34863"/>
    </row>
    <row r="34864" spans="2:2">
      <c r="B34864"/>
    </row>
    <row r="34865" spans="2:2">
      <c r="B34865"/>
    </row>
    <row r="34866" spans="2:2">
      <c r="B34866"/>
    </row>
    <row r="34867" spans="2:2">
      <c r="B34867"/>
    </row>
    <row r="34868" spans="2:2">
      <c r="B34868"/>
    </row>
    <row r="34869" spans="2:2">
      <c r="B34869"/>
    </row>
    <row r="34870" spans="2:2">
      <c r="B34870"/>
    </row>
    <row r="34871" spans="2:2">
      <c r="B34871"/>
    </row>
    <row r="34872" spans="2:2">
      <c r="B34872"/>
    </row>
    <row r="34873" spans="2:2">
      <c r="B34873"/>
    </row>
    <row r="34874" spans="2:2">
      <c r="B34874"/>
    </row>
    <row r="34875" spans="2:2">
      <c r="B34875"/>
    </row>
    <row r="34876" spans="2:2">
      <c r="B34876"/>
    </row>
    <row r="34877" spans="2:2">
      <c r="B34877"/>
    </row>
    <row r="34878" spans="2:2">
      <c r="B34878"/>
    </row>
    <row r="34879" spans="2:2">
      <c r="B34879"/>
    </row>
    <row r="34880" spans="2:2">
      <c r="B34880"/>
    </row>
    <row r="34881" spans="2:2">
      <c r="B34881"/>
    </row>
    <row r="34882" spans="2:2">
      <c r="B34882"/>
    </row>
    <row r="34883" spans="2:2">
      <c r="B34883"/>
    </row>
    <row r="34884" spans="2:2">
      <c r="B34884"/>
    </row>
    <row r="34885" spans="2:2">
      <c r="B34885"/>
    </row>
    <row r="34886" spans="2:2">
      <c r="B34886"/>
    </row>
    <row r="34887" spans="2:2">
      <c r="B34887"/>
    </row>
    <row r="34888" spans="2:2">
      <c r="B34888"/>
    </row>
    <row r="34889" spans="2:2">
      <c r="B34889"/>
    </row>
    <row r="34890" spans="2:2">
      <c r="B34890"/>
    </row>
    <row r="34891" spans="2:2">
      <c r="B34891"/>
    </row>
    <row r="34892" spans="2:2">
      <c r="B34892"/>
    </row>
    <row r="34893" spans="2:2">
      <c r="B34893"/>
    </row>
    <row r="34894" spans="2:2">
      <c r="B34894"/>
    </row>
    <row r="34895" spans="2:2">
      <c r="B34895"/>
    </row>
    <row r="34896" spans="2:2">
      <c r="B34896"/>
    </row>
    <row r="34897" spans="2:2">
      <c r="B34897"/>
    </row>
    <row r="34898" spans="2:2">
      <c r="B34898"/>
    </row>
    <row r="34899" spans="2:2">
      <c r="B34899"/>
    </row>
    <row r="34900" spans="2:2">
      <c r="B34900"/>
    </row>
    <row r="34901" spans="2:2">
      <c r="B34901"/>
    </row>
    <row r="34902" spans="2:2">
      <c r="B34902"/>
    </row>
    <row r="34903" spans="2:2">
      <c r="B34903"/>
    </row>
    <row r="34904" spans="2:2">
      <c r="B34904"/>
    </row>
    <row r="34905" spans="2:2">
      <c r="B34905"/>
    </row>
    <row r="34906" spans="2:2">
      <c r="B34906"/>
    </row>
    <row r="34907" spans="2:2">
      <c r="B34907"/>
    </row>
    <row r="34908" spans="2:2">
      <c r="B34908"/>
    </row>
    <row r="34909" spans="2:2">
      <c r="B34909"/>
    </row>
    <row r="34910" spans="2:2">
      <c r="B34910"/>
    </row>
    <row r="34911" spans="2:2">
      <c r="B34911"/>
    </row>
    <row r="34912" spans="2:2">
      <c r="B34912"/>
    </row>
    <row r="34913" spans="2:2">
      <c r="B34913"/>
    </row>
    <row r="34914" spans="2:2">
      <c r="B34914"/>
    </row>
    <row r="34915" spans="2:2">
      <c r="B34915"/>
    </row>
    <row r="34916" spans="2:2">
      <c r="B34916"/>
    </row>
    <row r="34917" spans="2:2">
      <c r="B34917"/>
    </row>
    <row r="34918" spans="2:2">
      <c r="B34918"/>
    </row>
    <row r="34919" spans="2:2">
      <c r="B34919"/>
    </row>
    <row r="34920" spans="2:2">
      <c r="B34920"/>
    </row>
    <row r="34921" spans="2:2">
      <c r="B34921"/>
    </row>
    <row r="34922" spans="2:2">
      <c r="B34922"/>
    </row>
    <row r="34923" spans="2:2">
      <c r="B34923"/>
    </row>
    <row r="34924" spans="2:2">
      <c r="B34924"/>
    </row>
    <row r="34925" spans="2:2">
      <c r="B34925"/>
    </row>
    <row r="34926" spans="2:2">
      <c r="B34926"/>
    </row>
    <row r="34927" spans="2:2">
      <c r="B34927"/>
    </row>
    <row r="34928" spans="2:2">
      <c r="B34928"/>
    </row>
    <row r="34929" spans="2:2">
      <c r="B34929"/>
    </row>
    <row r="34930" spans="2:2">
      <c r="B34930"/>
    </row>
    <row r="34931" spans="2:2">
      <c r="B34931"/>
    </row>
    <row r="34932" spans="2:2">
      <c r="B34932"/>
    </row>
    <row r="34933" spans="2:2">
      <c r="B34933"/>
    </row>
    <row r="34934" spans="2:2">
      <c r="B34934"/>
    </row>
    <row r="34935" spans="2:2">
      <c r="B34935"/>
    </row>
    <row r="34936" spans="2:2">
      <c r="B34936"/>
    </row>
    <row r="34937" spans="2:2">
      <c r="B34937"/>
    </row>
    <row r="34938" spans="2:2">
      <c r="B34938"/>
    </row>
    <row r="34939" spans="2:2">
      <c r="B34939"/>
    </row>
    <row r="34940" spans="2:2">
      <c r="B34940"/>
    </row>
    <row r="34941" spans="2:2">
      <c r="B34941"/>
    </row>
    <row r="34942" spans="2:2">
      <c r="B34942"/>
    </row>
    <row r="34943" spans="2:2">
      <c r="B34943"/>
    </row>
    <row r="34944" spans="2:2">
      <c r="B34944"/>
    </row>
    <row r="34945" spans="2:2">
      <c r="B34945"/>
    </row>
    <row r="34946" spans="2:2">
      <c r="B34946"/>
    </row>
    <row r="34947" spans="2:2">
      <c r="B34947"/>
    </row>
    <row r="34948" spans="2:2">
      <c r="B34948"/>
    </row>
    <row r="34949" spans="2:2">
      <c r="B34949"/>
    </row>
    <row r="34950" spans="2:2">
      <c r="B34950"/>
    </row>
    <row r="34951" spans="2:2">
      <c r="B34951"/>
    </row>
    <row r="34952" spans="2:2">
      <c r="B34952"/>
    </row>
    <row r="34953" spans="2:2">
      <c r="B34953"/>
    </row>
    <row r="34954" spans="2:2">
      <c r="B34954"/>
    </row>
    <row r="34955" spans="2:2">
      <c r="B34955"/>
    </row>
    <row r="34956" spans="2:2">
      <c r="B34956"/>
    </row>
    <row r="34957" spans="2:2">
      <c r="B34957"/>
    </row>
    <row r="34958" spans="2:2">
      <c r="B34958"/>
    </row>
    <row r="34959" spans="2:2">
      <c r="B34959"/>
    </row>
    <row r="34960" spans="2:2">
      <c r="B34960"/>
    </row>
    <row r="34961" spans="2:2">
      <c r="B34961"/>
    </row>
    <row r="34962" spans="2:2">
      <c r="B34962"/>
    </row>
    <row r="34963" spans="2:2">
      <c r="B34963"/>
    </row>
    <row r="34964" spans="2:2">
      <c r="B34964"/>
    </row>
    <row r="34965" spans="2:2">
      <c r="B34965"/>
    </row>
    <row r="34966" spans="2:2">
      <c r="B34966"/>
    </row>
    <row r="34967" spans="2:2">
      <c r="B34967"/>
    </row>
    <row r="34968" spans="2:2">
      <c r="B34968"/>
    </row>
    <row r="34969" spans="2:2">
      <c r="B34969"/>
    </row>
    <row r="34970" spans="2:2">
      <c r="B34970"/>
    </row>
    <row r="34971" spans="2:2">
      <c r="B34971"/>
    </row>
    <row r="34972" spans="2:2">
      <c r="B34972"/>
    </row>
    <row r="34973" spans="2:2">
      <c r="B34973"/>
    </row>
    <row r="34974" spans="2:2">
      <c r="B34974"/>
    </row>
    <row r="34975" spans="2:2">
      <c r="B34975"/>
    </row>
    <row r="34976" spans="2:2">
      <c r="B34976"/>
    </row>
    <row r="34977" spans="2:2">
      <c r="B34977"/>
    </row>
    <row r="34978" spans="2:2">
      <c r="B34978"/>
    </row>
    <row r="34979" spans="2:2">
      <c r="B34979"/>
    </row>
    <row r="34980" spans="2:2">
      <c r="B34980"/>
    </row>
    <row r="34981" spans="2:2">
      <c r="B34981"/>
    </row>
    <row r="34982" spans="2:2">
      <c r="B34982"/>
    </row>
    <row r="34983" spans="2:2">
      <c r="B34983"/>
    </row>
    <row r="34984" spans="2:2">
      <c r="B34984"/>
    </row>
    <row r="34985" spans="2:2">
      <c r="B34985"/>
    </row>
    <row r="34986" spans="2:2">
      <c r="B34986"/>
    </row>
    <row r="34987" spans="2:2">
      <c r="B34987"/>
    </row>
    <row r="34988" spans="2:2">
      <c r="B34988"/>
    </row>
    <row r="34989" spans="2:2">
      <c r="B34989"/>
    </row>
    <row r="34990" spans="2:2">
      <c r="B34990"/>
    </row>
    <row r="34991" spans="2:2">
      <c r="B34991"/>
    </row>
    <row r="34992" spans="2:2">
      <c r="B34992"/>
    </row>
    <row r="34993" spans="2:2">
      <c r="B34993"/>
    </row>
    <row r="34994" spans="2:2">
      <c r="B34994"/>
    </row>
    <row r="34995" spans="2:2">
      <c r="B34995"/>
    </row>
    <row r="34996" spans="2:2">
      <c r="B34996"/>
    </row>
    <row r="34997" spans="2:2">
      <c r="B34997"/>
    </row>
    <row r="34998" spans="2:2">
      <c r="B34998"/>
    </row>
    <row r="34999" spans="2:2">
      <c r="B34999"/>
    </row>
    <row r="35000" spans="2:2">
      <c r="B35000"/>
    </row>
    <row r="35001" spans="2:2">
      <c r="B35001"/>
    </row>
    <row r="35002" spans="2:2">
      <c r="B35002"/>
    </row>
    <row r="35003" spans="2:2">
      <c r="B35003"/>
    </row>
    <row r="35004" spans="2:2">
      <c r="B35004"/>
    </row>
    <row r="35005" spans="2:2">
      <c r="B35005"/>
    </row>
    <row r="35006" spans="2:2">
      <c r="B35006"/>
    </row>
    <row r="35007" spans="2:2">
      <c r="B35007"/>
    </row>
    <row r="35008" spans="2:2">
      <c r="B35008"/>
    </row>
    <row r="35009" spans="2:2">
      <c r="B35009"/>
    </row>
    <row r="35010" spans="2:2">
      <c r="B35010"/>
    </row>
    <row r="35011" spans="2:2">
      <c r="B35011"/>
    </row>
    <row r="35012" spans="2:2">
      <c r="B35012"/>
    </row>
    <row r="35013" spans="2:2">
      <c r="B35013"/>
    </row>
    <row r="35014" spans="2:2">
      <c r="B35014"/>
    </row>
    <row r="35015" spans="2:2">
      <c r="B35015"/>
    </row>
    <row r="35016" spans="2:2">
      <c r="B35016"/>
    </row>
    <row r="35017" spans="2:2">
      <c r="B35017"/>
    </row>
    <row r="35018" spans="2:2">
      <c r="B35018"/>
    </row>
    <row r="35019" spans="2:2">
      <c r="B35019"/>
    </row>
    <row r="35020" spans="2:2">
      <c r="B35020"/>
    </row>
    <row r="35021" spans="2:2">
      <c r="B35021"/>
    </row>
    <row r="35022" spans="2:2">
      <c r="B35022"/>
    </row>
    <row r="35023" spans="2:2">
      <c r="B35023"/>
    </row>
    <row r="35024" spans="2:2">
      <c r="B35024"/>
    </row>
    <row r="35025" spans="2:2">
      <c r="B35025"/>
    </row>
    <row r="35026" spans="2:2">
      <c r="B35026"/>
    </row>
    <row r="35027" spans="2:2">
      <c r="B35027"/>
    </row>
    <row r="35028" spans="2:2">
      <c r="B35028"/>
    </row>
    <row r="35029" spans="2:2">
      <c r="B35029"/>
    </row>
    <row r="35030" spans="2:2">
      <c r="B35030"/>
    </row>
    <row r="35031" spans="2:2">
      <c r="B35031"/>
    </row>
    <row r="35032" spans="2:2">
      <c r="B35032"/>
    </row>
    <row r="35033" spans="2:2">
      <c r="B35033"/>
    </row>
    <row r="35034" spans="2:2">
      <c r="B35034"/>
    </row>
    <row r="35035" spans="2:2">
      <c r="B35035"/>
    </row>
    <row r="35036" spans="2:2">
      <c r="B35036"/>
    </row>
    <row r="35037" spans="2:2">
      <c r="B35037"/>
    </row>
    <row r="35038" spans="2:2">
      <c r="B35038"/>
    </row>
    <row r="35039" spans="2:2">
      <c r="B35039"/>
    </row>
    <row r="35040" spans="2:2">
      <c r="B35040"/>
    </row>
    <row r="35041" spans="2:2">
      <c r="B35041"/>
    </row>
    <row r="35042" spans="2:2">
      <c r="B35042"/>
    </row>
    <row r="35043" spans="2:2">
      <c r="B35043"/>
    </row>
    <row r="35044" spans="2:2">
      <c r="B35044"/>
    </row>
    <row r="35045" spans="2:2">
      <c r="B35045"/>
    </row>
    <row r="35046" spans="2:2">
      <c r="B35046"/>
    </row>
    <row r="35047" spans="2:2">
      <c r="B35047"/>
    </row>
    <row r="35048" spans="2:2">
      <c r="B35048"/>
    </row>
    <row r="35049" spans="2:2">
      <c r="B35049"/>
    </row>
    <row r="35050" spans="2:2">
      <c r="B35050"/>
    </row>
    <row r="35051" spans="2:2">
      <c r="B35051"/>
    </row>
    <row r="35052" spans="2:2">
      <c r="B35052"/>
    </row>
    <row r="35053" spans="2:2">
      <c r="B35053"/>
    </row>
    <row r="35054" spans="2:2">
      <c r="B35054"/>
    </row>
    <row r="35055" spans="2:2">
      <c r="B35055"/>
    </row>
    <row r="35056" spans="2:2">
      <c r="B35056"/>
    </row>
    <row r="35057" spans="2:2">
      <c r="B35057"/>
    </row>
    <row r="35058" spans="2:2">
      <c r="B35058"/>
    </row>
    <row r="35059" spans="2:2">
      <c r="B35059"/>
    </row>
    <row r="35060" spans="2:2">
      <c r="B35060"/>
    </row>
    <row r="35061" spans="2:2">
      <c r="B35061"/>
    </row>
    <row r="35062" spans="2:2">
      <c r="B35062"/>
    </row>
    <row r="35063" spans="2:2">
      <c r="B35063"/>
    </row>
    <row r="35064" spans="2:2">
      <c r="B35064"/>
    </row>
    <row r="35065" spans="2:2">
      <c r="B35065"/>
    </row>
    <row r="35066" spans="2:2">
      <c r="B35066"/>
    </row>
    <row r="35067" spans="2:2">
      <c r="B35067"/>
    </row>
    <row r="35068" spans="2:2">
      <c r="B35068"/>
    </row>
    <row r="35069" spans="2:2">
      <c r="B35069"/>
    </row>
    <row r="35070" spans="2:2">
      <c r="B35070"/>
    </row>
    <row r="35071" spans="2:2">
      <c r="B35071"/>
    </row>
    <row r="35072" spans="2:2">
      <c r="B35072"/>
    </row>
    <row r="35073" spans="2:2">
      <c r="B35073"/>
    </row>
    <row r="35074" spans="2:2">
      <c r="B35074"/>
    </row>
    <row r="35075" spans="2:2">
      <c r="B35075"/>
    </row>
    <row r="35076" spans="2:2">
      <c r="B35076"/>
    </row>
    <row r="35077" spans="2:2">
      <c r="B35077"/>
    </row>
    <row r="35078" spans="2:2">
      <c r="B35078"/>
    </row>
    <row r="35079" spans="2:2">
      <c r="B35079"/>
    </row>
    <row r="35080" spans="2:2">
      <c r="B35080"/>
    </row>
    <row r="35081" spans="2:2">
      <c r="B35081"/>
    </row>
    <row r="35082" spans="2:2">
      <c r="B35082"/>
    </row>
    <row r="35083" spans="2:2">
      <c r="B35083"/>
    </row>
    <row r="35084" spans="2:2">
      <c r="B35084"/>
    </row>
    <row r="35085" spans="2:2">
      <c r="B35085"/>
    </row>
    <row r="35086" spans="2:2">
      <c r="B35086"/>
    </row>
    <row r="35087" spans="2:2">
      <c r="B35087"/>
    </row>
    <row r="35088" spans="2:2">
      <c r="B35088"/>
    </row>
    <row r="35089" spans="2:2">
      <c r="B35089"/>
    </row>
    <row r="35090" spans="2:2">
      <c r="B35090"/>
    </row>
    <row r="35091" spans="2:2">
      <c r="B35091"/>
    </row>
    <row r="35092" spans="2:2">
      <c r="B35092"/>
    </row>
    <row r="35093" spans="2:2">
      <c r="B35093"/>
    </row>
    <row r="35094" spans="2:2">
      <c r="B35094"/>
    </row>
    <row r="35095" spans="2:2">
      <c r="B35095"/>
    </row>
    <row r="35096" spans="2:2">
      <c r="B35096"/>
    </row>
    <row r="35097" spans="2:2">
      <c r="B35097"/>
    </row>
    <row r="35098" spans="2:2">
      <c r="B35098"/>
    </row>
    <row r="35099" spans="2:2">
      <c r="B35099"/>
    </row>
    <row r="35100" spans="2:2">
      <c r="B35100"/>
    </row>
    <row r="35101" spans="2:2">
      <c r="B35101"/>
    </row>
    <row r="35102" spans="2:2">
      <c r="B35102"/>
    </row>
    <row r="35103" spans="2:2">
      <c r="B35103"/>
    </row>
    <row r="35104" spans="2:2">
      <c r="B35104"/>
    </row>
    <row r="35105" spans="2:2">
      <c r="B35105"/>
    </row>
    <row r="35106" spans="2:2">
      <c r="B35106"/>
    </row>
    <row r="35107" spans="2:2">
      <c r="B35107"/>
    </row>
    <row r="35108" spans="2:2">
      <c r="B35108"/>
    </row>
    <row r="35109" spans="2:2">
      <c r="B35109"/>
    </row>
    <row r="35110" spans="2:2">
      <c r="B35110"/>
    </row>
    <row r="35111" spans="2:2">
      <c r="B35111"/>
    </row>
    <row r="35112" spans="2:2">
      <c r="B35112"/>
    </row>
    <row r="35113" spans="2:2">
      <c r="B35113"/>
    </row>
    <row r="35114" spans="2:2">
      <c r="B35114"/>
    </row>
    <row r="35115" spans="2:2">
      <c r="B35115"/>
    </row>
    <row r="35116" spans="2:2">
      <c r="B35116"/>
    </row>
    <row r="35117" spans="2:2">
      <c r="B35117"/>
    </row>
    <row r="35118" spans="2:2">
      <c r="B35118"/>
    </row>
    <row r="35119" spans="2:2">
      <c r="B35119"/>
    </row>
    <row r="35120" spans="2:2">
      <c r="B35120"/>
    </row>
    <row r="35121" spans="2:2">
      <c r="B35121"/>
    </row>
    <row r="35122" spans="2:2">
      <c r="B35122"/>
    </row>
    <row r="35123" spans="2:2">
      <c r="B35123"/>
    </row>
    <row r="35124" spans="2:2">
      <c r="B35124"/>
    </row>
    <row r="35125" spans="2:2">
      <c r="B35125"/>
    </row>
    <row r="35126" spans="2:2">
      <c r="B35126"/>
    </row>
    <row r="35127" spans="2:2">
      <c r="B35127"/>
    </row>
    <row r="35128" spans="2:2">
      <c r="B35128"/>
    </row>
    <row r="35129" spans="2:2">
      <c r="B35129"/>
    </row>
    <row r="35130" spans="2:2">
      <c r="B35130"/>
    </row>
    <row r="35131" spans="2:2">
      <c r="B35131"/>
    </row>
    <row r="35132" spans="2:2">
      <c r="B35132"/>
    </row>
    <row r="35133" spans="2:2">
      <c r="B35133"/>
    </row>
    <row r="35134" spans="2:2">
      <c r="B35134"/>
    </row>
    <row r="35135" spans="2:2">
      <c r="B35135"/>
    </row>
    <row r="35136" spans="2:2">
      <c r="B35136"/>
    </row>
    <row r="35137" spans="2:2">
      <c r="B35137"/>
    </row>
    <row r="35138" spans="2:2">
      <c r="B35138"/>
    </row>
    <row r="35139" spans="2:2">
      <c r="B35139"/>
    </row>
    <row r="35140" spans="2:2">
      <c r="B35140"/>
    </row>
    <row r="35141" spans="2:2">
      <c r="B35141"/>
    </row>
    <row r="35142" spans="2:2">
      <c r="B35142"/>
    </row>
    <row r="35143" spans="2:2">
      <c r="B35143"/>
    </row>
    <row r="35144" spans="2:2">
      <c r="B35144"/>
    </row>
    <row r="35145" spans="2:2">
      <c r="B35145"/>
    </row>
    <row r="35146" spans="2:2">
      <c r="B35146"/>
    </row>
    <row r="35147" spans="2:2">
      <c r="B35147"/>
    </row>
    <row r="35148" spans="2:2">
      <c r="B35148"/>
    </row>
    <row r="35149" spans="2:2">
      <c r="B35149"/>
    </row>
    <row r="35150" spans="2:2">
      <c r="B35150"/>
    </row>
    <row r="35151" spans="2:2">
      <c r="B35151"/>
    </row>
    <row r="35152" spans="2:2">
      <c r="B35152"/>
    </row>
    <row r="35153" spans="2:2">
      <c r="B35153"/>
    </row>
    <row r="35154" spans="2:2">
      <c r="B35154"/>
    </row>
    <row r="35155" spans="2:2">
      <c r="B35155"/>
    </row>
    <row r="35156" spans="2:2">
      <c r="B35156"/>
    </row>
    <row r="35157" spans="2:2">
      <c r="B35157"/>
    </row>
    <row r="35158" spans="2:2">
      <c r="B35158"/>
    </row>
    <row r="35159" spans="2:2">
      <c r="B35159"/>
    </row>
    <row r="35160" spans="2:2">
      <c r="B35160"/>
    </row>
    <row r="35161" spans="2:2">
      <c r="B35161"/>
    </row>
    <row r="35162" spans="2:2">
      <c r="B35162"/>
    </row>
    <row r="35163" spans="2:2">
      <c r="B35163"/>
    </row>
    <row r="35164" spans="2:2">
      <c r="B35164"/>
    </row>
    <row r="35165" spans="2:2">
      <c r="B35165"/>
    </row>
    <row r="35166" spans="2:2">
      <c r="B35166"/>
    </row>
    <row r="35167" spans="2:2">
      <c r="B35167"/>
    </row>
    <row r="35168" spans="2:2">
      <c r="B35168"/>
    </row>
    <row r="35169" spans="2:2">
      <c r="B35169"/>
    </row>
    <row r="35170" spans="2:2">
      <c r="B35170"/>
    </row>
    <row r="35171" spans="2:2">
      <c r="B35171"/>
    </row>
    <row r="35172" spans="2:2">
      <c r="B35172"/>
    </row>
    <row r="35173" spans="2:2">
      <c r="B35173"/>
    </row>
    <row r="35174" spans="2:2">
      <c r="B35174"/>
    </row>
    <row r="35175" spans="2:2">
      <c r="B35175"/>
    </row>
    <row r="35176" spans="2:2">
      <c r="B35176"/>
    </row>
    <row r="35177" spans="2:2">
      <c r="B35177"/>
    </row>
    <row r="35178" spans="2:2">
      <c r="B35178"/>
    </row>
    <row r="35179" spans="2:2">
      <c r="B35179"/>
    </row>
    <row r="35180" spans="2:2">
      <c r="B35180"/>
    </row>
    <row r="35181" spans="2:2">
      <c r="B35181"/>
    </row>
    <row r="35182" spans="2:2">
      <c r="B35182"/>
    </row>
    <row r="35183" spans="2:2">
      <c r="B35183"/>
    </row>
    <row r="35184" spans="2:2">
      <c r="B35184"/>
    </row>
    <row r="35185" spans="2:2">
      <c r="B35185"/>
    </row>
    <row r="35186" spans="2:2">
      <c r="B35186"/>
    </row>
    <row r="35187" spans="2:2">
      <c r="B35187"/>
    </row>
    <row r="35188" spans="2:2">
      <c r="B35188"/>
    </row>
    <row r="35189" spans="2:2">
      <c r="B35189"/>
    </row>
    <row r="35190" spans="2:2">
      <c r="B35190"/>
    </row>
    <row r="35191" spans="2:2">
      <c r="B35191"/>
    </row>
    <row r="35192" spans="2:2">
      <c r="B35192"/>
    </row>
    <row r="35193" spans="2:2">
      <c r="B35193"/>
    </row>
    <row r="35194" spans="2:2">
      <c r="B35194"/>
    </row>
    <row r="35195" spans="2:2">
      <c r="B35195"/>
    </row>
    <row r="35196" spans="2:2">
      <c r="B35196"/>
    </row>
    <row r="35197" spans="2:2">
      <c r="B35197"/>
    </row>
    <row r="35198" spans="2:2">
      <c r="B35198"/>
    </row>
    <row r="35199" spans="2:2">
      <c r="B35199"/>
    </row>
    <row r="35200" spans="2:2">
      <c r="B35200"/>
    </row>
    <row r="35201" spans="2:2">
      <c r="B35201"/>
    </row>
    <row r="35202" spans="2:2">
      <c r="B35202"/>
    </row>
    <row r="35203" spans="2:2">
      <c r="B35203"/>
    </row>
    <row r="35204" spans="2:2">
      <c r="B35204"/>
    </row>
    <row r="35205" spans="2:2">
      <c r="B35205"/>
    </row>
    <row r="35206" spans="2:2">
      <c r="B35206"/>
    </row>
    <row r="35207" spans="2:2">
      <c r="B35207"/>
    </row>
    <row r="35208" spans="2:2">
      <c r="B35208"/>
    </row>
    <row r="35209" spans="2:2">
      <c r="B35209"/>
    </row>
    <row r="35210" spans="2:2">
      <c r="B35210"/>
    </row>
    <row r="35211" spans="2:2">
      <c r="B35211"/>
    </row>
    <row r="35212" spans="2:2">
      <c r="B35212"/>
    </row>
    <row r="35213" spans="2:2">
      <c r="B35213"/>
    </row>
    <row r="35214" spans="2:2">
      <c r="B35214"/>
    </row>
    <row r="35215" spans="2:2">
      <c r="B35215"/>
    </row>
    <row r="35216" spans="2:2">
      <c r="B35216"/>
    </row>
    <row r="35217" spans="2:2">
      <c r="B35217"/>
    </row>
    <row r="35218" spans="2:2">
      <c r="B35218"/>
    </row>
    <row r="35219" spans="2:2">
      <c r="B35219"/>
    </row>
    <row r="35220" spans="2:2">
      <c r="B35220"/>
    </row>
    <row r="35221" spans="2:2">
      <c r="B35221"/>
    </row>
    <row r="35222" spans="2:2">
      <c r="B35222"/>
    </row>
    <row r="35223" spans="2:2">
      <c r="B35223"/>
    </row>
    <row r="35224" spans="2:2">
      <c r="B35224"/>
    </row>
    <row r="35225" spans="2:2">
      <c r="B35225"/>
    </row>
    <row r="35226" spans="2:2">
      <c r="B35226"/>
    </row>
    <row r="35227" spans="2:2">
      <c r="B35227"/>
    </row>
    <row r="35228" spans="2:2">
      <c r="B35228"/>
    </row>
    <row r="35229" spans="2:2">
      <c r="B35229"/>
    </row>
    <row r="35230" spans="2:2">
      <c r="B35230"/>
    </row>
    <row r="35231" spans="2:2">
      <c r="B35231"/>
    </row>
    <row r="35232" spans="2:2">
      <c r="B35232"/>
    </row>
    <row r="35233" spans="2:2">
      <c r="B35233"/>
    </row>
    <row r="35234" spans="2:2">
      <c r="B35234"/>
    </row>
    <row r="35235" spans="2:2">
      <c r="B35235"/>
    </row>
    <row r="35236" spans="2:2">
      <c r="B35236"/>
    </row>
    <row r="35237" spans="2:2">
      <c r="B35237"/>
    </row>
    <row r="35238" spans="2:2">
      <c r="B35238"/>
    </row>
    <row r="35239" spans="2:2">
      <c r="B35239"/>
    </row>
    <row r="35240" spans="2:2">
      <c r="B35240"/>
    </row>
    <row r="35241" spans="2:2">
      <c r="B35241"/>
    </row>
    <row r="35242" spans="2:2">
      <c r="B35242"/>
    </row>
    <row r="35243" spans="2:2">
      <c r="B35243"/>
    </row>
    <row r="35244" spans="2:2">
      <c r="B35244"/>
    </row>
    <row r="35245" spans="2:2">
      <c r="B35245"/>
    </row>
    <row r="35246" spans="2:2">
      <c r="B35246"/>
    </row>
    <row r="35247" spans="2:2">
      <c r="B35247"/>
    </row>
    <row r="35248" spans="2:2">
      <c r="B35248"/>
    </row>
    <row r="35249" spans="2:2">
      <c r="B35249"/>
    </row>
    <row r="35250" spans="2:2">
      <c r="B35250"/>
    </row>
    <row r="35251" spans="2:2">
      <c r="B35251"/>
    </row>
    <row r="35252" spans="2:2">
      <c r="B35252"/>
    </row>
    <row r="35253" spans="2:2">
      <c r="B35253"/>
    </row>
    <row r="35254" spans="2:2">
      <c r="B35254"/>
    </row>
    <row r="35255" spans="2:2">
      <c r="B35255"/>
    </row>
    <row r="35256" spans="2:2">
      <c r="B35256"/>
    </row>
    <row r="35257" spans="2:2">
      <c r="B35257"/>
    </row>
    <row r="35258" spans="2:2">
      <c r="B35258"/>
    </row>
    <row r="35259" spans="2:2">
      <c r="B35259"/>
    </row>
    <row r="35260" spans="2:2">
      <c r="B35260"/>
    </row>
    <row r="35261" spans="2:2">
      <c r="B35261"/>
    </row>
    <row r="35262" spans="2:2">
      <c r="B35262"/>
    </row>
    <row r="35263" spans="2:2">
      <c r="B35263"/>
    </row>
    <row r="35264" spans="2:2">
      <c r="B35264"/>
    </row>
    <row r="35265" spans="2:2">
      <c r="B35265"/>
    </row>
    <row r="35266" spans="2:2">
      <c r="B35266"/>
    </row>
    <row r="35267" spans="2:2">
      <c r="B35267"/>
    </row>
    <row r="35268" spans="2:2">
      <c r="B35268"/>
    </row>
    <row r="35269" spans="2:2">
      <c r="B35269"/>
    </row>
    <row r="35270" spans="2:2">
      <c r="B35270"/>
    </row>
    <row r="35271" spans="2:2">
      <c r="B35271"/>
    </row>
    <row r="35272" spans="2:2">
      <c r="B35272"/>
    </row>
    <row r="35273" spans="2:2">
      <c r="B35273"/>
    </row>
    <row r="35274" spans="2:2">
      <c r="B35274"/>
    </row>
    <row r="35275" spans="2:2">
      <c r="B35275"/>
    </row>
    <row r="35276" spans="2:2">
      <c r="B35276"/>
    </row>
    <row r="35277" spans="2:2">
      <c r="B35277"/>
    </row>
    <row r="35278" spans="2:2">
      <c r="B35278"/>
    </row>
    <row r="35279" spans="2:2">
      <c r="B35279"/>
    </row>
    <row r="35280" spans="2:2">
      <c r="B35280"/>
    </row>
    <row r="35281" spans="2:2">
      <c r="B35281"/>
    </row>
    <row r="35282" spans="2:2">
      <c r="B35282"/>
    </row>
    <row r="35283" spans="2:2">
      <c r="B35283"/>
    </row>
    <row r="35284" spans="2:2">
      <c r="B35284"/>
    </row>
    <row r="35285" spans="2:2">
      <c r="B35285"/>
    </row>
    <row r="35286" spans="2:2">
      <c r="B35286"/>
    </row>
    <row r="35287" spans="2:2">
      <c r="B35287"/>
    </row>
    <row r="35288" spans="2:2">
      <c r="B35288"/>
    </row>
    <row r="35289" spans="2:2">
      <c r="B35289"/>
    </row>
    <row r="35290" spans="2:2">
      <c r="B35290"/>
    </row>
    <row r="35291" spans="2:2">
      <c r="B35291"/>
    </row>
    <row r="35292" spans="2:2">
      <c r="B35292"/>
    </row>
    <row r="35293" spans="2:2">
      <c r="B35293"/>
    </row>
    <row r="35294" spans="2:2">
      <c r="B35294"/>
    </row>
    <row r="35295" spans="2:2">
      <c r="B35295"/>
    </row>
    <row r="35296" spans="2:2">
      <c r="B35296"/>
    </row>
    <row r="35297" spans="2:2">
      <c r="B35297"/>
    </row>
    <row r="35298" spans="2:2">
      <c r="B35298"/>
    </row>
    <row r="35299" spans="2:2">
      <c r="B35299"/>
    </row>
    <row r="35300" spans="2:2">
      <c r="B35300"/>
    </row>
    <row r="35301" spans="2:2">
      <c r="B35301"/>
    </row>
    <row r="35302" spans="2:2">
      <c r="B35302"/>
    </row>
    <row r="35303" spans="2:2">
      <c r="B35303"/>
    </row>
    <row r="35304" spans="2:2">
      <c r="B35304"/>
    </row>
    <row r="35305" spans="2:2">
      <c r="B35305"/>
    </row>
    <row r="35306" spans="2:2">
      <c r="B35306"/>
    </row>
    <row r="35307" spans="2:2">
      <c r="B35307"/>
    </row>
    <row r="35308" spans="2:2">
      <c r="B35308"/>
    </row>
    <row r="35309" spans="2:2">
      <c r="B35309"/>
    </row>
    <row r="35310" spans="2:2">
      <c r="B35310"/>
    </row>
    <row r="35311" spans="2:2">
      <c r="B35311"/>
    </row>
    <row r="35312" spans="2:2">
      <c r="B35312"/>
    </row>
    <row r="35313" spans="2:2">
      <c r="B35313"/>
    </row>
    <row r="35314" spans="2:2">
      <c r="B35314"/>
    </row>
    <row r="35315" spans="2:2">
      <c r="B35315"/>
    </row>
    <row r="35316" spans="2:2">
      <c r="B35316"/>
    </row>
    <row r="35317" spans="2:2">
      <c r="B35317"/>
    </row>
    <row r="35318" spans="2:2">
      <c r="B35318"/>
    </row>
    <row r="35319" spans="2:2">
      <c r="B35319"/>
    </row>
    <row r="35320" spans="2:2">
      <c r="B35320"/>
    </row>
    <row r="35321" spans="2:2">
      <c r="B35321"/>
    </row>
    <row r="35322" spans="2:2">
      <c r="B35322"/>
    </row>
    <row r="35323" spans="2:2">
      <c r="B35323"/>
    </row>
    <row r="35324" spans="2:2">
      <c r="B35324"/>
    </row>
    <row r="35325" spans="2:2">
      <c r="B35325"/>
    </row>
    <row r="35326" spans="2:2">
      <c r="B35326"/>
    </row>
    <row r="35327" spans="2:2">
      <c r="B35327"/>
    </row>
    <row r="35328" spans="2:2">
      <c r="B35328"/>
    </row>
    <row r="35329" spans="2:2">
      <c r="B35329"/>
    </row>
    <row r="35330" spans="2:2">
      <c r="B35330"/>
    </row>
    <row r="35331" spans="2:2">
      <c r="B35331"/>
    </row>
    <row r="35332" spans="2:2">
      <c r="B35332"/>
    </row>
    <row r="35333" spans="2:2">
      <c r="B35333"/>
    </row>
    <row r="35334" spans="2:2">
      <c r="B35334"/>
    </row>
    <row r="35335" spans="2:2">
      <c r="B35335"/>
    </row>
    <row r="35336" spans="2:2">
      <c r="B35336"/>
    </row>
    <row r="35337" spans="2:2">
      <c r="B35337"/>
    </row>
    <row r="35338" spans="2:2">
      <c r="B35338"/>
    </row>
    <row r="35339" spans="2:2">
      <c r="B35339"/>
    </row>
    <row r="35340" spans="2:2">
      <c r="B35340"/>
    </row>
    <row r="35341" spans="2:2">
      <c r="B35341"/>
    </row>
    <row r="35342" spans="2:2">
      <c r="B35342"/>
    </row>
    <row r="35343" spans="2:2">
      <c r="B35343"/>
    </row>
    <row r="35344" spans="2:2">
      <c r="B35344"/>
    </row>
    <row r="35345" spans="2:2">
      <c r="B35345"/>
    </row>
    <row r="35346" spans="2:2">
      <c r="B35346"/>
    </row>
    <row r="35347" spans="2:2">
      <c r="B35347"/>
    </row>
    <row r="35348" spans="2:2">
      <c r="B35348"/>
    </row>
    <row r="35349" spans="2:2">
      <c r="B35349"/>
    </row>
    <row r="35350" spans="2:2">
      <c r="B35350"/>
    </row>
    <row r="35351" spans="2:2">
      <c r="B35351"/>
    </row>
    <row r="35352" spans="2:2">
      <c r="B35352"/>
    </row>
    <row r="35353" spans="2:2">
      <c r="B35353"/>
    </row>
    <row r="35354" spans="2:2">
      <c r="B35354"/>
    </row>
    <row r="35355" spans="2:2">
      <c r="B35355"/>
    </row>
    <row r="35356" spans="2:2">
      <c r="B35356"/>
    </row>
    <row r="35357" spans="2:2">
      <c r="B35357"/>
    </row>
    <row r="35358" spans="2:2">
      <c r="B35358"/>
    </row>
    <row r="35359" spans="2:2">
      <c r="B35359"/>
    </row>
    <row r="35360" spans="2:2">
      <c r="B35360"/>
    </row>
    <row r="35361" spans="2:2">
      <c r="B35361"/>
    </row>
    <row r="35362" spans="2:2">
      <c r="B35362"/>
    </row>
    <row r="35363" spans="2:2">
      <c r="B35363"/>
    </row>
    <row r="35364" spans="2:2">
      <c r="B35364"/>
    </row>
    <row r="35365" spans="2:2">
      <c r="B35365"/>
    </row>
    <row r="35366" spans="2:2">
      <c r="B35366"/>
    </row>
    <row r="35367" spans="2:2">
      <c r="B35367"/>
    </row>
    <row r="35368" spans="2:2">
      <c r="B35368"/>
    </row>
    <row r="35369" spans="2:2">
      <c r="B35369"/>
    </row>
    <row r="35370" spans="2:2">
      <c r="B35370"/>
    </row>
    <row r="35371" spans="2:2">
      <c r="B35371"/>
    </row>
    <row r="35372" spans="2:2">
      <c r="B35372"/>
    </row>
    <row r="35373" spans="2:2">
      <c r="B35373"/>
    </row>
    <row r="35374" spans="2:2">
      <c r="B35374"/>
    </row>
    <row r="35375" spans="2:2">
      <c r="B35375"/>
    </row>
    <row r="35376" spans="2:2">
      <c r="B35376"/>
    </row>
    <row r="35377" spans="2:2">
      <c r="B35377"/>
    </row>
    <row r="35378" spans="2:2">
      <c r="B35378"/>
    </row>
    <row r="35379" spans="2:2">
      <c r="B35379"/>
    </row>
    <row r="35380" spans="2:2">
      <c r="B35380"/>
    </row>
    <row r="35381" spans="2:2">
      <c r="B35381"/>
    </row>
    <row r="35382" spans="2:2">
      <c r="B35382"/>
    </row>
    <row r="35383" spans="2:2">
      <c r="B35383"/>
    </row>
    <row r="35384" spans="2:2">
      <c r="B35384"/>
    </row>
    <row r="35385" spans="2:2">
      <c r="B35385"/>
    </row>
    <row r="35386" spans="2:2">
      <c r="B35386"/>
    </row>
    <row r="35387" spans="2:2">
      <c r="B35387"/>
    </row>
    <row r="35388" spans="2:2">
      <c r="B35388"/>
    </row>
    <row r="35389" spans="2:2">
      <c r="B35389"/>
    </row>
    <row r="35390" spans="2:2">
      <c r="B35390"/>
    </row>
    <row r="35391" spans="2:2">
      <c r="B35391"/>
    </row>
    <row r="35392" spans="2:2">
      <c r="B35392"/>
    </row>
    <row r="35393" spans="2:2">
      <c r="B35393"/>
    </row>
    <row r="35394" spans="2:2">
      <c r="B35394"/>
    </row>
    <row r="35395" spans="2:2">
      <c r="B35395"/>
    </row>
    <row r="35396" spans="2:2">
      <c r="B35396"/>
    </row>
    <row r="35397" spans="2:2">
      <c r="B35397"/>
    </row>
    <row r="35398" spans="2:2">
      <c r="B35398"/>
    </row>
    <row r="35399" spans="2:2">
      <c r="B35399"/>
    </row>
    <row r="35400" spans="2:2">
      <c r="B35400"/>
    </row>
    <row r="35401" spans="2:2">
      <c r="B35401"/>
    </row>
    <row r="35402" spans="2:2">
      <c r="B35402"/>
    </row>
    <row r="35403" spans="2:2">
      <c r="B35403"/>
    </row>
    <row r="35404" spans="2:2">
      <c r="B35404"/>
    </row>
    <row r="35405" spans="2:2">
      <c r="B35405"/>
    </row>
    <row r="35406" spans="2:2">
      <c r="B35406"/>
    </row>
    <row r="35407" spans="2:2">
      <c r="B35407"/>
    </row>
    <row r="35408" spans="2:2">
      <c r="B35408"/>
    </row>
    <row r="35409" spans="2:2">
      <c r="B35409"/>
    </row>
    <row r="35410" spans="2:2">
      <c r="B35410"/>
    </row>
    <row r="35411" spans="2:2">
      <c r="B35411"/>
    </row>
    <row r="35412" spans="2:2">
      <c r="B35412"/>
    </row>
    <row r="35413" spans="2:2">
      <c r="B35413"/>
    </row>
    <row r="35414" spans="2:2">
      <c r="B35414"/>
    </row>
    <row r="35415" spans="2:2">
      <c r="B35415"/>
    </row>
    <row r="35416" spans="2:2">
      <c r="B35416"/>
    </row>
    <row r="35417" spans="2:2">
      <c r="B35417"/>
    </row>
    <row r="35418" spans="2:2">
      <c r="B35418"/>
    </row>
    <row r="35419" spans="2:2">
      <c r="B35419"/>
    </row>
    <row r="35420" spans="2:2">
      <c r="B35420"/>
    </row>
    <row r="35421" spans="2:2">
      <c r="B35421"/>
    </row>
    <row r="35422" spans="2:2">
      <c r="B35422"/>
    </row>
    <row r="35423" spans="2:2">
      <c r="B35423"/>
    </row>
    <row r="35424" spans="2:2">
      <c r="B35424"/>
    </row>
    <row r="35425" spans="2:2">
      <c r="B35425"/>
    </row>
    <row r="35426" spans="2:2">
      <c r="B35426"/>
    </row>
    <row r="35427" spans="2:2">
      <c r="B35427"/>
    </row>
    <row r="35428" spans="2:2">
      <c r="B35428"/>
    </row>
    <row r="35429" spans="2:2">
      <c r="B35429"/>
    </row>
    <row r="35430" spans="2:2">
      <c r="B35430"/>
    </row>
    <row r="35431" spans="2:2">
      <c r="B35431"/>
    </row>
    <row r="35432" spans="2:2">
      <c r="B35432"/>
    </row>
    <row r="35433" spans="2:2">
      <c r="B35433"/>
    </row>
    <row r="35434" spans="2:2">
      <c r="B35434"/>
    </row>
    <row r="35435" spans="2:2">
      <c r="B35435"/>
    </row>
    <row r="35436" spans="2:2">
      <c r="B35436"/>
    </row>
    <row r="35437" spans="2:2">
      <c r="B35437"/>
    </row>
    <row r="35438" spans="2:2">
      <c r="B35438"/>
    </row>
    <row r="35439" spans="2:2">
      <c r="B35439"/>
    </row>
    <row r="35440" spans="2:2">
      <c r="B35440"/>
    </row>
    <row r="35441" spans="2:2">
      <c r="B35441"/>
    </row>
    <row r="35442" spans="2:2">
      <c r="B35442"/>
    </row>
    <row r="35443" spans="2:2">
      <c r="B35443"/>
    </row>
    <row r="35444" spans="2:2">
      <c r="B35444"/>
    </row>
    <row r="35445" spans="2:2">
      <c r="B35445"/>
    </row>
    <row r="35446" spans="2:2">
      <c r="B35446"/>
    </row>
    <row r="35447" spans="2:2">
      <c r="B35447"/>
    </row>
    <row r="35448" spans="2:2">
      <c r="B35448"/>
    </row>
    <row r="35449" spans="2:2">
      <c r="B35449"/>
    </row>
    <row r="35450" spans="2:2">
      <c r="B35450"/>
    </row>
    <row r="35451" spans="2:2">
      <c r="B35451"/>
    </row>
    <row r="35452" spans="2:2">
      <c r="B35452"/>
    </row>
    <row r="35453" spans="2:2">
      <c r="B35453"/>
    </row>
    <row r="35454" spans="2:2">
      <c r="B35454"/>
    </row>
    <row r="35455" spans="2:2">
      <c r="B35455"/>
    </row>
    <row r="35456" spans="2:2">
      <c r="B35456"/>
    </row>
    <row r="35457" spans="2:2">
      <c r="B35457"/>
    </row>
    <row r="35458" spans="2:2">
      <c r="B35458"/>
    </row>
    <row r="35459" spans="2:2">
      <c r="B35459"/>
    </row>
    <row r="35460" spans="2:2">
      <c r="B35460"/>
    </row>
    <row r="35461" spans="2:2">
      <c r="B35461"/>
    </row>
    <row r="35462" spans="2:2">
      <c r="B35462"/>
    </row>
    <row r="35463" spans="2:2">
      <c r="B35463"/>
    </row>
    <row r="35464" spans="2:2">
      <c r="B35464"/>
    </row>
    <row r="35465" spans="2:2">
      <c r="B35465"/>
    </row>
    <row r="35466" spans="2:2">
      <c r="B35466"/>
    </row>
    <row r="35467" spans="2:2">
      <c r="B35467"/>
    </row>
    <row r="35468" spans="2:2">
      <c r="B35468"/>
    </row>
    <row r="35469" spans="2:2">
      <c r="B35469"/>
    </row>
    <row r="35470" spans="2:2">
      <c r="B35470"/>
    </row>
    <row r="35471" spans="2:2">
      <c r="B35471"/>
    </row>
    <row r="35472" spans="2:2">
      <c r="B35472"/>
    </row>
    <row r="35473" spans="2:2">
      <c r="B35473"/>
    </row>
    <row r="35474" spans="2:2">
      <c r="B35474"/>
    </row>
    <row r="35475" spans="2:2">
      <c r="B35475"/>
    </row>
    <row r="35476" spans="2:2">
      <c r="B35476"/>
    </row>
    <row r="35477" spans="2:2">
      <c r="B35477"/>
    </row>
    <row r="35478" spans="2:2">
      <c r="B35478"/>
    </row>
    <row r="35479" spans="2:2">
      <c r="B35479"/>
    </row>
    <row r="35480" spans="2:2">
      <c r="B35480"/>
    </row>
    <row r="35481" spans="2:2">
      <c r="B35481"/>
    </row>
    <row r="35482" spans="2:2">
      <c r="B35482"/>
    </row>
    <row r="35483" spans="2:2">
      <c r="B35483"/>
    </row>
    <row r="35484" spans="2:2">
      <c r="B35484"/>
    </row>
    <row r="35485" spans="2:2">
      <c r="B35485"/>
    </row>
    <row r="35486" spans="2:2">
      <c r="B35486"/>
    </row>
    <row r="35487" spans="2:2">
      <c r="B35487"/>
    </row>
    <row r="35488" spans="2:2">
      <c r="B35488"/>
    </row>
    <row r="35489" spans="2:2">
      <c r="B35489"/>
    </row>
    <row r="35490" spans="2:2">
      <c r="B35490"/>
    </row>
    <row r="35491" spans="2:2">
      <c r="B35491"/>
    </row>
    <row r="35492" spans="2:2">
      <c r="B35492"/>
    </row>
    <row r="35493" spans="2:2">
      <c r="B35493"/>
    </row>
    <row r="35494" spans="2:2">
      <c r="B35494"/>
    </row>
    <row r="35495" spans="2:2">
      <c r="B35495"/>
    </row>
    <row r="35496" spans="2:2">
      <c r="B35496"/>
    </row>
    <row r="35497" spans="2:2">
      <c r="B35497"/>
    </row>
    <row r="35498" spans="2:2">
      <c r="B35498"/>
    </row>
    <row r="35499" spans="2:2">
      <c r="B35499"/>
    </row>
    <row r="35500" spans="2:2">
      <c r="B35500"/>
    </row>
    <row r="35501" spans="2:2">
      <c r="B35501"/>
    </row>
    <row r="35502" spans="2:2">
      <c r="B35502"/>
    </row>
    <row r="35503" spans="2:2">
      <c r="B35503"/>
    </row>
    <row r="35504" spans="2:2">
      <c r="B35504"/>
    </row>
    <row r="35505" spans="2:2">
      <c r="B35505"/>
    </row>
    <row r="35506" spans="2:2">
      <c r="B35506"/>
    </row>
    <row r="35507" spans="2:2">
      <c r="B35507"/>
    </row>
    <row r="35508" spans="2:2">
      <c r="B35508"/>
    </row>
    <row r="35509" spans="2:2">
      <c r="B35509"/>
    </row>
    <row r="35510" spans="2:2">
      <c r="B35510"/>
    </row>
    <row r="35511" spans="2:2">
      <c r="B35511"/>
    </row>
    <row r="35512" spans="2:2">
      <c r="B35512"/>
    </row>
    <row r="35513" spans="2:2">
      <c r="B35513"/>
    </row>
    <row r="35514" spans="2:2">
      <c r="B35514"/>
    </row>
    <row r="35515" spans="2:2">
      <c r="B35515"/>
    </row>
    <row r="35516" spans="2:2">
      <c r="B35516"/>
    </row>
    <row r="35517" spans="2:2">
      <c r="B35517"/>
    </row>
    <row r="35518" spans="2:2">
      <c r="B35518"/>
    </row>
    <row r="35519" spans="2:2">
      <c r="B35519"/>
    </row>
    <row r="35520" spans="2:2">
      <c r="B35520"/>
    </row>
    <row r="35521" spans="2:2">
      <c r="B35521"/>
    </row>
    <row r="35522" spans="2:2">
      <c r="B35522"/>
    </row>
    <row r="35523" spans="2:2">
      <c r="B35523"/>
    </row>
    <row r="35524" spans="2:2">
      <c r="B35524"/>
    </row>
    <row r="35525" spans="2:2">
      <c r="B35525"/>
    </row>
    <row r="35526" spans="2:2">
      <c r="B35526"/>
    </row>
    <row r="35527" spans="2:2">
      <c r="B35527"/>
    </row>
    <row r="35528" spans="2:2">
      <c r="B35528"/>
    </row>
    <row r="35529" spans="2:2">
      <c r="B35529"/>
    </row>
    <row r="35530" spans="2:2">
      <c r="B35530"/>
    </row>
    <row r="35531" spans="2:2">
      <c r="B35531"/>
    </row>
    <row r="35532" spans="2:2">
      <c r="B35532"/>
    </row>
    <row r="35533" spans="2:2">
      <c r="B35533"/>
    </row>
    <row r="35534" spans="2:2">
      <c r="B35534"/>
    </row>
    <row r="35535" spans="2:2">
      <c r="B35535"/>
    </row>
    <row r="35536" spans="2:2">
      <c r="B35536"/>
    </row>
    <row r="35537" spans="2:2">
      <c r="B35537"/>
    </row>
    <row r="35538" spans="2:2">
      <c r="B35538"/>
    </row>
    <row r="35539" spans="2:2">
      <c r="B35539"/>
    </row>
    <row r="35540" spans="2:2">
      <c r="B35540"/>
    </row>
    <row r="35541" spans="2:2">
      <c r="B35541"/>
    </row>
    <row r="35542" spans="2:2">
      <c r="B35542"/>
    </row>
    <row r="35543" spans="2:2">
      <c r="B35543"/>
    </row>
    <row r="35544" spans="2:2">
      <c r="B35544"/>
    </row>
    <row r="35545" spans="2:2">
      <c r="B35545"/>
    </row>
    <row r="35546" spans="2:2">
      <c r="B35546"/>
    </row>
    <row r="35547" spans="2:2">
      <c r="B35547"/>
    </row>
    <row r="35548" spans="2:2">
      <c r="B35548"/>
    </row>
    <row r="35549" spans="2:2">
      <c r="B35549"/>
    </row>
    <row r="35550" spans="2:2">
      <c r="B35550"/>
    </row>
    <row r="35551" spans="2:2">
      <c r="B35551"/>
    </row>
    <row r="35552" spans="2:2">
      <c r="B35552"/>
    </row>
    <row r="35553" spans="2:2">
      <c r="B35553"/>
    </row>
    <row r="35554" spans="2:2">
      <c r="B35554"/>
    </row>
    <row r="35555" spans="2:2">
      <c r="B35555"/>
    </row>
    <row r="35556" spans="2:2">
      <c r="B35556"/>
    </row>
    <row r="35557" spans="2:2">
      <c r="B35557"/>
    </row>
    <row r="35558" spans="2:2">
      <c r="B35558"/>
    </row>
    <row r="35559" spans="2:2">
      <c r="B35559"/>
    </row>
    <row r="35560" spans="2:2">
      <c r="B35560"/>
    </row>
    <row r="35561" spans="2:2">
      <c r="B35561"/>
    </row>
    <row r="35562" spans="2:2">
      <c r="B35562"/>
    </row>
    <row r="35563" spans="2:2">
      <c r="B35563"/>
    </row>
    <row r="35564" spans="2:2">
      <c r="B35564"/>
    </row>
    <row r="35565" spans="2:2">
      <c r="B35565"/>
    </row>
    <row r="35566" spans="2:2">
      <c r="B35566"/>
    </row>
    <row r="35567" spans="2:2">
      <c r="B35567"/>
    </row>
    <row r="35568" spans="2:2">
      <c r="B35568"/>
    </row>
    <row r="35569" spans="2:2">
      <c r="B35569"/>
    </row>
    <row r="35570" spans="2:2">
      <c r="B35570"/>
    </row>
    <row r="35571" spans="2:2">
      <c r="B35571"/>
    </row>
    <row r="35572" spans="2:2">
      <c r="B35572"/>
    </row>
    <row r="35573" spans="2:2">
      <c r="B35573"/>
    </row>
    <row r="35574" spans="2:2">
      <c r="B35574"/>
    </row>
    <row r="35575" spans="2:2">
      <c r="B35575"/>
    </row>
    <row r="35576" spans="2:2">
      <c r="B35576"/>
    </row>
    <row r="35577" spans="2:2">
      <c r="B35577"/>
    </row>
    <row r="35578" spans="2:2">
      <c r="B35578"/>
    </row>
    <row r="35579" spans="2:2">
      <c r="B35579"/>
    </row>
    <row r="35580" spans="2:2">
      <c r="B35580"/>
    </row>
    <row r="35581" spans="2:2">
      <c r="B35581"/>
    </row>
    <row r="35582" spans="2:2">
      <c r="B35582"/>
    </row>
    <row r="35583" spans="2:2">
      <c r="B35583"/>
    </row>
    <row r="35584" spans="2:2">
      <c r="B35584"/>
    </row>
    <row r="35585" spans="2:2">
      <c r="B35585"/>
    </row>
    <row r="35586" spans="2:2">
      <c r="B35586"/>
    </row>
    <row r="35587" spans="2:2">
      <c r="B35587"/>
    </row>
    <row r="35588" spans="2:2">
      <c r="B35588"/>
    </row>
    <row r="35589" spans="2:2">
      <c r="B35589"/>
    </row>
    <row r="35590" spans="2:2">
      <c r="B35590"/>
    </row>
    <row r="35591" spans="2:2">
      <c r="B35591"/>
    </row>
    <row r="35592" spans="2:2">
      <c r="B35592"/>
    </row>
    <row r="35593" spans="2:2">
      <c r="B35593"/>
    </row>
    <row r="35594" spans="2:2">
      <c r="B35594"/>
    </row>
    <row r="35595" spans="2:2">
      <c r="B35595"/>
    </row>
    <row r="35596" spans="2:2">
      <c r="B35596"/>
    </row>
    <row r="35597" spans="2:2">
      <c r="B35597"/>
    </row>
    <row r="35598" spans="2:2">
      <c r="B35598"/>
    </row>
    <row r="35599" spans="2:2">
      <c r="B35599"/>
    </row>
    <row r="35600" spans="2:2">
      <c r="B35600"/>
    </row>
    <row r="35601" spans="2:2">
      <c r="B35601"/>
    </row>
    <row r="35602" spans="2:2">
      <c r="B35602"/>
    </row>
    <row r="35603" spans="2:2">
      <c r="B35603"/>
    </row>
    <row r="35604" spans="2:2">
      <c r="B35604"/>
    </row>
    <row r="35605" spans="2:2">
      <c r="B35605"/>
    </row>
    <row r="35606" spans="2:2">
      <c r="B35606"/>
    </row>
    <row r="35607" spans="2:2">
      <c r="B35607"/>
    </row>
    <row r="35608" spans="2:2">
      <c r="B35608"/>
    </row>
    <row r="35609" spans="2:2">
      <c r="B35609"/>
    </row>
    <row r="35610" spans="2:2">
      <c r="B35610"/>
    </row>
    <row r="35611" spans="2:2">
      <c r="B35611"/>
    </row>
    <row r="35612" spans="2:2">
      <c r="B35612"/>
    </row>
    <row r="35613" spans="2:2">
      <c r="B35613"/>
    </row>
    <row r="35614" spans="2:2">
      <c r="B35614"/>
    </row>
    <row r="35615" spans="2:2">
      <c r="B35615"/>
    </row>
    <row r="35616" spans="2:2">
      <c r="B35616"/>
    </row>
    <row r="35617" spans="2:2">
      <c r="B35617"/>
    </row>
    <row r="35618" spans="2:2">
      <c r="B35618"/>
    </row>
    <row r="35619" spans="2:2">
      <c r="B35619"/>
    </row>
    <row r="35620" spans="2:2">
      <c r="B35620"/>
    </row>
    <row r="35621" spans="2:2">
      <c r="B35621"/>
    </row>
    <row r="35622" spans="2:2">
      <c r="B35622"/>
    </row>
    <row r="35623" spans="2:2">
      <c r="B35623"/>
    </row>
    <row r="35624" spans="2:2">
      <c r="B35624"/>
    </row>
    <row r="35625" spans="2:2">
      <c r="B35625"/>
    </row>
    <row r="35626" spans="2:2">
      <c r="B35626"/>
    </row>
    <row r="35627" spans="2:2">
      <c r="B35627"/>
    </row>
    <row r="35628" spans="2:2">
      <c r="B35628"/>
    </row>
    <row r="35629" spans="2:2">
      <c r="B35629"/>
    </row>
    <row r="35630" spans="2:2">
      <c r="B35630"/>
    </row>
    <row r="35631" spans="2:2">
      <c r="B35631"/>
    </row>
    <row r="35632" spans="2:2">
      <c r="B35632"/>
    </row>
    <row r="35633" spans="2:2">
      <c r="B35633"/>
    </row>
    <row r="35634" spans="2:2">
      <c r="B35634"/>
    </row>
    <row r="35635" spans="2:2">
      <c r="B35635"/>
    </row>
    <row r="35636" spans="2:2">
      <c r="B35636"/>
    </row>
    <row r="35637" spans="2:2">
      <c r="B35637"/>
    </row>
    <row r="35638" spans="2:2">
      <c r="B35638"/>
    </row>
    <row r="35639" spans="2:2">
      <c r="B35639"/>
    </row>
    <row r="35640" spans="2:2">
      <c r="B35640"/>
    </row>
    <row r="35641" spans="2:2">
      <c r="B35641"/>
    </row>
    <row r="35642" spans="2:2">
      <c r="B35642"/>
    </row>
    <row r="35643" spans="2:2">
      <c r="B35643"/>
    </row>
    <row r="35644" spans="2:2">
      <c r="B35644"/>
    </row>
    <row r="35645" spans="2:2">
      <c r="B35645"/>
    </row>
    <row r="35646" spans="2:2">
      <c r="B35646"/>
    </row>
    <row r="35647" spans="2:2">
      <c r="B35647"/>
    </row>
    <row r="35648" spans="2:2">
      <c r="B35648"/>
    </row>
    <row r="35649" spans="2:2">
      <c r="B35649"/>
    </row>
    <row r="35650" spans="2:2">
      <c r="B35650"/>
    </row>
    <row r="35651" spans="2:2">
      <c r="B35651"/>
    </row>
    <row r="35652" spans="2:2">
      <c r="B35652"/>
    </row>
    <row r="35653" spans="2:2">
      <c r="B35653"/>
    </row>
    <row r="35654" spans="2:2">
      <c r="B35654"/>
    </row>
    <row r="35655" spans="2:2">
      <c r="B35655"/>
    </row>
    <row r="35656" spans="2:2">
      <c r="B35656"/>
    </row>
    <row r="35657" spans="2:2">
      <c r="B35657"/>
    </row>
    <row r="35658" spans="2:2">
      <c r="B35658"/>
    </row>
    <row r="35659" spans="2:2">
      <c r="B35659"/>
    </row>
    <row r="35660" spans="2:2">
      <c r="B35660"/>
    </row>
    <row r="35661" spans="2:2">
      <c r="B35661"/>
    </row>
    <row r="35662" spans="2:2">
      <c r="B35662"/>
    </row>
    <row r="35663" spans="2:2">
      <c r="B35663"/>
    </row>
    <row r="35664" spans="2:2">
      <c r="B35664"/>
    </row>
    <row r="35665" spans="2:2">
      <c r="B35665"/>
    </row>
    <row r="35666" spans="2:2">
      <c r="B35666"/>
    </row>
    <row r="35667" spans="2:2">
      <c r="B35667"/>
    </row>
    <row r="35668" spans="2:2">
      <c r="B35668"/>
    </row>
    <row r="35669" spans="2:2">
      <c r="B35669"/>
    </row>
    <row r="35670" spans="2:2">
      <c r="B35670"/>
    </row>
    <row r="35671" spans="2:2">
      <c r="B35671"/>
    </row>
    <row r="35672" spans="2:2">
      <c r="B35672"/>
    </row>
    <row r="35673" spans="2:2">
      <c r="B35673"/>
    </row>
    <row r="35674" spans="2:2">
      <c r="B35674"/>
    </row>
    <row r="35675" spans="2:2">
      <c r="B35675"/>
    </row>
    <row r="35676" spans="2:2">
      <c r="B35676"/>
    </row>
    <row r="35677" spans="2:2">
      <c r="B35677"/>
    </row>
    <row r="35678" spans="2:2">
      <c r="B35678"/>
    </row>
    <row r="35679" spans="2:2">
      <c r="B35679"/>
    </row>
    <row r="35680" spans="2:2">
      <c r="B35680"/>
    </row>
    <row r="35681" spans="2:2">
      <c r="B35681"/>
    </row>
    <row r="35682" spans="2:2">
      <c r="B35682"/>
    </row>
    <row r="35683" spans="2:2">
      <c r="B35683"/>
    </row>
    <row r="35684" spans="2:2">
      <c r="B35684"/>
    </row>
    <row r="35685" spans="2:2">
      <c r="B35685"/>
    </row>
    <row r="35686" spans="2:2">
      <c r="B35686"/>
    </row>
    <row r="35687" spans="2:2">
      <c r="B35687"/>
    </row>
    <row r="35688" spans="2:2">
      <c r="B35688"/>
    </row>
    <row r="35689" spans="2:2">
      <c r="B35689"/>
    </row>
    <row r="35690" spans="2:2">
      <c r="B35690"/>
    </row>
    <row r="35691" spans="2:2">
      <c r="B35691"/>
    </row>
    <row r="35692" spans="2:2">
      <c r="B35692"/>
    </row>
    <row r="35693" spans="2:2">
      <c r="B35693"/>
    </row>
    <row r="35694" spans="2:2">
      <c r="B35694"/>
    </row>
    <row r="35695" spans="2:2">
      <c r="B35695"/>
    </row>
    <row r="35696" spans="2:2">
      <c r="B35696"/>
    </row>
    <row r="35697" spans="2:2">
      <c r="B35697"/>
    </row>
    <row r="35698" spans="2:2">
      <c r="B35698"/>
    </row>
    <row r="35699" spans="2:2">
      <c r="B35699"/>
    </row>
    <row r="35700" spans="2:2">
      <c r="B35700"/>
    </row>
    <row r="35701" spans="2:2">
      <c r="B35701"/>
    </row>
    <row r="35702" spans="2:2">
      <c r="B35702"/>
    </row>
    <row r="35703" spans="2:2">
      <c r="B35703"/>
    </row>
    <row r="35704" spans="2:2">
      <c r="B35704"/>
    </row>
    <row r="35705" spans="2:2">
      <c r="B35705"/>
    </row>
    <row r="35706" spans="2:2">
      <c r="B35706"/>
    </row>
    <row r="35707" spans="2:2">
      <c r="B35707"/>
    </row>
    <row r="35708" spans="2:2">
      <c r="B35708"/>
    </row>
    <row r="35709" spans="2:2">
      <c r="B35709"/>
    </row>
    <row r="35710" spans="2:2">
      <c r="B35710"/>
    </row>
    <row r="35711" spans="2:2">
      <c r="B35711"/>
    </row>
    <row r="35712" spans="2:2">
      <c r="B35712"/>
    </row>
    <row r="35713" spans="2:2">
      <c r="B35713"/>
    </row>
    <row r="35714" spans="2:2">
      <c r="B35714"/>
    </row>
    <row r="35715" spans="2:2">
      <c r="B35715"/>
    </row>
    <row r="35716" spans="2:2">
      <c r="B35716"/>
    </row>
    <row r="35717" spans="2:2">
      <c r="B35717"/>
    </row>
    <row r="35718" spans="2:2">
      <c r="B35718"/>
    </row>
    <row r="35719" spans="2:2">
      <c r="B35719"/>
    </row>
    <row r="35720" spans="2:2">
      <c r="B35720"/>
    </row>
    <row r="35721" spans="2:2">
      <c r="B35721"/>
    </row>
    <row r="35722" spans="2:2">
      <c r="B35722"/>
    </row>
    <row r="35723" spans="2:2">
      <c r="B35723"/>
    </row>
    <row r="35724" spans="2:2">
      <c r="B35724"/>
    </row>
    <row r="35725" spans="2:2">
      <c r="B35725"/>
    </row>
    <row r="35726" spans="2:2">
      <c r="B35726"/>
    </row>
    <row r="35727" spans="2:2">
      <c r="B35727"/>
    </row>
    <row r="35728" spans="2:2">
      <c r="B35728"/>
    </row>
    <row r="35729" spans="2:2">
      <c r="B35729"/>
    </row>
    <row r="35730" spans="2:2">
      <c r="B35730"/>
    </row>
    <row r="35731" spans="2:2">
      <c r="B35731"/>
    </row>
    <row r="35732" spans="2:2">
      <c r="B35732"/>
    </row>
    <row r="35733" spans="2:2">
      <c r="B35733"/>
    </row>
    <row r="35734" spans="2:2">
      <c r="B35734"/>
    </row>
    <row r="35735" spans="2:2">
      <c r="B35735"/>
    </row>
    <row r="35736" spans="2:2">
      <c r="B35736"/>
    </row>
    <row r="35737" spans="2:2">
      <c r="B35737"/>
    </row>
    <row r="35738" spans="2:2">
      <c r="B35738"/>
    </row>
    <row r="35739" spans="2:2">
      <c r="B35739"/>
    </row>
    <row r="35740" spans="2:2">
      <c r="B35740"/>
    </row>
    <row r="35741" spans="2:2">
      <c r="B35741"/>
    </row>
    <row r="35742" spans="2:2">
      <c r="B35742"/>
    </row>
    <row r="35743" spans="2:2">
      <c r="B35743"/>
    </row>
    <row r="35744" spans="2:2">
      <c r="B35744"/>
    </row>
    <row r="35745" spans="2:2">
      <c r="B35745"/>
    </row>
    <row r="35746" spans="2:2">
      <c r="B35746"/>
    </row>
    <row r="35747" spans="2:2">
      <c r="B35747"/>
    </row>
    <row r="35748" spans="2:2">
      <c r="B35748"/>
    </row>
    <row r="35749" spans="2:2">
      <c r="B35749"/>
    </row>
    <row r="35750" spans="2:2">
      <c r="B35750"/>
    </row>
    <row r="35751" spans="2:2">
      <c r="B35751"/>
    </row>
    <row r="35752" spans="2:2">
      <c r="B35752"/>
    </row>
    <row r="35753" spans="2:2">
      <c r="B35753"/>
    </row>
    <row r="35754" spans="2:2">
      <c r="B35754"/>
    </row>
    <row r="35755" spans="2:2">
      <c r="B35755"/>
    </row>
    <row r="35756" spans="2:2">
      <c r="B35756"/>
    </row>
    <row r="35757" spans="2:2">
      <c r="B35757"/>
    </row>
    <row r="35758" spans="2:2">
      <c r="B35758"/>
    </row>
    <row r="35759" spans="2:2">
      <c r="B35759"/>
    </row>
    <row r="35760" spans="2:2">
      <c r="B35760"/>
    </row>
    <row r="35761" spans="2:2">
      <c r="B35761"/>
    </row>
    <row r="35762" spans="2:2">
      <c r="B35762"/>
    </row>
    <row r="35763" spans="2:2">
      <c r="B35763"/>
    </row>
    <row r="35764" spans="2:2">
      <c r="B35764"/>
    </row>
    <row r="35765" spans="2:2">
      <c r="B35765"/>
    </row>
    <row r="35766" spans="2:2">
      <c r="B35766"/>
    </row>
    <row r="35767" spans="2:2">
      <c r="B35767"/>
    </row>
    <row r="35768" spans="2:2">
      <c r="B35768"/>
    </row>
    <row r="35769" spans="2:2">
      <c r="B35769"/>
    </row>
    <row r="35770" spans="2:2">
      <c r="B35770"/>
    </row>
    <row r="35771" spans="2:2">
      <c r="B35771"/>
    </row>
    <row r="35772" spans="2:2">
      <c r="B35772"/>
    </row>
    <row r="35773" spans="2:2">
      <c r="B35773"/>
    </row>
    <row r="35774" spans="2:2">
      <c r="B35774"/>
    </row>
    <row r="35775" spans="2:2">
      <c r="B35775"/>
    </row>
    <row r="35776" spans="2:2">
      <c r="B35776"/>
    </row>
    <row r="35777" spans="2:2">
      <c r="B35777"/>
    </row>
    <row r="35778" spans="2:2">
      <c r="B35778"/>
    </row>
    <row r="35779" spans="2:2">
      <c r="B35779"/>
    </row>
    <row r="35780" spans="2:2">
      <c r="B35780"/>
    </row>
    <row r="35781" spans="2:2">
      <c r="B35781"/>
    </row>
    <row r="35782" spans="2:2">
      <c r="B35782"/>
    </row>
    <row r="35783" spans="2:2">
      <c r="B35783"/>
    </row>
    <row r="35784" spans="2:2">
      <c r="B35784"/>
    </row>
    <row r="35785" spans="2:2">
      <c r="B35785"/>
    </row>
    <row r="35786" spans="2:2">
      <c r="B35786"/>
    </row>
    <row r="35787" spans="2:2">
      <c r="B35787"/>
    </row>
    <row r="35788" spans="2:2">
      <c r="B35788"/>
    </row>
    <row r="35789" spans="2:2">
      <c r="B35789"/>
    </row>
    <row r="35790" spans="2:2">
      <c r="B35790"/>
    </row>
    <row r="35791" spans="2:2">
      <c r="B35791"/>
    </row>
    <row r="35792" spans="2:2">
      <c r="B35792"/>
    </row>
    <row r="35793" spans="2:2">
      <c r="B35793"/>
    </row>
    <row r="35794" spans="2:2">
      <c r="B35794"/>
    </row>
    <row r="35795" spans="2:2">
      <c r="B35795"/>
    </row>
    <row r="35796" spans="2:2">
      <c r="B35796"/>
    </row>
    <row r="35797" spans="2:2">
      <c r="B35797"/>
    </row>
    <row r="35798" spans="2:2">
      <c r="B35798"/>
    </row>
    <row r="35799" spans="2:2">
      <c r="B35799"/>
    </row>
    <row r="35800" spans="2:2">
      <c r="B35800"/>
    </row>
    <row r="35801" spans="2:2">
      <c r="B35801"/>
    </row>
    <row r="35802" spans="2:2">
      <c r="B35802"/>
    </row>
    <row r="35803" spans="2:2">
      <c r="B35803"/>
    </row>
    <row r="35804" spans="2:2">
      <c r="B35804"/>
    </row>
    <row r="35805" spans="2:2">
      <c r="B35805"/>
    </row>
    <row r="35806" spans="2:2">
      <c r="B35806"/>
    </row>
    <row r="35807" spans="2:2">
      <c r="B35807"/>
    </row>
    <row r="35808" spans="2:2">
      <c r="B35808"/>
    </row>
    <row r="35809" spans="2:2">
      <c r="B35809"/>
    </row>
    <row r="35810" spans="2:2">
      <c r="B35810"/>
    </row>
    <row r="35811" spans="2:2">
      <c r="B35811"/>
    </row>
    <row r="35812" spans="2:2">
      <c r="B35812"/>
    </row>
    <row r="35813" spans="2:2">
      <c r="B35813"/>
    </row>
    <row r="35814" spans="2:2">
      <c r="B35814"/>
    </row>
    <row r="35815" spans="2:2">
      <c r="B35815"/>
    </row>
    <row r="35816" spans="2:2">
      <c r="B35816"/>
    </row>
    <row r="35817" spans="2:2">
      <c r="B35817"/>
    </row>
    <row r="35818" spans="2:2">
      <c r="B35818"/>
    </row>
    <row r="35819" spans="2:2">
      <c r="B35819"/>
    </row>
    <row r="35820" spans="2:2">
      <c r="B35820"/>
    </row>
    <row r="35821" spans="2:2">
      <c r="B35821"/>
    </row>
    <row r="35822" spans="2:2">
      <c r="B35822"/>
    </row>
    <row r="35823" spans="2:2">
      <c r="B35823"/>
    </row>
    <row r="35824" spans="2:2">
      <c r="B35824"/>
    </row>
    <row r="35825" spans="2:2">
      <c r="B35825"/>
    </row>
    <row r="35826" spans="2:2">
      <c r="B35826"/>
    </row>
    <row r="35827" spans="2:2">
      <c r="B35827"/>
    </row>
    <row r="35828" spans="2:2">
      <c r="B35828"/>
    </row>
    <row r="35829" spans="2:2">
      <c r="B35829"/>
    </row>
    <row r="35830" spans="2:2">
      <c r="B35830"/>
    </row>
    <row r="35831" spans="2:2">
      <c r="B35831"/>
    </row>
    <row r="35832" spans="2:2">
      <c r="B35832"/>
    </row>
    <row r="35833" spans="2:2">
      <c r="B35833"/>
    </row>
    <row r="35834" spans="2:2">
      <c r="B35834"/>
    </row>
    <row r="35835" spans="2:2">
      <c r="B35835"/>
    </row>
    <row r="35836" spans="2:2">
      <c r="B35836"/>
    </row>
    <row r="35837" spans="2:2">
      <c r="B35837"/>
    </row>
    <row r="35838" spans="2:2">
      <c r="B35838"/>
    </row>
    <row r="35839" spans="2:2">
      <c r="B35839"/>
    </row>
    <row r="35840" spans="2:2">
      <c r="B35840"/>
    </row>
    <row r="35841" spans="2:2">
      <c r="B35841"/>
    </row>
    <row r="35842" spans="2:2">
      <c r="B35842"/>
    </row>
    <row r="35843" spans="2:2">
      <c r="B35843"/>
    </row>
    <row r="35844" spans="2:2">
      <c r="B35844"/>
    </row>
    <row r="35845" spans="2:2">
      <c r="B35845"/>
    </row>
    <row r="35846" spans="2:2">
      <c r="B35846"/>
    </row>
    <row r="35847" spans="2:2">
      <c r="B35847"/>
    </row>
    <row r="35848" spans="2:2">
      <c r="B35848"/>
    </row>
    <row r="35849" spans="2:2">
      <c r="B35849"/>
    </row>
    <row r="35850" spans="2:2">
      <c r="B35850"/>
    </row>
    <row r="35851" spans="2:2">
      <c r="B35851"/>
    </row>
    <row r="35852" spans="2:2">
      <c r="B35852"/>
    </row>
    <row r="35853" spans="2:2">
      <c r="B35853"/>
    </row>
    <row r="35854" spans="2:2">
      <c r="B35854"/>
    </row>
    <row r="35855" spans="2:2">
      <c r="B35855"/>
    </row>
    <row r="35856" spans="2:2">
      <c r="B35856"/>
    </row>
    <row r="35857" spans="2:2">
      <c r="B35857"/>
    </row>
    <row r="35858" spans="2:2">
      <c r="B35858"/>
    </row>
    <row r="35859" spans="2:2">
      <c r="B35859"/>
    </row>
    <row r="35860" spans="2:2">
      <c r="B35860"/>
    </row>
    <row r="35861" spans="2:2">
      <c r="B35861"/>
    </row>
    <row r="35862" spans="2:2">
      <c r="B35862"/>
    </row>
    <row r="35863" spans="2:2">
      <c r="B35863"/>
    </row>
    <row r="35864" spans="2:2">
      <c r="B35864"/>
    </row>
    <row r="35865" spans="2:2">
      <c r="B35865"/>
    </row>
    <row r="35866" spans="2:2">
      <c r="B35866"/>
    </row>
    <row r="35867" spans="2:2">
      <c r="B35867"/>
    </row>
    <row r="35868" spans="2:2">
      <c r="B35868"/>
    </row>
    <row r="35869" spans="2:2">
      <c r="B35869"/>
    </row>
    <row r="35870" spans="2:2">
      <c r="B35870"/>
    </row>
    <row r="35871" spans="2:2">
      <c r="B35871"/>
    </row>
    <row r="35872" spans="2:2">
      <c r="B35872"/>
    </row>
    <row r="35873" spans="2:2">
      <c r="B35873"/>
    </row>
    <row r="35874" spans="2:2">
      <c r="B35874"/>
    </row>
    <row r="35875" spans="2:2">
      <c r="B35875"/>
    </row>
    <row r="35876" spans="2:2">
      <c r="B35876"/>
    </row>
    <row r="35877" spans="2:2">
      <c r="B35877"/>
    </row>
    <row r="35878" spans="2:2">
      <c r="B35878"/>
    </row>
    <row r="35879" spans="2:2">
      <c r="B35879"/>
    </row>
    <row r="35880" spans="2:2">
      <c r="B35880"/>
    </row>
    <row r="35881" spans="2:2">
      <c r="B35881"/>
    </row>
    <row r="35882" spans="2:2">
      <c r="B35882"/>
    </row>
    <row r="35883" spans="2:2">
      <c r="B35883"/>
    </row>
    <row r="35884" spans="2:2">
      <c r="B35884"/>
    </row>
    <row r="35885" spans="2:2">
      <c r="B35885"/>
    </row>
    <row r="35886" spans="2:2">
      <c r="B35886"/>
    </row>
    <row r="35887" spans="2:2">
      <c r="B35887"/>
    </row>
    <row r="35888" spans="2:2">
      <c r="B35888"/>
    </row>
    <row r="35889" spans="2:2">
      <c r="B35889"/>
    </row>
    <row r="35890" spans="2:2">
      <c r="B35890"/>
    </row>
    <row r="35891" spans="2:2">
      <c r="B35891"/>
    </row>
    <row r="35892" spans="2:2">
      <c r="B35892"/>
    </row>
    <row r="35893" spans="2:2">
      <c r="B35893"/>
    </row>
    <row r="35894" spans="2:2">
      <c r="B35894"/>
    </row>
    <row r="35895" spans="2:2">
      <c r="B35895"/>
    </row>
    <row r="35896" spans="2:2">
      <c r="B35896"/>
    </row>
    <row r="35897" spans="2:2">
      <c r="B35897"/>
    </row>
    <row r="35898" spans="2:2">
      <c r="B35898"/>
    </row>
    <row r="35899" spans="2:2">
      <c r="B35899"/>
    </row>
    <row r="35900" spans="2:2">
      <c r="B35900"/>
    </row>
    <row r="35901" spans="2:2">
      <c r="B35901"/>
    </row>
    <row r="35902" spans="2:2">
      <c r="B35902"/>
    </row>
    <row r="35903" spans="2:2">
      <c r="B35903"/>
    </row>
    <row r="35904" spans="2:2">
      <c r="B35904"/>
    </row>
    <row r="35905" spans="2:2">
      <c r="B35905"/>
    </row>
    <row r="35906" spans="2:2">
      <c r="B35906"/>
    </row>
    <row r="35907" spans="2:2">
      <c r="B35907"/>
    </row>
    <row r="35908" spans="2:2">
      <c r="B35908"/>
    </row>
    <row r="35909" spans="2:2">
      <c r="B35909"/>
    </row>
    <row r="35910" spans="2:2">
      <c r="B35910"/>
    </row>
    <row r="35911" spans="2:2">
      <c r="B35911"/>
    </row>
    <row r="35912" spans="2:2">
      <c r="B35912"/>
    </row>
    <row r="35913" spans="2:2">
      <c r="B35913"/>
    </row>
    <row r="35914" spans="2:2">
      <c r="B35914"/>
    </row>
    <row r="35915" spans="2:2">
      <c r="B35915"/>
    </row>
    <row r="35916" spans="2:2">
      <c r="B35916"/>
    </row>
    <row r="35917" spans="2:2">
      <c r="B35917"/>
    </row>
    <row r="35918" spans="2:2">
      <c r="B35918"/>
    </row>
    <row r="35919" spans="2:2">
      <c r="B35919"/>
    </row>
    <row r="35920" spans="2:2">
      <c r="B35920"/>
    </row>
    <row r="35921" spans="2:2">
      <c r="B35921"/>
    </row>
    <row r="35922" spans="2:2">
      <c r="B35922"/>
    </row>
    <row r="35923" spans="2:2">
      <c r="B35923"/>
    </row>
    <row r="35924" spans="2:2">
      <c r="B35924"/>
    </row>
    <row r="35925" spans="2:2">
      <c r="B35925"/>
    </row>
    <row r="35926" spans="2:2">
      <c r="B35926"/>
    </row>
    <row r="35927" spans="2:2">
      <c r="B35927"/>
    </row>
    <row r="35928" spans="2:2">
      <c r="B35928"/>
    </row>
    <row r="35929" spans="2:2">
      <c r="B35929"/>
    </row>
    <row r="35930" spans="2:2">
      <c r="B35930"/>
    </row>
    <row r="35931" spans="2:2">
      <c r="B35931"/>
    </row>
    <row r="35932" spans="2:2">
      <c r="B35932"/>
    </row>
    <row r="35933" spans="2:2">
      <c r="B35933"/>
    </row>
    <row r="35934" spans="2:2">
      <c r="B35934"/>
    </row>
    <row r="35935" spans="2:2">
      <c r="B35935"/>
    </row>
    <row r="35936" spans="2:2">
      <c r="B35936"/>
    </row>
    <row r="35937" spans="2:2">
      <c r="B35937"/>
    </row>
    <row r="35938" spans="2:2">
      <c r="B35938"/>
    </row>
    <row r="35939" spans="2:2">
      <c r="B35939"/>
    </row>
    <row r="35940" spans="2:2">
      <c r="B35940"/>
    </row>
    <row r="35941" spans="2:2">
      <c r="B35941"/>
    </row>
    <row r="35942" spans="2:2">
      <c r="B35942"/>
    </row>
    <row r="35943" spans="2:2">
      <c r="B35943"/>
    </row>
    <row r="35944" spans="2:2">
      <c r="B35944"/>
    </row>
    <row r="35945" spans="2:2">
      <c r="B35945"/>
    </row>
    <row r="35946" spans="2:2">
      <c r="B35946"/>
    </row>
    <row r="35947" spans="2:2">
      <c r="B35947"/>
    </row>
    <row r="35948" spans="2:2">
      <c r="B35948"/>
    </row>
    <row r="35949" spans="2:2">
      <c r="B35949"/>
    </row>
    <row r="35950" spans="2:2">
      <c r="B35950"/>
    </row>
    <row r="35951" spans="2:2">
      <c r="B35951"/>
    </row>
    <row r="35952" spans="2:2">
      <c r="B35952"/>
    </row>
    <row r="35953" spans="2:2">
      <c r="B35953"/>
    </row>
    <row r="35954" spans="2:2">
      <c r="B35954"/>
    </row>
    <row r="35955" spans="2:2">
      <c r="B35955"/>
    </row>
    <row r="35956" spans="2:2">
      <c r="B35956"/>
    </row>
    <row r="35957" spans="2:2">
      <c r="B35957"/>
    </row>
    <row r="35958" spans="2:2">
      <c r="B35958"/>
    </row>
    <row r="35959" spans="2:2">
      <c r="B35959"/>
    </row>
    <row r="35960" spans="2:2">
      <c r="B35960"/>
    </row>
    <row r="35961" spans="2:2">
      <c r="B35961"/>
    </row>
    <row r="35962" spans="2:2">
      <c r="B35962"/>
    </row>
    <row r="35963" spans="2:2">
      <c r="B35963"/>
    </row>
    <row r="35964" spans="2:2">
      <c r="B35964"/>
    </row>
    <row r="35965" spans="2:2">
      <c r="B35965"/>
    </row>
    <row r="35966" spans="2:2">
      <c r="B35966"/>
    </row>
    <row r="35967" spans="2:2">
      <c r="B35967"/>
    </row>
    <row r="35968" spans="2:2">
      <c r="B35968"/>
    </row>
    <row r="35969" spans="2:2">
      <c r="B35969"/>
    </row>
    <row r="35970" spans="2:2">
      <c r="B35970"/>
    </row>
    <row r="35971" spans="2:2">
      <c r="B35971"/>
    </row>
    <row r="35972" spans="2:2">
      <c r="B35972"/>
    </row>
    <row r="35973" spans="2:2">
      <c r="B35973"/>
    </row>
    <row r="35974" spans="2:2">
      <c r="B35974"/>
    </row>
    <row r="35975" spans="2:2">
      <c r="B35975"/>
    </row>
    <row r="35976" spans="2:2">
      <c r="B35976"/>
    </row>
    <row r="35977" spans="2:2">
      <c r="B35977"/>
    </row>
    <row r="35978" spans="2:2">
      <c r="B35978"/>
    </row>
    <row r="35979" spans="2:2">
      <c r="B35979"/>
    </row>
    <row r="35980" spans="2:2">
      <c r="B35980"/>
    </row>
    <row r="35981" spans="2:2">
      <c r="B35981"/>
    </row>
    <row r="35982" spans="2:2">
      <c r="B35982"/>
    </row>
    <row r="35983" spans="2:2">
      <c r="B35983"/>
    </row>
    <row r="35984" spans="2:2">
      <c r="B35984"/>
    </row>
    <row r="35985" spans="2:2">
      <c r="B35985"/>
    </row>
    <row r="35986" spans="2:2">
      <c r="B35986"/>
    </row>
    <row r="35987" spans="2:2">
      <c r="B35987"/>
    </row>
    <row r="35988" spans="2:2">
      <c r="B35988"/>
    </row>
    <row r="35989" spans="2:2">
      <c r="B35989"/>
    </row>
    <row r="35990" spans="2:2">
      <c r="B35990"/>
    </row>
    <row r="35991" spans="2:2">
      <c r="B35991"/>
    </row>
    <row r="35992" spans="2:2">
      <c r="B35992"/>
    </row>
    <row r="35993" spans="2:2">
      <c r="B35993"/>
    </row>
    <row r="35994" spans="2:2">
      <c r="B35994"/>
    </row>
    <row r="35995" spans="2:2">
      <c r="B35995"/>
    </row>
    <row r="35996" spans="2:2">
      <c r="B35996"/>
    </row>
    <row r="35997" spans="2:2">
      <c r="B35997"/>
    </row>
    <row r="35998" spans="2:2">
      <c r="B35998"/>
    </row>
    <row r="35999" spans="2:2">
      <c r="B35999"/>
    </row>
    <row r="36000" spans="2:2">
      <c r="B36000"/>
    </row>
    <row r="36001" spans="2:2">
      <c r="B36001"/>
    </row>
    <row r="36002" spans="2:2">
      <c r="B36002"/>
    </row>
    <row r="36003" spans="2:2">
      <c r="B36003"/>
    </row>
    <row r="36004" spans="2:2">
      <c r="B36004"/>
    </row>
    <row r="36005" spans="2:2">
      <c r="B36005"/>
    </row>
    <row r="36006" spans="2:2">
      <c r="B36006"/>
    </row>
    <row r="36007" spans="2:2">
      <c r="B36007"/>
    </row>
    <row r="36008" spans="2:2">
      <c r="B36008"/>
    </row>
    <row r="36009" spans="2:2">
      <c r="B36009"/>
    </row>
    <row r="36010" spans="2:2">
      <c r="B36010"/>
    </row>
    <row r="36011" spans="2:2">
      <c r="B36011"/>
    </row>
    <row r="36012" spans="2:2">
      <c r="B36012"/>
    </row>
    <row r="36013" spans="2:2">
      <c r="B36013"/>
    </row>
    <row r="36014" spans="2:2">
      <c r="B36014"/>
    </row>
    <row r="36015" spans="2:2">
      <c r="B36015"/>
    </row>
    <row r="36016" spans="2:2">
      <c r="B36016"/>
    </row>
    <row r="36017" spans="2:2">
      <c r="B36017"/>
    </row>
    <row r="36018" spans="2:2">
      <c r="B36018"/>
    </row>
    <row r="36019" spans="2:2">
      <c r="B36019"/>
    </row>
    <row r="36020" spans="2:2">
      <c r="B36020"/>
    </row>
    <row r="36021" spans="2:2">
      <c r="B36021"/>
    </row>
    <row r="36022" spans="2:2">
      <c r="B36022"/>
    </row>
    <row r="36023" spans="2:2">
      <c r="B36023"/>
    </row>
    <row r="36024" spans="2:2">
      <c r="B36024"/>
    </row>
    <row r="36025" spans="2:2">
      <c r="B36025"/>
    </row>
    <row r="36026" spans="2:2">
      <c r="B36026"/>
    </row>
    <row r="36027" spans="2:2">
      <c r="B36027"/>
    </row>
    <row r="36028" spans="2:2">
      <c r="B36028"/>
    </row>
    <row r="36029" spans="2:2">
      <c r="B36029"/>
    </row>
    <row r="36030" spans="2:2">
      <c r="B36030"/>
    </row>
    <row r="36031" spans="2:2">
      <c r="B36031"/>
    </row>
    <row r="36032" spans="2:2">
      <c r="B36032"/>
    </row>
    <row r="36033" spans="2:2">
      <c r="B36033"/>
    </row>
    <row r="36034" spans="2:2">
      <c r="B36034"/>
    </row>
    <row r="36035" spans="2:2">
      <c r="B36035"/>
    </row>
    <row r="36036" spans="2:2">
      <c r="B36036"/>
    </row>
    <row r="36037" spans="2:2">
      <c r="B36037"/>
    </row>
    <row r="36038" spans="2:2">
      <c r="B36038"/>
    </row>
    <row r="36039" spans="2:2">
      <c r="B36039"/>
    </row>
    <row r="36040" spans="2:2">
      <c r="B36040"/>
    </row>
    <row r="36041" spans="2:2">
      <c r="B36041"/>
    </row>
    <row r="36042" spans="2:2">
      <c r="B36042"/>
    </row>
    <row r="36043" spans="2:2">
      <c r="B36043"/>
    </row>
    <row r="36044" spans="2:2">
      <c r="B36044"/>
    </row>
    <row r="36045" spans="2:2">
      <c r="B36045"/>
    </row>
    <row r="36046" spans="2:2">
      <c r="B36046"/>
    </row>
    <row r="36047" spans="2:2">
      <c r="B36047"/>
    </row>
    <row r="36048" spans="2:2">
      <c r="B36048"/>
    </row>
    <row r="36049" spans="2:2">
      <c r="B36049"/>
    </row>
    <row r="36050" spans="2:2">
      <c r="B36050"/>
    </row>
    <row r="36051" spans="2:2">
      <c r="B36051"/>
    </row>
    <row r="36052" spans="2:2">
      <c r="B36052"/>
    </row>
    <row r="36053" spans="2:2">
      <c r="B36053"/>
    </row>
    <row r="36054" spans="2:2">
      <c r="B36054"/>
    </row>
    <row r="36055" spans="2:2">
      <c r="B36055"/>
    </row>
    <row r="36056" spans="2:2">
      <c r="B36056"/>
    </row>
    <row r="36057" spans="2:2">
      <c r="B36057"/>
    </row>
    <row r="36058" spans="2:2">
      <c r="B36058"/>
    </row>
    <row r="36059" spans="2:2">
      <c r="B36059"/>
    </row>
    <row r="36060" spans="2:2">
      <c r="B36060"/>
    </row>
    <row r="36061" spans="2:2">
      <c r="B36061"/>
    </row>
    <row r="36062" spans="2:2">
      <c r="B36062"/>
    </row>
    <row r="36063" spans="2:2">
      <c r="B36063"/>
    </row>
    <row r="36064" spans="2:2">
      <c r="B36064"/>
    </row>
    <row r="36065" spans="2:2">
      <c r="B36065"/>
    </row>
    <row r="36066" spans="2:2">
      <c r="B36066"/>
    </row>
    <row r="36067" spans="2:2">
      <c r="B36067"/>
    </row>
    <row r="36068" spans="2:2">
      <c r="B36068"/>
    </row>
    <row r="36069" spans="2:2">
      <c r="B36069"/>
    </row>
    <row r="36070" spans="2:2">
      <c r="B36070"/>
    </row>
    <row r="36071" spans="2:2">
      <c r="B36071"/>
    </row>
    <row r="36072" spans="2:2">
      <c r="B36072"/>
    </row>
    <row r="36073" spans="2:2">
      <c r="B36073"/>
    </row>
    <row r="36074" spans="2:2">
      <c r="B36074"/>
    </row>
    <row r="36075" spans="2:2">
      <c r="B36075"/>
    </row>
    <row r="36076" spans="2:2">
      <c r="B36076"/>
    </row>
    <row r="36077" spans="2:2">
      <c r="B36077"/>
    </row>
    <row r="36078" spans="2:2">
      <c r="B36078"/>
    </row>
    <row r="36079" spans="2:2">
      <c r="B36079"/>
    </row>
    <row r="36080" spans="2:2">
      <c r="B36080"/>
    </row>
    <row r="36081" spans="2:2">
      <c r="B36081"/>
    </row>
    <row r="36082" spans="2:2">
      <c r="B36082"/>
    </row>
    <row r="36083" spans="2:2">
      <c r="B36083"/>
    </row>
    <row r="36084" spans="2:2">
      <c r="B36084"/>
    </row>
    <row r="36085" spans="2:2">
      <c r="B36085"/>
    </row>
    <row r="36086" spans="2:2">
      <c r="B36086"/>
    </row>
    <row r="36087" spans="2:2">
      <c r="B36087"/>
    </row>
    <row r="36088" spans="2:2">
      <c r="B36088"/>
    </row>
    <row r="36089" spans="2:2">
      <c r="B36089"/>
    </row>
    <row r="36090" spans="2:2">
      <c r="B36090"/>
    </row>
    <row r="36091" spans="2:2">
      <c r="B36091"/>
    </row>
    <row r="36092" spans="2:2">
      <c r="B36092"/>
    </row>
    <row r="36093" spans="2:2">
      <c r="B36093"/>
    </row>
    <row r="36094" spans="2:2">
      <c r="B36094"/>
    </row>
    <row r="36095" spans="2:2">
      <c r="B36095"/>
    </row>
    <row r="36096" spans="2:2">
      <c r="B36096"/>
    </row>
    <row r="36097" spans="2:2">
      <c r="B36097"/>
    </row>
    <row r="36098" spans="2:2">
      <c r="B36098"/>
    </row>
    <row r="36099" spans="2:2">
      <c r="B36099"/>
    </row>
    <row r="36100" spans="2:2">
      <c r="B36100"/>
    </row>
    <row r="36101" spans="2:2">
      <c r="B36101"/>
    </row>
    <row r="36102" spans="2:2">
      <c r="B36102"/>
    </row>
    <row r="36103" spans="2:2">
      <c r="B36103"/>
    </row>
    <row r="36104" spans="2:2">
      <c r="B36104"/>
    </row>
    <row r="36105" spans="2:2">
      <c r="B36105"/>
    </row>
    <row r="36106" spans="2:2">
      <c r="B36106"/>
    </row>
    <row r="36107" spans="2:2">
      <c r="B36107"/>
    </row>
    <row r="36108" spans="2:2">
      <c r="B36108"/>
    </row>
    <row r="36109" spans="2:2">
      <c r="B36109"/>
    </row>
    <row r="36110" spans="2:2">
      <c r="B36110"/>
    </row>
    <row r="36111" spans="2:2">
      <c r="B36111"/>
    </row>
    <row r="36112" spans="2:2">
      <c r="B36112"/>
    </row>
    <row r="36113" spans="2:2">
      <c r="B36113"/>
    </row>
    <row r="36114" spans="2:2">
      <c r="B36114"/>
    </row>
    <row r="36115" spans="2:2">
      <c r="B36115"/>
    </row>
    <row r="36116" spans="2:2">
      <c r="B36116"/>
    </row>
    <row r="36117" spans="2:2">
      <c r="B36117"/>
    </row>
    <row r="36118" spans="2:2">
      <c r="B36118"/>
    </row>
    <row r="36119" spans="2:2">
      <c r="B36119"/>
    </row>
    <row r="36120" spans="2:2">
      <c r="B36120"/>
    </row>
    <row r="36121" spans="2:2">
      <c r="B36121"/>
    </row>
    <row r="36122" spans="2:2">
      <c r="B36122"/>
    </row>
    <row r="36123" spans="2:2">
      <c r="B36123"/>
    </row>
    <row r="36124" spans="2:2">
      <c r="B36124"/>
    </row>
    <row r="36125" spans="2:2">
      <c r="B36125"/>
    </row>
    <row r="36126" spans="2:2">
      <c r="B36126"/>
    </row>
    <row r="36127" spans="2:2">
      <c r="B36127"/>
    </row>
    <row r="36128" spans="2:2">
      <c r="B36128"/>
    </row>
    <row r="36129" spans="2:2">
      <c r="B36129"/>
    </row>
    <row r="36130" spans="2:2">
      <c r="B36130"/>
    </row>
    <row r="36131" spans="2:2">
      <c r="B36131"/>
    </row>
    <row r="36132" spans="2:2">
      <c r="B36132"/>
    </row>
    <row r="36133" spans="2:2">
      <c r="B36133"/>
    </row>
    <row r="36134" spans="2:2">
      <c r="B36134"/>
    </row>
    <row r="36135" spans="2:2">
      <c r="B36135"/>
    </row>
    <row r="36136" spans="2:2">
      <c r="B36136"/>
    </row>
    <row r="36137" spans="2:2">
      <c r="B36137"/>
    </row>
    <row r="36138" spans="2:2">
      <c r="B36138"/>
    </row>
    <row r="36139" spans="2:2">
      <c r="B36139"/>
    </row>
    <row r="36140" spans="2:2">
      <c r="B36140"/>
    </row>
    <row r="36141" spans="2:2">
      <c r="B36141"/>
    </row>
    <row r="36142" spans="2:2">
      <c r="B36142"/>
    </row>
    <row r="36143" spans="2:2">
      <c r="B36143"/>
    </row>
    <row r="36144" spans="2:2">
      <c r="B36144"/>
    </row>
    <row r="36145" spans="2:2">
      <c r="B36145"/>
    </row>
    <row r="36146" spans="2:2">
      <c r="B36146"/>
    </row>
    <row r="36147" spans="2:2">
      <c r="B36147"/>
    </row>
    <row r="36148" spans="2:2">
      <c r="B36148"/>
    </row>
    <row r="36149" spans="2:2">
      <c r="B36149"/>
    </row>
    <row r="36150" spans="2:2">
      <c r="B36150"/>
    </row>
    <row r="36151" spans="2:2">
      <c r="B36151"/>
    </row>
    <row r="36152" spans="2:2">
      <c r="B36152"/>
    </row>
    <row r="36153" spans="2:2">
      <c r="B36153"/>
    </row>
    <row r="36154" spans="2:2">
      <c r="B36154"/>
    </row>
    <row r="36155" spans="2:2">
      <c r="B36155"/>
    </row>
    <row r="36156" spans="2:2">
      <c r="B36156"/>
    </row>
    <row r="36157" spans="2:2">
      <c r="B36157"/>
    </row>
    <row r="36158" spans="2:2">
      <c r="B36158"/>
    </row>
    <row r="36159" spans="2:2">
      <c r="B36159"/>
    </row>
    <row r="36160" spans="2:2">
      <c r="B36160"/>
    </row>
    <row r="36161" spans="2:2">
      <c r="B36161"/>
    </row>
    <row r="36162" spans="2:2">
      <c r="B36162"/>
    </row>
    <row r="36163" spans="2:2">
      <c r="B36163"/>
    </row>
    <row r="36164" spans="2:2">
      <c r="B36164"/>
    </row>
    <row r="36165" spans="2:2">
      <c r="B36165"/>
    </row>
    <row r="36166" spans="2:2">
      <c r="B36166"/>
    </row>
    <row r="36167" spans="2:2">
      <c r="B36167"/>
    </row>
    <row r="36168" spans="2:2">
      <c r="B36168"/>
    </row>
    <row r="36169" spans="2:2">
      <c r="B36169"/>
    </row>
    <row r="36170" spans="2:2">
      <c r="B36170"/>
    </row>
    <row r="36171" spans="2:2">
      <c r="B36171"/>
    </row>
    <row r="36172" spans="2:2">
      <c r="B36172"/>
    </row>
    <row r="36173" spans="2:2">
      <c r="B36173"/>
    </row>
    <row r="36174" spans="2:2">
      <c r="B36174"/>
    </row>
    <row r="36175" spans="2:2">
      <c r="B36175"/>
    </row>
    <row r="36176" spans="2:2">
      <c r="B36176"/>
    </row>
    <row r="36177" spans="2:2">
      <c r="B36177"/>
    </row>
    <row r="36178" spans="2:2">
      <c r="B36178"/>
    </row>
    <row r="36179" spans="2:2">
      <c r="B36179"/>
    </row>
    <row r="36180" spans="2:2">
      <c r="B36180"/>
    </row>
    <row r="36181" spans="2:2">
      <c r="B36181"/>
    </row>
    <row r="36182" spans="2:2">
      <c r="B36182"/>
    </row>
    <row r="36183" spans="2:2">
      <c r="B36183"/>
    </row>
    <row r="36184" spans="2:2">
      <c r="B36184"/>
    </row>
    <row r="36185" spans="2:2">
      <c r="B36185"/>
    </row>
    <row r="36186" spans="2:2">
      <c r="B36186"/>
    </row>
    <row r="36187" spans="2:2">
      <c r="B36187"/>
    </row>
    <row r="36188" spans="2:2">
      <c r="B36188"/>
    </row>
    <row r="36189" spans="2:2">
      <c r="B36189"/>
    </row>
    <row r="36190" spans="2:2">
      <c r="B36190"/>
    </row>
    <row r="36191" spans="2:2">
      <c r="B36191"/>
    </row>
    <row r="36192" spans="2:2">
      <c r="B36192"/>
    </row>
    <row r="36193" spans="2:2">
      <c r="B36193"/>
    </row>
    <row r="36194" spans="2:2">
      <c r="B36194"/>
    </row>
    <row r="36195" spans="2:2">
      <c r="B36195"/>
    </row>
    <row r="36196" spans="2:2">
      <c r="B36196"/>
    </row>
    <row r="36197" spans="2:2">
      <c r="B36197"/>
    </row>
    <row r="36198" spans="2:2">
      <c r="B36198"/>
    </row>
    <row r="36199" spans="2:2">
      <c r="B36199"/>
    </row>
    <row r="36200" spans="2:2">
      <c r="B36200"/>
    </row>
    <row r="36201" spans="2:2">
      <c r="B36201"/>
    </row>
    <row r="36202" spans="2:2">
      <c r="B36202"/>
    </row>
    <row r="36203" spans="2:2">
      <c r="B36203"/>
    </row>
    <row r="36204" spans="2:2">
      <c r="B36204"/>
    </row>
    <row r="36205" spans="2:2">
      <c r="B36205"/>
    </row>
    <row r="36206" spans="2:2">
      <c r="B36206"/>
    </row>
    <row r="36207" spans="2:2">
      <c r="B36207"/>
    </row>
    <row r="36208" spans="2:2">
      <c r="B36208"/>
    </row>
    <row r="36209" spans="2:2">
      <c r="B36209"/>
    </row>
    <row r="36210" spans="2:2">
      <c r="B36210"/>
    </row>
    <row r="36211" spans="2:2">
      <c r="B36211"/>
    </row>
    <row r="36212" spans="2:2">
      <c r="B36212"/>
    </row>
    <row r="36213" spans="2:2">
      <c r="B36213"/>
    </row>
    <row r="36214" spans="2:2">
      <c r="B36214"/>
    </row>
    <row r="36215" spans="2:2">
      <c r="B36215"/>
    </row>
    <row r="36216" spans="2:2">
      <c r="B36216"/>
    </row>
    <row r="36217" spans="2:2">
      <c r="B36217"/>
    </row>
    <row r="36218" spans="2:2">
      <c r="B36218"/>
    </row>
    <row r="36219" spans="2:2">
      <c r="B36219"/>
    </row>
    <row r="36220" spans="2:2">
      <c r="B36220"/>
    </row>
    <row r="36221" spans="2:2">
      <c r="B36221"/>
    </row>
    <row r="36222" spans="2:2">
      <c r="B36222"/>
    </row>
    <row r="36223" spans="2:2">
      <c r="B36223"/>
    </row>
    <row r="36224" spans="2:2">
      <c r="B36224"/>
    </row>
    <row r="36225" spans="2:2">
      <c r="B36225"/>
    </row>
    <row r="36226" spans="2:2">
      <c r="B36226"/>
    </row>
    <row r="36227" spans="2:2">
      <c r="B36227"/>
    </row>
    <row r="36228" spans="2:2">
      <c r="B36228"/>
    </row>
    <row r="36229" spans="2:2">
      <c r="B36229"/>
    </row>
    <row r="36230" spans="2:2">
      <c r="B36230"/>
    </row>
    <row r="36231" spans="2:2">
      <c r="B36231"/>
    </row>
    <row r="36232" spans="2:2">
      <c r="B36232"/>
    </row>
    <row r="36233" spans="2:2">
      <c r="B36233"/>
    </row>
    <row r="36234" spans="2:2">
      <c r="B36234"/>
    </row>
    <row r="36235" spans="2:2">
      <c r="B36235"/>
    </row>
    <row r="36236" spans="2:2">
      <c r="B36236"/>
    </row>
    <row r="36237" spans="2:2">
      <c r="B36237"/>
    </row>
    <row r="36238" spans="2:2">
      <c r="B36238"/>
    </row>
    <row r="36239" spans="2:2">
      <c r="B36239"/>
    </row>
    <row r="36240" spans="2:2">
      <c r="B36240"/>
    </row>
    <row r="36241" spans="2:2">
      <c r="B36241"/>
    </row>
    <row r="36242" spans="2:2">
      <c r="B36242"/>
    </row>
    <row r="36243" spans="2:2">
      <c r="B36243"/>
    </row>
    <row r="36244" spans="2:2">
      <c r="B36244"/>
    </row>
    <row r="36245" spans="2:2">
      <c r="B36245"/>
    </row>
    <row r="36246" spans="2:2">
      <c r="B36246"/>
    </row>
    <row r="36247" spans="2:2">
      <c r="B36247"/>
    </row>
    <row r="36248" spans="2:2">
      <c r="B36248"/>
    </row>
    <row r="36249" spans="2:2">
      <c r="B36249"/>
    </row>
    <row r="36250" spans="2:2">
      <c r="B36250"/>
    </row>
    <row r="36251" spans="2:2">
      <c r="B36251"/>
    </row>
    <row r="36252" spans="2:2">
      <c r="B36252"/>
    </row>
    <row r="36253" spans="2:2">
      <c r="B36253"/>
    </row>
    <row r="36254" spans="2:2">
      <c r="B36254"/>
    </row>
    <row r="36255" spans="2:2">
      <c r="B36255"/>
    </row>
    <row r="36256" spans="2:2">
      <c r="B36256"/>
    </row>
    <row r="36257" spans="2:2">
      <c r="B36257"/>
    </row>
    <row r="36258" spans="2:2">
      <c r="B36258"/>
    </row>
    <row r="36259" spans="2:2">
      <c r="B36259"/>
    </row>
    <row r="36260" spans="2:2">
      <c r="B36260"/>
    </row>
    <row r="36261" spans="2:2">
      <c r="B36261"/>
    </row>
    <row r="36262" spans="2:2">
      <c r="B36262"/>
    </row>
    <row r="36263" spans="2:2">
      <c r="B36263"/>
    </row>
    <row r="36264" spans="2:2">
      <c r="B36264"/>
    </row>
    <row r="36265" spans="2:2">
      <c r="B36265"/>
    </row>
    <row r="36266" spans="2:2">
      <c r="B36266"/>
    </row>
    <row r="36267" spans="2:2">
      <c r="B36267"/>
    </row>
    <row r="36268" spans="2:2">
      <c r="B36268"/>
    </row>
    <row r="36269" spans="2:2">
      <c r="B36269"/>
    </row>
    <row r="36270" spans="2:2">
      <c r="B36270"/>
    </row>
    <row r="36271" spans="2:2">
      <c r="B36271"/>
    </row>
    <row r="36272" spans="2:2">
      <c r="B36272"/>
    </row>
    <row r="36273" spans="2:2">
      <c r="B36273"/>
    </row>
    <row r="36274" spans="2:2">
      <c r="B36274"/>
    </row>
    <row r="36275" spans="2:2">
      <c r="B36275"/>
    </row>
    <row r="36276" spans="2:2">
      <c r="B36276"/>
    </row>
    <row r="36277" spans="2:2">
      <c r="B36277"/>
    </row>
    <row r="36278" spans="2:2">
      <c r="B36278"/>
    </row>
    <row r="36279" spans="2:2">
      <c r="B36279"/>
    </row>
    <row r="36280" spans="2:2">
      <c r="B36280"/>
    </row>
    <row r="36281" spans="2:2">
      <c r="B36281"/>
    </row>
    <row r="36282" spans="2:2">
      <c r="B36282"/>
    </row>
    <row r="36283" spans="2:2">
      <c r="B36283"/>
    </row>
    <row r="36284" spans="2:2">
      <c r="B36284"/>
    </row>
    <row r="36285" spans="2:2">
      <c r="B36285"/>
    </row>
    <row r="36286" spans="2:2">
      <c r="B36286"/>
    </row>
    <row r="36287" spans="2:2">
      <c r="B36287"/>
    </row>
    <row r="36288" spans="2:2">
      <c r="B36288"/>
    </row>
    <row r="36289" spans="2:2">
      <c r="B36289"/>
    </row>
    <row r="36290" spans="2:2">
      <c r="B36290"/>
    </row>
    <row r="36291" spans="2:2">
      <c r="B36291"/>
    </row>
    <row r="36292" spans="2:2">
      <c r="B36292"/>
    </row>
    <row r="36293" spans="2:2">
      <c r="B36293"/>
    </row>
    <row r="36294" spans="2:2">
      <c r="B36294"/>
    </row>
    <row r="36295" spans="2:2">
      <c r="B36295"/>
    </row>
    <row r="36296" spans="2:2">
      <c r="B36296"/>
    </row>
    <row r="36297" spans="2:2">
      <c r="B36297"/>
    </row>
    <row r="36298" spans="2:2">
      <c r="B36298"/>
    </row>
    <row r="36299" spans="2:2">
      <c r="B36299"/>
    </row>
    <row r="36300" spans="2:2">
      <c r="B36300"/>
    </row>
    <row r="36301" spans="2:2">
      <c r="B36301"/>
    </row>
    <row r="36302" spans="2:2">
      <c r="B36302"/>
    </row>
    <row r="36303" spans="2:2">
      <c r="B36303"/>
    </row>
    <row r="36304" spans="2:2">
      <c r="B36304"/>
    </row>
    <row r="36305" spans="2:2">
      <c r="B36305"/>
    </row>
    <row r="36306" spans="2:2">
      <c r="B36306"/>
    </row>
    <row r="36307" spans="2:2">
      <c r="B36307"/>
    </row>
    <row r="36308" spans="2:2">
      <c r="B36308"/>
    </row>
    <row r="36309" spans="2:2">
      <c r="B36309"/>
    </row>
    <row r="36310" spans="2:2">
      <c r="B36310"/>
    </row>
    <row r="36311" spans="2:2">
      <c r="B36311"/>
    </row>
    <row r="36312" spans="2:2">
      <c r="B36312"/>
    </row>
    <row r="36313" spans="2:2">
      <c r="B36313"/>
    </row>
    <row r="36314" spans="2:2">
      <c r="B36314"/>
    </row>
    <row r="36315" spans="2:2">
      <c r="B36315"/>
    </row>
    <row r="36316" spans="2:2">
      <c r="B36316"/>
    </row>
    <row r="36317" spans="2:2">
      <c r="B36317"/>
    </row>
    <row r="36318" spans="2:2">
      <c r="B36318"/>
    </row>
    <row r="36319" spans="2:2">
      <c r="B36319"/>
    </row>
    <row r="36320" spans="2:2">
      <c r="B36320"/>
    </row>
    <row r="36321" spans="2:2">
      <c r="B36321"/>
    </row>
    <row r="36322" spans="2:2">
      <c r="B36322"/>
    </row>
    <row r="36323" spans="2:2">
      <c r="B36323"/>
    </row>
    <row r="36324" spans="2:2">
      <c r="B36324"/>
    </row>
    <row r="36325" spans="2:2">
      <c r="B36325"/>
    </row>
    <row r="36326" spans="2:2">
      <c r="B36326"/>
    </row>
    <row r="36327" spans="2:2">
      <c r="B36327"/>
    </row>
    <row r="36328" spans="2:2">
      <c r="B36328"/>
    </row>
    <row r="36329" spans="2:2">
      <c r="B36329"/>
    </row>
    <row r="36330" spans="2:2">
      <c r="B36330"/>
    </row>
    <row r="36331" spans="2:2">
      <c r="B36331"/>
    </row>
    <row r="36332" spans="2:2">
      <c r="B36332"/>
    </row>
    <row r="36333" spans="2:2">
      <c r="B36333"/>
    </row>
    <row r="36334" spans="2:2">
      <c r="B36334"/>
    </row>
    <row r="36335" spans="2:2">
      <c r="B36335"/>
    </row>
    <row r="36336" spans="2:2">
      <c r="B36336"/>
    </row>
    <row r="36337" spans="2:2">
      <c r="B36337"/>
    </row>
    <row r="36338" spans="2:2">
      <c r="B36338"/>
    </row>
    <row r="36339" spans="2:2">
      <c r="B36339"/>
    </row>
    <row r="36340" spans="2:2">
      <c r="B36340"/>
    </row>
    <row r="36341" spans="2:2">
      <c r="B36341"/>
    </row>
    <row r="36342" spans="2:2">
      <c r="B36342"/>
    </row>
    <row r="36343" spans="2:2">
      <c r="B36343"/>
    </row>
    <row r="36344" spans="2:2">
      <c r="B36344"/>
    </row>
    <row r="36345" spans="2:2">
      <c r="B36345"/>
    </row>
    <row r="36346" spans="2:2">
      <c r="B36346"/>
    </row>
    <row r="36347" spans="2:2">
      <c r="B36347"/>
    </row>
    <row r="36348" spans="2:2">
      <c r="B36348"/>
    </row>
    <row r="36349" spans="2:2">
      <c r="B36349"/>
    </row>
    <row r="36350" spans="2:2">
      <c r="B36350"/>
    </row>
    <row r="36351" spans="2:2">
      <c r="B36351"/>
    </row>
    <row r="36352" spans="2:2">
      <c r="B36352"/>
    </row>
    <row r="36353" spans="2:2">
      <c r="B36353"/>
    </row>
    <row r="36354" spans="2:2">
      <c r="B36354"/>
    </row>
    <row r="36355" spans="2:2">
      <c r="B36355"/>
    </row>
    <row r="36356" spans="2:2">
      <c r="B36356"/>
    </row>
    <row r="36357" spans="2:2">
      <c r="B36357"/>
    </row>
    <row r="36358" spans="2:2">
      <c r="B36358"/>
    </row>
    <row r="36359" spans="2:2">
      <c r="B36359"/>
    </row>
    <row r="36360" spans="2:2">
      <c r="B36360"/>
    </row>
    <row r="36361" spans="2:2">
      <c r="B36361"/>
    </row>
    <row r="36362" spans="2:2">
      <c r="B36362"/>
    </row>
    <row r="36363" spans="2:2">
      <c r="B36363"/>
    </row>
    <row r="36364" spans="2:2">
      <c r="B36364"/>
    </row>
    <row r="36365" spans="2:2">
      <c r="B36365"/>
    </row>
    <row r="36366" spans="2:2">
      <c r="B36366"/>
    </row>
    <row r="36367" spans="2:2">
      <c r="B36367"/>
    </row>
    <row r="36368" spans="2:2">
      <c r="B36368"/>
    </row>
    <row r="36369" spans="2:2">
      <c r="B36369"/>
    </row>
    <row r="36370" spans="2:2">
      <c r="B36370"/>
    </row>
    <row r="36371" spans="2:2">
      <c r="B36371"/>
    </row>
    <row r="36372" spans="2:2">
      <c r="B36372"/>
    </row>
    <row r="36373" spans="2:2">
      <c r="B36373"/>
    </row>
    <row r="36374" spans="2:2">
      <c r="B36374"/>
    </row>
    <row r="36375" spans="2:2">
      <c r="B36375"/>
    </row>
    <row r="36376" spans="2:2">
      <c r="B36376"/>
    </row>
    <row r="36377" spans="2:2">
      <c r="B36377"/>
    </row>
    <row r="36378" spans="2:2">
      <c r="B36378"/>
    </row>
    <row r="36379" spans="2:2">
      <c r="B36379"/>
    </row>
    <row r="36380" spans="2:2">
      <c r="B36380"/>
    </row>
    <row r="36381" spans="2:2">
      <c r="B36381"/>
    </row>
    <row r="36382" spans="2:2">
      <c r="B36382"/>
    </row>
    <row r="36383" spans="2:2">
      <c r="B36383"/>
    </row>
    <row r="36384" spans="2:2">
      <c r="B36384"/>
    </row>
    <row r="36385" spans="2:2">
      <c r="B36385"/>
    </row>
    <row r="36386" spans="2:2">
      <c r="B36386"/>
    </row>
    <row r="36387" spans="2:2">
      <c r="B36387"/>
    </row>
    <row r="36388" spans="2:2">
      <c r="B36388"/>
    </row>
    <row r="36389" spans="2:2">
      <c r="B36389"/>
    </row>
    <row r="36390" spans="2:2">
      <c r="B36390"/>
    </row>
    <row r="36391" spans="2:2">
      <c r="B36391"/>
    </row>
    <row r="36392" spans="2:2">
      <c r="B36392"/>
    </row>
    <row r="36393" spans="2:2">
      <c r="B36393"/>
    </row>
    <row r="36394" spans="2:2">
      <c r="B36394"/>
    </row>
    <row r="36395" spans="2:2">
      <c r="B36395"/>
    </row>
    <row r="36396" spans="2:2">
      <c r="B36396"/>
    </row>
    <row r="36397" spans="2:2">
      <c r="B36397"/>
    </row>
    <row r="36398" spans="2:2">
      <c r="B36398"/>
    </row>
    <row r="36399" spans="2:2">
      <c r="B36399"/>
    </row>
    <row r="36400" spans="2:2">
      <c r="B36400"/>
    </row>
    <row r="36401" spans="2:2">
      <c r="B36401"/>
    </row>
    <row r="36402" spans="2:2">
      <c r="B36402"/>
    </row>
    <row r="36403" spans="2:2">
      <c r="B36403"/>
    </row>
    <row r="36404" spans="2:2">
      <c r="B36404"/>
    </row>
    <row r="36405" spans="2:2">
      <c r="B36405"/>
    </row>
    <row r="36406" spans="2:2">
      <c r="B36406"/>
    </row>
    <row r="36407" spans="2:2">
      <c r="B36407"/>
    </row>
    <row r="36408" spans="2:2">
      <c r="B36408"/>
    </row>
    <row r="36409" spans="2:2">
      <c r="B36409"/>
    </row>
    <row r="36410" spans="2:2">
      <c r="B36410"/>
    </row>
    <row r="36411" spans="2:2">
      <c r="B36411"/>
    </row>
    <row r="36412" spans="2:2">
      <c r="B36412"/>
    </row>
    <row r="36413" spans="2:2">
      <c r="B36413"/>
    </row>
    <row r="36414" spans="2:2">
      <c r="B36414"/>
    </row>
    <row r="36415" spans="2:2">
      <c r="B36415"/>
    </row>
    <row r="36416" spans="2:2">
      <c r="B36416"/>
    </row>
    <row r="36417" spans="2:2">
      <c r="B36417"/>
    </row>
    <row r="36418" spans="2:2">
      <c r="B36418"/>
    </row>
    <row r="36419" spans="2:2">
      <c r="B36419"/>
    </row>
    <row r="36420" spans="2:2">
      <c r="B36420"/>
    </row>
    <row r="36421" spans="2:2">
      <c r="B36421"/>
    </row>
    <row r="36422" spans="2:2">
      <c r="B36422"/>
    </row>
    <row r="36423" spans="2:2">
      <c r="B36423"/>
    </row>
    <row r="36424" spans="2:2">
      <c r="B36424"/>
    </row>
    <row r="36425" spans="2:2">
      <c r="B36425"/>
    </row>
    <row r="36426" spans="2:2">
      <c r="B36426"/>
    </row>
    <row r="36427" spans="2:2">
      <c r="B36427"/>
    </row>
    <row r="36428" spans="2:2">
      <c r="B36428"/>
    </row>
    <row r="36429" spans="2:2">
      <c r="B36429"/>
    </row>
    <row r="36430" spans="2:2">
      <c r="B36430"/>
    </row>
    <row r="36431" spans="2:2">
      <c r="B36431"/>
    </row>
    <row r="36432" spans="2:2">
      <c r="B36432"/>
    </row>
    <row r="36433" spans="2:2">
      <c r="B36433"/>
    </row>
    <row r="36434" spans="2:2">
      <c r="B36434"/>
    </row>
    <row r="36435" spans="2:2">
      <c r="B36435"/>
    </row>
    <row r="36436" spans="2:2">
      <c r="B36436"/>
    </row>
    <row r="36437" spans="2:2">
      <c r="B36437"/>
    </row>
    <row r="36438" spans="2:2">
      <c r="B36438"/>
    </row>
    <row r="36439" spans="2:2">
      <c r="B36439"/>
    </row>
    <row r="36440" spans="2:2">
      <c r="B36440"/>
    </row>
    <row r="36441" spans="2:2">
      <c r="B36441"/>
    </row>
    <row r="36442" spans="2:2">
      <c r="B36442"/>
    </row>
    <row r="36443" spans="2:2">
      <c r="B36443"/>
    </row>
    <row r="36444" spans="2:2">
      <c r="B36444"/>
    </row>
    <row r="36445" spans="2:2">
      <c r="B36445"/>
    </row>
    <row r="36446" spans="2:2">
      <c r="B36446"/>
    </row>
    <row r="36447" spans="2:2">
      <c r="B36447"/>
    </row>
    <row r="36448" spans="2:2">
      <c r="B36448"/>
    </row>
    <row r="36449" spans="2:2">
      <c r="B36449"/>
    </row>
    <row r="36450" spans="2:2">
      <c r="B36450"/>
    </row>
    <row r="36451" spans="2:2">
      <c r="B36451"/>
    </row>
    <row r="36452" spans="2:2">
      <c r="B36452"/>
    </row>
    <row r="36453" spans="2:2">
      <c r="B36453"/>
    </row>
    <row r="36454" spans="2:2">
      <c r="B36454"/>
    </row>
    <row r="36455" spans="2:2">
      <c r="B36455"/>
    </row>
    <row r="36456" spans="2:2">
      <c r="B36456"/>
    </row>
    <row r="36457" spans="2:2">
      <c r="B36457"/>
    </row>
    <row r="36458" spans="2:2">
      <c r="B36458"/>
    </row>
    <row r="36459" spans="2:2">
      <c r="B36459"/>
    </row>
    <row r="36460" spans="2:2">
      <c r="B36460"/>
    </row>
    <row r="36461" spans="2:2">
      <c r="B36461"/>
    </row>
    <row r="36462" spans="2:2">
      <c r="B36462"/>
    </row>
    <row r="36463" spans="2:2">
      <c r="B36463"/>
    </row>
    <row r="36464" spans="2:2">
      <c r="B36464"/>
    </row>
    <row r="36465" spans="2:2">
      <c r="B36465"/>
    </row>
    <row r="36466" spans="2:2">
      <c r="B36466"/>
    </row>
    <row r="36467" spans="2:2">
      <c r="B36467"/>
    </row>
    <row r="36468" spans="2:2">
      <c r="B36468"/>
    </row>
    <row r="36469" spans="2:2">
      <c r="B36469"/>
    </row>
    <row r="36470" spans="2:2">
      <c r="B36470"/>
    </row>
    <row r="36471" spans="2:2">
      <c r="B36471"/>
    </row>
    <row r="36472" spans="2:2">
      <c r="B36472"/>
    </row>
    <row r="36473" spans="2:2">
      <c r="B36473"/>
    </row>
    <row r="36474" spans="2:2">
      <c r="B36474"/>
    </row>
    <row r="36475" spans="2:2">
      <c r="B36475"/>
    </row>
    <row r="36476" spans="2:2">
      <c r="B36476"/>
    </row>
    <row r="36477" spans="2:2">
      <c r="B36477"/>
    </row>
    <row r="36478" spans="2:2">
      <c r="B36478"/>
    </row>
    <row r="36479" spans="2:2">
      <c r="B36479"/>
    </row>
    <row r="36480" spans="2:2">
      <c r="B36480"/>
    </row>
    <row r="36481" spans="2:2">
      <c r="B36481"/>
    </row>
    <row r="36482" spans="2:2">
      <c r="B36482"/>
    </row>
    <row r="36483" spans="2:2">
      <c r="B36483"/>
    </row>
    <row r="36484" spans="2:2">
      <c r="B36484"/>
    </row>
    <row r="36485" spans="2:2">
      <c r="B36485"/>
    </row>
    <row r="36486" spans="2:2">
      <c r="B36486"/>
    </row>
    <row r="36487" spans="2:2">
      <c r="B36487"/>
    </row>
    <row r="36488" spans="2:2">
      <c r="B36488"/>
    </row>
    <row r="36489" spans="2:2">
      <c r="B36489"/>
    </row>
    <row r="36490" spans="2:2">
      <c r="B36490"/>
    </row>
    <row r="36491" spans="2:2">
      <c r="B36491"/>
    </row>
    <row r="36492" spans="2:2">
      <c r="B36492"/>
    </row>
    <row r="36493" spans="2:2">
      <c r="B36493"/>
    </row>
    <row r="36494" spans="2:2">
      <c r="B36494"/>
    </row>
    <row r="36495" spans="2:2">
      <c r="B36495"/>
    </row>
    <row r="36496" spans="2:2">
      <c r="B36496"/>
    </row>
    <row r="36497" spans="2:2">
      <c r="B36497"/>
    </row>
    <row r="36498" spans="2:2">
      <c r="B36498"/>
    </row>
    <row r="36499" spans="2:2">
      <c r="B36499"/>
    </row>
    <row r="36500" spans="2:2">
      <c r="B36500"/>
    </row>
    <row r="36501" spans="2:2">
      <c r="B36501"/>
    </row>
    <row r="36502" spans="2:2">
      <c r="B36502"/>
    </row>
    <row r="36503" spans="2:2">
      <c r="B36503"/>
    </row>
    <row r="36504" spans="2:2">
      <c r="B36504"/>
    </row>
    <row r="36505" spans="2:2">
      <c r="B36505"/>
    </row>
    <row r="36506" spans="2:2">
      <c r="B36506"/>
    </row>
    <row r="36507" spans="2:2">
      <c r="B36507"/>
    </row>
    <row r="36508" spans="2:2">
      <c r="B36508"/>
    </row>
    <row r="36509" spans="2:2">
      <c r="B36509"/>
    </row>
    <row r="36510" spans="2:2">
      <c r="B36510"/>
    </row>
    <row r="36511" spans="2:2">
      <c r="B36511"/>
    </row>
    <row r="36512" spans="2:2">
      <c r="B36512"/>
    </row>
    <row r="36513" spans="2:2">
      <c r="B36513"/>
    </row>
    <row r="36514" spans="2:2">
      <c r="B36514"/>
    </row>
    <row r="36515" spans="2:2">
      <c r="B36515"/>
    </row>
    <row r="36516" spans="2:2">
      <c r="B36516"/>
    </row>
    <row r="36517" spans="2:2">
      <c r="B36517"/>
    </row>
    <row r="36518" spans="2:2">
      <c r="B36518"/>
    </row>
    <row r="36519" spans="2:2">
      <c r="B36519"/>
    </row>
    <row r="36520" spans="2:2">
      <c r="B36520"/>
    </row>
    <row r="36521" spans="2:2">
      <c r="B36521"/>
    </row>
    <row r="36522" spans="2:2">
      <c r="B36522"/>
    </row>
    <row r="36523" spans="2:2">
      <c r="B36523"/>
    </row>
    <row r="36524" spans="2:2">
      <c r="B36524"/>
    </row>
    <row r="36525" spans="2:2">
      <c r="B36525"/>
    </row>
    <row r="36526" spans="2:2">
      <c r="B36526"/>
    </row>
    <row r="36527" spans="2:2">
      <c r="B36527"/>
    </row>
    <row r="36528" spans="2:2">
      <c r="B36528"/>
    </row>
    <row r="36529" spans="2:2">
      <c r="B36529"/>
    </row>
    <row r="36530" spans="2:2">
      <c r="B36530"/>
    </row>
    <row r="36531" spans="2:2">
      <c r="B36531"/>
    </row>
    <row r="36532" spans="2:2">
      <c r="B36532"/>
    </row>
    <row r="36533" spans="2:2">
      <c r="B36533"/>
    </row>
    <row r="36534" spans="2:2">
      <c r="B36534"/>
    </row>
    <row r="36535" spans="2:2">
      <c r="B36535"/>
    </row>
    <row r="36536" spans="2:2">
      <c r="B36536"/>
    </row>
    <row r="36537" spans="2:2">
      <c r="B36537"/>
    </row>
    <row r="36538" spans="2:2">
      <c r="B36538"/>
    </row>
    <row r="36539" spans="2:2">
      <c r="B36539"/>
    </row>
    <row r="36540" spans="2:2">
      <c r="B36540"/>
    </row>
    <row r="36541" spans="2:2">
      <c r="B36541"/>
    </row>
    <row r="36542" spans="2:2">
      <c r="B36542"/>
    </row>
    <row r="36543" spans="2:2">
      <c r="B36543"/>
    </row>
    <row r="36544" spans="2:2">
      <c r="B36544"/>
    </row>
    <row r="36545" spans="2:2">
      <c r="B36545"/>
    </row>
    <row r="36546" spans="2:2">
      <c r="B36546"/>
    </row>
    <row r="36547" spans="2:2">
      <c r="B36547"/>
    </row>
    <row r="36548" spans="2:2">
      <c r="B36548"/>
    </row>
    <row r="36549" spans="2:2">
      <c r="B36549"/>
    </row>
    <row r="36550" spans="2:2">
      <c r="B36550"/>
    </row>
    <row r="36551" spans="2:2">
      <c r="B36551"/>
    </row>
    <row r="36552" spans="2:2">
      <c r="B36552"/>
    </row>
    <row r="36553" spans="2:2">
      <c r="B36553"/>
    </row>
    <row r="36554" spans="2:2">
      <c r="B36554"/>
    </row>
    <row r="36555" spans="2:2">
      <c r="B36555"/>
    </row>
    <row r="36556" spans="2:2">
      <c r="B36556"/>
    </row>
    <row r="36557" spans="2:2">
      <c r="B36557"/>
    </row>
    <row r="36558" spans="2:2">
      <c r="B36558"/>
    </row>
    <row r="36559" spans="2:2">
      <c r="B36559"/>
    </row>
    <row r="36560" spans="2:2">
      <c r="B36560"/>
    </row>
    <row r="36561" spans="2:2">
      <c r="B36561"/>
    </row>
    <row r="36562" spans="2:2">
      <c r="B36562"/>
    </row>
    <row r="36563" spans="2:2">
      <c r="B36563"/>
    </row>
    <row r="36564" spans="2:2">
      <c r="B36564"/>
    </row>
    <row r="36565" spans="2:2">
      <c r="B36565"/>
    </row>
    <row r="36566" spans="2:2">
      <c r="B36566"/>
    </row>
    <row r="36567" spans="2:2">
      <c r="B36567"/>
    </row>
    <row r="36568" spans="2:2">
      <c r="B36568"/>
    </row>
    <row r="36569" spans="2:2">
      <c r="B36569"/>
    </row>
    <row r="36570" spans="2:2">
      <c r="B36570"/>
    </row>
    <row r="36571" spans="2:2">
      <c r="B36571"/>
    </row>
    <row r="36572" spans="2:2">
      <c r="B36572"/>
    </row>
    <row r="36573" spans="2:2">
      <c r="B36573"/>
    </row>
    <row r="36574" spans="2:2">
      <c r="B36574"/>
    </row>
    <row r="36575" spans="2:2">
      <c r="B36575"/>
    </row>
    <row r="36576" spans="2:2">
      <c r="B36576"/>
    </row>
    <row r="36577" spans="2:2">
      <c r="B36577"/>
    </row>
    <row r="36578" spans="2:2">
      <c r="B36578"/>
    </row>
    <row r="36579" spans="2:2">
      <c r="B36579"/>
    </row>
    <row r="36580" spans="2:2">
      <c r="B36580"/>
    </row>
    <row r="36581" spans="2:2">
      <c r="B36581"/>
    </row>
    <row r="36582" spans="2:2">
      <c r="B36582"/>
    </row>
    <row r="36583" spans="2:2">
      <c r="B36583"/>
    </row>
    <row r="36584" spans="2:2">
      <c r="B36584"/>
    </row>
    <row r="36585" spans="2:2">
      <c r="B36585"/>
    </row>
    <row r="36586" spans="2:2">
      <c r="B36586"/>
    </row>
    <row r="36587" spans="2:2">
      <c r="B36587"/>
    </row>
    <row r="36588" spans="2:2">
      <c r="B36588"/>
    </row>
    <row r="36589" spans="2:2">
      <c r="B36589"/>
    </row>
    <row r="36590" spans="2:2">
      <c r="B36590"/>
    </row>
    <row r="36591" spans="2:2">
      <c r="B36591"/>
    </row>
    <row r="36592" spans="2:2">
      <c r="B36592"/>
    </row>
    <row r="36593" spans="2:2">
      <c r="B36593"/>
    </row>
    <row r="36594" spans="2:2">
      <c r="B36594"/>
    </row>
    <row r="36595" spans="2:2">
      <c r="B36595"/>
    </row>
    <row r="36596" spans="2:2">
      <c r="B36596"/>
    </row>
    <row r="36597" spans="2:2">
      <c r="B36597"/>
    </row>
    <row r="36598" spans="2:2">
      <c r="B36598"/>
    </row>
    <row r="36599" spans="2:2">
      <c r="B36599"/>
    </row>
    <row r="36600" spans="2:2">
      <c r="B36600"/>
    </row>
    <row r="36601" spans="2:2">
      <c r="B36601"/>
    </row>
    <row r="36602" spans="2:2">
      <c r="B36602"/>
    </row>
    <row r="36603" spans="2:2">
      <c r="B36603"/>
    </row>
    <row r="36604" spans="2:2">
      <c r="B36604"/>
    </row>
    <row r="36605" spans="2:2">
      <c r="B36605"/>
    </row>
    <row r="36606" spans="2:2">
      <c r="B36606"/>
    </row>
    <row r="36607" spans="2:2">
      <c r="B36607"/>
    </row>
    <row r="36608" spans="2:2">
      <c r="B36608"/>
    </row>
    <row r="36609" spans="2:2">
      <c r="B36609"/>
    </row>
    <row r="36610" spans="2:2">
      <c r="B36610"/>
    </row>
    <row r="36611" spans="2:2">
      <c r="B36611"/>
    </row>
    <row r="36612" spans="2:2">
      <c r="B36612"/>
    </row>
    <row r="36613" spans="2:2">
      <c r="B36613"/>
    </row>
    <row r="36614" spans="2:2">
      <c r="B36614"/>
    </row>
    <row r="36615" spans="2:2">
      <c r="B36615"/>
    </row>
    <row r="36616" spans="2:2">
      <c r="B36616"/>
    </row>
    <row r="36617" spans="2:2">
      <c r="B36617"/>
    </row>
    <row r="36618" spans="2:2">
      <c r="B36618"/>
    </row>
    <row r="36619" spans="2:2">
      <c r="B36619"/>
    </row>
    <row r="36620" spans="2:2">
      <c r="B36620"/>
    </row>
    <row r="36621" spans="2:2">
      <c r="B36621"/>
    </row>
    <row r="36622" spans="2:2">
      <c r="B36622"/>
    </row>
    <row r="36623" spans="2:2">
      <c r="B36623"/>
    </row>
    <row r="36624" spans="2:2">
      <c r="B36624"/>
    </row>
    <row r="36625" spans="2:2">
      <c r="B36625"/>
    </row>
    <row r="36626" spans="2:2">
      <c r="B36626"/>
    </row>
    <row r="36627" spans="2:2">
      <c r="B36627"/>
    </row>
    <row r="36628" spans="2:2">
      <c r="B36628"/>
    </row>
    <row r="36629" spans="2:2">
      <c r="B36629"/>
    </row>
    <row r="36630" spans="2:2">
      <c r="B36630"/>
    </row>
    <row r="36631" spans="2:2">
      <c r="B36631"/>
    </row>
    <row r="36632" spans="2:2">
      <c r="B36632"/>
    </row>
    <row r="36633" spans="2:2">
      <c r="B36633"/>
    </row>
    <row r="36634" spans="2:2">
      <c r="B36634"/>
    </row>
    <row r="36635" spans="2:2">
      <c r="B36635"/>
    </row>
    <row r="36636" spans="2:2">
      <c r="B36636"/>
    </row>
    <row r="36637" spans="2:2">
      <c r="B36637"/>
    </row>
    <row r="36638" spans="2:2">
      <c r="B36638"/>
    </row>
    <row r="36639" spans="2:2">
      <c r="B36639"/>
    </row>
    <row r="36640" spans="2:2">
      <c r="B36640"/>
    </row>
    <row r="36641" spans="2:2">
      <c r="B36641"/>
    </row>
    <row r="36642" spans="2:2">
      <c r="B36642"/>
    </row>
    <row r="36643" spans="2:2">
      <c r="B36643"/>
    </row>
    <row r="36644" spans="2:2">
      <c r="B36644"/>
    </row>
    <row r="36645" spans="2:2">
      <c r="B36645"/>
    </row>
    <row r="36646" spans="2:2">
      <c r="B36646"/>
    </row>
    <row r="36647" spans="2:2">
      <c r="B36647"/>
    </row>
    <row r="36648" spans="2:2">
      <c r="B36648"/>
    </row>
    <row r="36649" spans="2:2">
      <c r="B36649"/>
    </row>
    <row r="36650" spans="2:2">
      <c r="B36650"/>
    </row>
    <row r="36651" spans="2:2">
      <c r="B36651"/>
    </row>
    <row r="36652" spans="2:2">
      <c r="B36652"/>
    </row>
    <row r="36653" spans="2:2">
      <c r="B36653"/>
    </row>
    <row r="36654" spans="2:2">
      <c r="B36654"/>
    </row>
    <row r="36655" spans="2:2">
      <c r="B36655"/>
    </row>
    <row r="36656" spans="2:2">
      <c r="B36656"/>
    </row>
    <row r="36657" spans="2:2">
      <c r="B36657"/>
    </row>
    <row r="36658" spans="2:2">
      <c r="B36658"/>
    </row>
    <row r="36659" spans="2:2">
      <c r="B36659"/>
    </row>
    <row r="36660" spans="2:2">
      <c r="B36660"/>
    </row>
    <row r="36661" spans="2:2">
      <c r="B36661"/>
    </row>
    <row r="36662" spans="2:2">
      <c r="B36662"/>
    </row>
    <row r="36663" spans="2:2">
      <c r="B36663"/>
    </row>
    <row r="36664" spans="2:2">
      <c r="B36664"/>
    </row>
    <row r="36665" spans="2:2">
      <c r="B36665"/>
    </row>
    <row r="36666" spans="2:2">
      <c r="B36666"/>
    </row>
    <row r="36667" spans="2:2">
      <c r="B36667"/>
    </row>
    <row r="36668" spans="2:2">
      <c r="B36668"/>
    </row>
    <row r="36669" spans="2:2">
      <c r="B36669"/>
    </row>
    <row r="36670" spans="2:2">
      <c r="B36670"/>
    </row>
    <row r="36671" spans="2:2">
      <c r="B36671"/>
    </row>
    <row r="36672" spans="2:2">
      <c r="B36672"/>
    </row>
    <row r="36673" spans="2:2">
      <c r="B36673"/>
    </row>
    <row r="36674" spans="2:2">
      <c r="B36674"/>
    </row>
    <row r="36675" spans="2:2">
      <c r="B36675"/>
    </row>
    <row r="36676" spans="2:2">
      <c r="B36676"/>
    </row>
    <row r="36677" spans="2:2">
      <c r="B36677"/>
    </row>
    <row r="36678" spans="2:2">
      <c r="B36678"/>
    </row>
    <row r="36679" spans="2:2">
      <c r="B36679"/>
    </row>
    <row r="36680" spans="2:2">
      <c r="B36680"/>
    </row>
    <row r="36681" spans="2:2">
      <c r="B36681"/>
    </row>
    <row r="36682" spans="2:2">
      <c r="B36682"/>
    </row>
    <row r="36683" spans="2:2">
      <c r="B36683"/>
    </row>
    <row r="36684" spans="2:2">
      <c r="B36684"/>
    </row>
    <row r="36685" spans="2:2">
      <c r="B36685"/>
    </row>
    <row r="36686" spans="2:2">
      <c r="B36686"/>
    </row>
    <row r="36687" spans="2:2">
      <c r="B36687"/>
    </row>
    <row r="36688" spans="2:2">
      <c r="B36688"/>
    </row>
    <row r="36689" spans="2:2">
      <c r="B36689"/>
    </row>
    <row r="36690" spans="2:2">
      <c r="B36690"/>
    </row>
    <row r="36691" spans="2:2">
      <c r="B36691"/>
    </row>
    <row r="36692" spans="2:2">
      <c r="B36692"/>
    </row>
    <row r="36693" spans="2:2">
      <c r="B36693"/>
    </row>
    <row r="36694" spans="2:2">
      <c r="B36694"/>
    </row>
    <row r="36695" spans="2:2">
      <c r="B36695"/>
    </row>
    <row r="36696" spans="2:2">
      <c r="B36696"/>
    </row>
    <row r="36697" spans="2:2">
      <c r="B36697"/>
    </row>
    <row r="36698" spans="2:2">
      <c r="B36698"/>
    </row>
    <row r="36699" spans="2:2">
      <c r="B36699"/>
    </row>
    <row r="36700" spans="2:2">
      <c r="B36700"/>
    </row>
    <row r="36701" spans="2:2">
      <c r="B36701"/>
    </row>
    <row r="36702" spans="2:2">
      <c r="B36702"/>
    </row>
    <row r="36703" spans="2:2">
      <c r="B36703"/>
    </row>
    <row r="36704" spans="2:2">
      <c r="B36704"/>
    </row>
    <row r="36705" spans="2:2">
      <c r="B36705"/>
    </row>
    <row r="36706" spans="2:2">
      <c r="B36706"/>
    </row>
    <row r="36707" spans="2:2">
      <c r="B36707"/>
    </row>
    <row r="36708" spans="2:2">
      <c r="B36708"/>
    </row>
    <row r="36709" spans="2:2">
      <c r="B36709"/>
    </row>
    <row r="36710" spans="2:2">
      <c r="B36710"/>
    </row>
    <row r="36711" spans="2:2">
      <c r="B36711"/>
    </row>
    <row r="36712" spans="2:2">
      <c r="B36712"/>
    </row>
    <row r="36713" spans="2:2">
      <c r="B36713"/>
    </row>
    <row r="36714" spans="2:2">
      <c r="B36714"/>
    </row>
    <row r="36715" spans="2:2">
      <c r="B36715"/>
    </row>
    <row r="36716" spans="2:2">
      <c r="B36716"/>
    </row>
    <row r="36717" spans="2:2">
      <c r="B36717"/>
    </row>
    <row r="36718" spans="2:2">
      <c r="B36718"/>
    </row>
    <row r="36719" spans="2:2">
      <c r="B36719"/>
    </row>
    <row r="36720" spans="2:2">
      <c r="B36720"/>
    </row>
    <row r="36721" spans="2:2">
      <c r="B36721"/>
    </row>
    <row r="36722" spans="2:2">
      <c r="B36722"/>
    </row>
    <row r="36723" spans="2:2">
      <c r="B36723"/>
    </row>
    <row r="36724" spans="2:2">
      <c r="B36724"/>
    </row>
    <row r="36725" spans="2:2">
      <c r="B36725"/>
    </row>
    <row r="36726" spans="2:2">
      <c r="B36726"/>
    </row>
    <row r="36727" spans="2:2">
      <c r="B36727"/>
    </row>
    <row r="36728" spans="2:2">
      <c r="B36728"/>
    </row>
    <row r="36729" spans="2:2">
      <c r="B36729"/>
    </row>
    <row r="36730" spans="2:2">
      <c r="B36730"/>
    </row>
    <row r="36731" spans="2:2">
      <c r="B36731"/>
    </row>
    <row r="36732" spans="2:2">
      <c r="B36732"/>
    </row>
    <row r="36733" spans="2:2">
      <c r="B36733"/>
    </row>
    <row r="36734" spans="2:2">
      <c r="B36734"/>
    </row>
    <row r="36735" spans="2:2">
      <c r="B36735"/>
    </row>
    <row r="36736" spans="2:2">
      <c r="B36736"/>
    </row>
    <row r="36737" spans="2:2">
      <c r="B36737"/>
    </row>
    <row r="36738" spans="2:2">
      <c r="B36738"/>
    </row>
    <row r="36739" spans="2:2">
      <c r="B36739"/>
    </row>
    <row r="36740" spans="2:2">
      <c r="B36740"/>
    </row>
    <row r="36741" spans="2:2">
      <c r="B36741"/>
    </row>
    <row r="36742" spans="2:2">
      <c r="B36742"/>
    </row>
    <row r="36743" spans="2:2">
      <c r="B36743"/>
    </row>
    <row r="36744" spans="2:2">
      <c r="B36744"/>
    </row>
    <row r="36745" spans="2:2">
      <c r="B36745"/>
    </row>
    <row r="36746" spans="2:2">
      <c r="B36746"/>
    </row>
    <row r="36747" spans="2:2">
      <c r="B36747"/>
    </row>
    <row r="36748" spans="2:2">
      <c r="B36748"/>
    </row>
    <row r="36749" spans="2:2">
      <c r="B36749"/>
    </row>
    <row r="36750" spans="2:2">
      <c r="B36750"/>
    </row>
    <row r="36751" spans="2:2">
      <c r="B36751"/>
    </row>
    <row r="36752" spans="2:2">
      <c r="B36752"/>
    </row>
    <row r="36753" spans="2:2">
      <c r="B36753"/>
    </row>
    <row r="36754" spans="2:2">
      <c r="B36754"/>
    </row>
    <row r="36755" spans="2:2">
      <c r="B36755"/>
    </row>
    <row r="36756" spans="2:2">
      <c r="B36756"/>
    </row>
    <row r="36757" spans="2:2">
      <c r="B36757"/>
    </row>
    <row r="36758" spans="2:2">
      <c r="B36758"/>
    </row>
    <row r="36759" spans="2:2">
      <c r="B36759"/>
    </row>
    <row r="36760" spans="2:2">
      <c r="B36760"/>
    </row>
    <row r="36761" spans="2:2">
      <c r="B36761"/>
    </row>
    <row r="36762" spans="2:2">
      <c r="B36762"/>
    </row>
    <row r="36763" spans="2:2">
      <c r="B36763"/>
    </row>
    <row r="36764" spans="2:2">
      <c r="B36764"/>
    </row>
    <row r="36765" spans="2:2">
      <c r="B36765"/>
    </row>
    <row r="36766" spans="2:2">
      <c r="B36766"/>
    </row>
    <row r="36767" spans="2:2">
      <c r="B36767"/>
    </row>
    <row r="36768" spans="2:2">
      <c r="B36768"/>
    </row>
    <row r="36769" spans="2:2">
      <c r="B36769"/>
    </row>
    <row r="36770" spans="2:2">
      <c r="B36770"/>
    </row>
    <row r="36771" spans="2:2">
      <c r="B36771"/>
    </row>
    <row r="36772" spans="2:2">
      <c r="B36772"/>
    </row>
    <row r="36773" spans="2:2">
      <c r="B36773"/>
    </row>
    <row r="36774" spans="2:2">
      <c r="B36774"/>
    </row>
    <row r="36775" spans="2:2">
      <c r="B36775"/>
    </row>
    <row r="36776" spans="2:2">
      <c r="B36776"/>
    </row>
    <row r="36777" spans="2:2">
      <c r="B36777"/>
    </row>
    <row r="36778" spans="2:2">
      <c r="B36778"/>
    </row>
    <row r="36779" spans="2:2">
      <c r="B36779"/>
    </row>
    <row r="36780" spans="2:2">
      <c r="B36780"/>
    </row>
    <row r="36781" spans="2:2">
      <c r="B36781"/>
    </row>
    <row r="36782" spans="2:2">
      <c r="B36782"/>
    </row>
    <row r="36783" spans="2:2">
      <c r="B36783"/>
    </row>
    <row r="36784" spans="2:2">
      <c r="B36784"/>
    </row>
    <row r="36785" spans="2:2">
      <c r="B36785"/>
    </row>
    <row r="36786" spans="2:2">
      <c r="B36786"/>
    </row>
    <row r="36787" spans="2:2">
      <c r="B36787"/>
    </row>
    <row r="36788" spans="2:2">
      <c r="B36788"/>
    </row>
    <row r="36789" spans="2:2">
      <c r="B36789"/>
    </row>
    <row r="36790" spans="2:2">
      <c r="B36790"/>
    </row>
    <row r="36791" spans="2:2">
      <c r="B36791"/>
    </row>
    <row r="36792" spans="2:2">
      <c r="B36792"/>
    </row>
    <row r="36793" spans="2:2">
      <c r="B36793"/>
    </row>
    <row r="36794" spans="2:2">
      <c r="B36794"/>
    </row>
    <row r="36795" spans="2:2">
      <c r="B36795"/>
    </row>
    <row r="36796" spans="2:2">
      <c r="B36796"/>
    </row>
    <row r="36797" spans="2:2">
      <c r="B36797"/>
    </row>
    <row r="36798" spans="2:2">
      <c r="B36798"/>
    </row>
    <row r="36799" spans="2:2">
      <c r="B36799"/>
    </row>
    <row r="36800" spans="2:2">
      <c r="B36800"/>
    </row>
    <row r="36801" spans="2:2">
      <c r="B36801"/>
    </row>
    <row r="36802" spans="2:2">
      <c r="B36802"/>
    </row>
    <row r="36803" spans="2:2">
      <c r="B36803"/>
    </row>
    <row r="36804" spans="2:2">
      <c r="B36804"/>
    </row>
    <row r="36805" spans="2:2">
      <c r="B36805"/>
    </row>
    <row r="36806" spans="2:2">
      <c r="B36806"/>
    </row>
    <row r="36807" spans="2:2">
      <c r="B36807"/>
    </row>
    <row r="36808" spans="2:2">
      <c r="B36808"/>
    </row>
    <row r="36809" spans="2:2">
      <c r="B36809"/>
    </row>
    <row r="36810" spans="2:2">
      <c r="B36810"/>
    </row>
    <row r="36811" spans="2:2">
      <c r="B36811"/>
    </row>
    <row r="36812" spans="2:2">
      <c r="B36812"/>
    </row>
    <row r="36813" spans="2:2">
      <c r="B36813"/>
    </row>
    <row r="36814" spans="2:2">
      <c r="B36814"/>
    </row>
    <row r="36815" spans="2:2">
      <c r="B36815"/>
    </row>
    <row r="36816" spans="2:2">
      <c r="B36816"/>
    </row>
    <row r="36817" spans="2:2">
      <c r="B36817"/>
    </row>
    <row r="36818" spans="2:2">
      <c r="B36818"/>
    </row>
    <row r="36819" spans="2:2">
      <c r="B36819"/>
    </row>
    <row r="36820" spans="2:2">
      <c r="B36820"/>
    </row>
    <row r="36821" spans="2:2">
      <c r="B36821"/>
    </row>
    <row r="36822" spans="2:2">
      <c r="B36822"/>
    </row>
    <row r="36823" spans="2:2">
      <c r="B36823"/>
    </row>
    <row r="36824" spans="2:2">
      <c r="B36824"/>
    </row>
    <row r="36825" spans="2:2">
      <c r="B36825"/>
    </row>
    <row r="36826" spans="2:2">
      <c r="B36826"/>
    </row>
    <row r="36827" spans="2:2">
      <c r="B36827"/>
    </row>
    <row r="36828" spans="2:2">
      <c r="B36828"/>
    </row>
    <row r="36829" spans="2:2">
      <c r="B36829"/>
    </row>
    <row r="36830" spans="2:2">
      <c r="B36830"/>
    </row>
    <row r="36831" spans="2:2">
      <c r="B36831"/>
    </row>
    <row r="36832" spans="2:2">
      <c r="B36832"/>
    </row>
    <row r="36833" spans="2:2">
      <c r="B36833"/>
    </row>
    <row r="36834" spans="2:2">
      <c r="B36834"/>
    </row>
    <row r="36835" spans="2:2">
      <c r="B36835"/>
    </row>
    <row r="36836" spans="2:2">
      <c r="B36836"/>
    </row>
    <row r="36837" spans="2:2">
      <c r="B36837"/>
    </row>
    <row r="36838" spans="2:2">
      <c r="B36838"/>
    </row>
    <row r="36839" spans="2:2">
      <c r="B36839"/>
    </row>
    <row r="36840" spans="2:2">
      <c r="B36840"/>
    </row>
    <row r="36841" spans="2:2">
      <c r="B36841"/>
    </row>
    <row r="36842" spans="2:2">
      <c r="B36842"/>
    </row>
    <row r="36843" spans="2:2">
      <c r="B36843"/>
    </row>
    <row r="36844" spans="2:2">
      <c r="B36844"/>
    </row>
    <row r="36845" spans="2:2">
      <c r="B36845"/>
    </row>
    <row r="36846" spans="2:2">
      <c r="B36846"/>
    </row>
    <row r="36847" spans="2:2">
      <c r="B36847"/>
    </row>
    <row r="36848" spans="2:2">
      <c r="B36848"/>
    </row>
    <row r="36849" spans="2:2">
      <c r="B36849"/>
    </row>
    <row r="36850" spans="2:2">
      <c r="B36850"/>
    </row>
    <row r="36851" spans="2:2">
      <c r="B36851"/>
    </row>
    <row r="36852" spans="2:2">
      <c r="B36852"/>
    </row>
    <row r="36853" spans="2:2">
      <c r="B36853"/>
    </row>
    <row r="36854" spans="2:2">
      <c r="B36854"/>
    </row>
    <row r="36855" spans="2:2">
      <c r="B36855"/>
    </row>
    <row r="36856" spans="2:2">
      <c r="B36856"/>
    </row>
    <row r="36857" spans="2:2">
      <c r="B36857"/>
    </row>
    <row r="36858" spans="2:2">
      <c r="B36858"/>
    </row>
    <row r="36859" spans="2:2">
      <c r="B36859"/>
    </row>
    <row r="36860" spans="2:2">
      <c r="B36860"/>
    </row>
    <row r="36861" spans="2:2">
      <c r="B36861"/>
    </row>
    <row r="36862" spans="2:2">
      <c r="B36862"/>
    </row>
    <row r="36863" spans="2:2">
      <c r="B36863"/>
    </row>
    <row r="36864" spans="2:2">
      <c r="B36864"/>
    </row>
    <row r="36865" spans="2:2">
      <c r="B36865"/>
    </row>
    <row r="36866" spans="2:2">
      <c r="B36866"/>
    </row>
    <row r="36867" spans="2:2">
      <c r="B36867"/>
    </row>
    <row r="36868" spans="2:2">
      <c r="B36868"/>
    </row>
    <row r="36869" spans="2:2">
      <c r="B36869"/>
    </row>
    <row r="36870" spans="2:2">
      <c r="B36870"/>
    </row>
    <row r="36871" spans="2:2">
      <c r="B36871"/>
    </row>
    <row r="36872" spans="2:2">
      <c r="B36872"/>
    </row>
    <row r="36873" spans="2:2">
      <c r="B36873"/>
    </row>
    <row r="36874" spans="2:2">
      <c r="B36874"/>
    </row>
    <row r="36875" spans="2:2">
      <c r="B36875"/>
    </row>
    <row r="36876" spans="2:2">
      <c r="B36876"/>
    </row>
    <row r="36877" spans="2:2">
      <c r="B36877"/>
    </row>
    <row r="36878" spans="2:2">
      <c r="B36878"/>
    </row>
    <row r="36879" spans="2:2">
      <c r="B36879"/>
    </row>
    <row r="36880" spans="2:2">
      <c r="B36880"/>
    </row>
    <row r="36881" spans="2:2">
      <c r="B36881"/>
    </row>
    <row r="36882" spans="2:2">
      <c r="B36882"/>
    </row>
    <row r="36883" spans="2:2">
      <c r="B36883"/>
    </row>
    <row r="36884" spans="2:2">
      <c r="B36884"/>
    </row>
    <row r="36885" spans="2:2">
      <c r="B36885"/>
    </row>
    <row r="36886" spans="2:2">
      <c r="B36886"/>
    </row>
    <row r="36887" spans="2:2">
      <c r="B36887"/>
    </row>
    <row r="36888" spans="2:2">
      <c r="B36888"/>
    </row>
    <row r="36889" spans="2:2">
      <c r="B36889"/>
    </row>
    <row r="36890" spans="2:2">
      <c r="B36890"/>
    </row>
    <row r="36891" spans="2:2">
      <c r="B36891"/>
    </row>
    <row r="36892" spans="2:2">
      <c r="B36892"/>
    </row>
    <row r="36893" spans="2:2">
      <c r="B36893"/>
    </row>
    <row r="36894" spans="2:2">
      <c r="B36894"/>
    </row>
    <row r="36895" spans="2:2">
      <c r="B36895"/>
    </row>
    <row r="36896" spans="2:2">
      <c r="B36896"/>
    </row>
    <row r="36897" spans="2:2">
      <c r="B36897"/>
    </row>
    <row r="36898" spans="2:2">
      <c r="B36898"/>
    </row>
    <row r="36899" spans="2:2">
      <c r="B36899"/>
    </row>
    <row r="36900" spans="2:2">
      <c r="B36900"/>
    </row>
    <row r="36901" spans="2:2">
      <c r="B36901"/>
    </row>
    <row r="36902" spans="2:2">
      <c r="B36902"/>
    </row>
    <row r="36903" spans="2:2">
      <c r="B36903"/>
    </row>
    <row r="36904" spans="2:2">
      <c r="B36904"/>
    </row>
    <row r="36905" spans="2:2">
      <c r="B36905"/>
    </row>
    <row r="36906" spans="2:2">
      <c r="B36906"/>
    </row>
    <row r="36907" spans="2:2">
      <c r="B36907"/>
    </row>
    <row r="36908" spans="2:2">
      <c r="B36908"/>
    </row>
    <row r="36909" spans="2:2">
      <c r="B36909"/>
    </row>
    <row r="36910" spans="2:2">
      <c r="B36910"/>
    </row>
    <row r="36911" spans="2:2">
      <c r="B36911"/>
    </row>
    <row r="36912" spans="2:2">
      <c r="B36912"/>
    </row>
    <row r="36913" spans="2:2">
      <c r="B36913"/>
    </row>
    <row r="36914" spans="2:2">
      <c r="B36914"/>
    </row>
    <row r="36915" spans="2:2">
      <c r="B36915"/>
    </row>
    <row r="36916" spans="2:2">
      <c r="B36916"/>
    </row>
    <row r="36917" spans="2:2">
      <c r="B36917"/>
    </row>
    <row r="36918" spans="2:2">
      <c r="B36918"/>
    </row>
    <row r="36919" spans="2:2">
      <c r="B36919"/>
    </row>
    <row r="36920" spans="2:2">
      <c r="B36920"/>
    </row>
    <row r="36921" spans="2:2">
      <c r="B36921"/>
    </row>
    <row r="36922" spans="2:2">
      <c r="B36922"/>
    </row>
    <row r="36923" spans="2:2">
      <c r="B36923"/>
    </row>
    <row r="36924" spans="2:2">
      <c r="B36924"/>
    </row>
    <row r="36925" spans="2:2">
      <c r="B36925"/>
    </row>
    <row r="36926" spans="2:2">
      <c r="B36926"/>
    </row>
    <row r="36927" spans="2:2">
      <c r="B36927"/>
    </row>
    <row r="36928" spans="2:2">
      <c r="B36928"/>
    </row>
    <row r="36929" spans="2:2">
      <c r="B36929"/>
    </row>
    <row r="36930" spans="2:2">
      <c r="B36930"/>
    </row>
    <row r="36931" spans="2:2">
      <c r="B36931"/>
    </row>
    <row r="36932" spans="2:2">
      <c r="B36932"/>
    </row>
    <row r="36933" spans="2:2">
      <c r="B36933"/>
    </row>
    <row r="36934" spans="2:2">
      <c r="B36934"/>
    </row>
    <row r="36935" spans="2:2">
      <c r="B36935"/>
    </row>
    <row r="36936" spans="2:2">
      <c r="B36936"/>
    </row>
    <row r="36937" spans="2:2">
      <c r="B36937"/>
    </row>
    <row r="36938" spans="2:2">
      <c r="B36938"/>
    </row>
    <row r="36939" spans="2:2">
      <c r="B36939"/>
    </row>
    <row r="36940" spans="2:2">
      <c r="B36940"/>
    </row>
    <row r="36941" spans="2:2">
      <c r="B36941"/>
    </row>
    <row r="36942" spans="2:2">
      <c r="B36942"/>
    </row>
    <row r="36943" spans="2:2">
      <c r="B36943"/>
    </row>
    <row r="36944" spans="2:2">
      <c r="B36944"/>
    </row>
    <row r="36945" spans="2:2">
      <c r="B36945"/>
    </row>
    <row r="36946" spans="2:2">
      <c r="B36946"/>
    </row>
    <row r="36947" spans="2:2">
      <c r="B36947"/>
    </row>
    <row r="36948" spans="2:2">
      <c r="B36948"/>
    </row>
    <row r="36949" spans="2:2">
      <c r="B36949"/>
    </row>
    <row r="36950" spans="2:2">
      <c r="B36950"/>
    </row>
    <row r="36951" spans="2:2">
      <c r="B36951"/>
    </row>
    <row r="36952" spans="2:2">
      <c r="B36952"/>
    </row>
    <row r="36953" spans="2:2">
      <c r="B36953"/>
    </row>
    <row r="36954" spans="2:2">
      <c r="B36954"/>
    </row>
    <row r="36955" spans="2:2">
      <c r="B36955"/>
    </row>
    <row r="36956" spans="2:2">
      <c r="B36956"/>
    </row>
    <row r="36957" spans="2:2">
      <c r="B36957"/>
    </row>
    <row r="36958" spans="2:2">
      <c r="B36958"/>
    </row>
    <row r="36959" spans="2:2">
      <c r="B36959"/>
    </row>
    <row r="36960" spans="2:2">
      <c r="B36960"/>
    </row>
    <row r="36961" spans="2:2">
      <c r="B36961"/>
    </row>
    <row r="36962" spans="2:2">
      <c r="B36962"/>
    </row>
    <row r="36963" spans="2:2">
      <c r="B36963"/>
    </row>
    <row r="36964" spans="2:2">
      <c r="B36964"/>
    </row>
    <row r="36965" spans="2:2">
      <c r="B36965"/>
    </row>
    <row r="36966" spans="2:2">
      <c r="B36966"/>
    </row>
    <row r="36967" spans="2:2">
      <c r="B36967"/>
    </row>
    <row r="36968" spans="2:2">
      <c r="B36968"/>
    </row>
    <row r="36969" spans="2:2">
      <c r="B36969"/>
    </row>
    <row r="36970" spans="2:2">
      <c r="B36970"/>
    </row>
    <row r="36971" spans="2:2">
      <c r="B36971"/>
    </row>
    <row r="36972" spans="2:2">
      <c r="B36972"/>
    </row>
    <row r="36973" spans="2:2">
      <c r="B36973"/>
    </row>
    <row r="36974" spans="2:2">
      <c r="B36974"/>
    </row>
    <row r="36975" spans="2:2">
      <c r="B36975"/>
    </row>
    <row r="36976" spans="2:2">
      <c r="B36976"/>
    </row>
    <row r="36977" spans="2:2">
      <c r="B36977"/>
    </row>
    <row r="36978" spans="2:2">
      <c r="B36978"/>
    </row>
    <row r="36979" spans="2:2">
      <c r="B36979"/>
    </row>
    <row r="36980" spans="2:2">
      <c r="B36980"/>
    </row>
    <row r="36981" spans="2:2">
      <c r="B36981"/>
    </row>
    <row r="36982" spans="2:2">
      <c r="B36982"/>
    </row>
    <row r="36983" spans="2:2">
      <c r="B36983"/>
    </row>
    <row r="36984" spans="2:2">
      <c r="B36984"/>
    </row>
    <row r="36985" spans="2:2">
      <c r="B36985"/>
    </row>
    <row r="36986" spans="2:2">
      <c r="B36986"/>
    </row>
    <row r="36987" spans="2:2">
      <c r="B36987"/>
    </row>
    <row r="36988" spans="2:2">
      <c r="B36988"/>
    </row>
    <row r="36989" spans="2:2">
      <c r="B36989"/>
    </row>
    <row r="36990" spans="2:2">
      <c r="B36990"/>
    </row>
    <row r="36991" spans="2:2">
      <c r="B36991"/>
    </row>
    <row r="36992" spans="2:2">
      <c r="B36992"/>
    </row>
    <row r="36993" spans="2:2">
      <c r="B36993"/>
    </row>
    <row r="36994" spans="2:2">
      <c r="B36994"/>
    </row>
    <row r="36995" spans="2:2">
      <c r="B36995"/>
    </row>
    <row r="36996" spans="2:2">
      <c r="B36996"/>
    </row>
    <row r="36997" spans="2:2">
      <c r="B36997"/>
    </row>
    <row r="36998" spans="2:2">
      <c r="B36998"/>
    </row>
    <row r="36999" spans="2:2">
      <c r="B36999"/>
    </row>
    <row r="37000" spans="2:2">
      <c r="B37000"/>
    </row>
    <row r="37001" spans="2:2">
      <c r="B37001"/>
    </row>
    <row r="37002" spans="2:2">
      <c r="B37002"/>
    </row>
    <row r="37003" spans="2:2">
      <c r="B37003"/>
    </row>
    <row r="37004" spans="2:2">
      <c r="B37004"/>
    </row>
    <row r="37005" spans="2:2">
      <c r="B37005"/>
    </row>
    <row r="37006" spans="2:2">
      <c r="B37006"/>
    </row>
    <row r="37007" spans="2:2">
      <c r="B37007"/>
    </row>
    <row r="37008" spans="2:2">
      <c r="B37008"/>
    </row>
    <row r="37009" spans="2:2">
      <c r="B37009"/>
    </row>
    <row r="37010" spans="2:2">
      <c r="B37010"/>
    </row>
    <row r="37011" spans="2:2">
      <c r="B37011"/>
    </row>
    <row r="37012" spans="2:2">
      <c r="B37012"/>
    </row>
    <row r="37013" spans="2:2">
      <c r="B37013"/>
    </row>
    <row r="37014" spans="2:2">
      <c r="B37014"/>
    </row>
    <row r="37015" spans="2:2">
      <c r="B37015"/>
    </row>
    <row r="37016" spans="2:2">
      <c r="B37016"/>
    </row>
    <row r="37017" spans="2:2">
      <c r="B37017"/>
    </row>
    <row r="37018" spans="2:2">
      <c r="B37018"/>
    </row>
    <row r="37019" spans="2:2">
      <c r="B37019"/>
    </row>
    <row r="37020" spans="2:2">
      <c r="B37020"/>
    </row>
    <row r="37021" spans="2:2">
      <c r="B37021"/>
    </row>
    <row r="37022" spans="2:2">
      <c r="B37022"/>
    </row>
    <row r="37023" spans="2:2">
      <c r="B37023"/>
    </row>
    <row r="37024" spans="2:2">
      <c r="B37024"/>
    </row>
    <row r="37025" spans="2:2">
      <c r="B37025"/>
    </row>
    <row r="37026" spans="2:2">
      <c r="B37026"/>
    </row>
    <row r="37027" spans="2:2">
      <c r="B37027"/>
    </row>
    <row r="37028" spans="2:2">
      <c r="B37028"/>
    </row>
    <row r="37029" spans="2:2">
      <c r="B37029"/>
    </row>
    <row r="37030" spans="2:2">
      <c r="B37030"/>
    </row>
    <row r="37031" spans="2:2">
      <c r="B37031"/>
    </row>
    <row r="37032" spans="2:2">
      <c r="B37032"/>
    </row>
    <row r="37033" spans="2:2">
      <c r="B37033"/>
    </row>
    <row r="37034" spans="2:2">
      <c r="B37034"/>
    </row>
    <row r="37035" spans="2:2">
      <c r="B37035"/>
    </row>
    <row r="37036" spans="2:2">
      <c r="B37036"/>
    </row>
    <row r="37037" spans="2:2">
      <c r="B37037"/>
    </row>
    <row r="37038" spans="2:2">
      <c r="B37038"/>
    </row>
    <row r="37039" spans="2:2">
      <c r="B37039"/>
    </row>
    <row r="37040" spans="2:2">
      <c r="B37040"/>
    </row>
    <row r="37041" spans="2:2">
      <c r="B37041"/>
    </row>
    <row r="37042" spans="2:2">
      <c r="B37042"/>
    </row>
    <row r="37043" spans="2:2">
      <c r="B37043"/>
    </row>
    <row r="37044" spans="2:2">
      <c r="B37044"/>
    </row>
    <row r="37045" spans="2:2">
      <c r="B37045"/>
    </row>
    <row r="37046" spans="2:2">
      <c r="B37046"/>
    </row>
    <row r="37047" spans="2:2">
      <c r="B37047"/>
    </row>
    <row r="37048" spans="2:2">
      <c r="B37048"/>
    </row>
    <row r="37049" spans="2:2">
      <c r="B37049"/>
    </row>
    <row r="37050" spans="2:2">
      <c r="B37050"/>
    </row>
    <row r="37051" spans="2:2">
      <c r="B37051"/>
    </row>
    <row r="37052" spans="2:2">
      <c r="B37052"/>
    </row>
    <row r="37053" spans="2:2">
      <c r="B37053"/>
    </row>
    <row r="37054" spans="2:2">
      <c r="B37054"/>
    </row>
    <row r="37055" spans="2:2">
      <c r="B37055"/>
    </row>
    <row r="37056" spans="2:2">
      <c r="B37056"/>
    </row>
    <row r="37057" spans="2:2">
      <c r="B37057"/>
    </row>
    <row r="37058" spans="2:2">
      <c r="B37058"/>
    </row>
    <row r="37059" spans="2:2">
      <c r="B37059"/>
    </row>
    <row r="37060" spans="2:2">
      <c r="B37060"/>
    </row>
    <row r="37061" spans="2:2">
      <c r="B37061"/>
    </row>
    <row r="37062" spans="2:2">
      <c r="B37062"/>
    </row>
    <row r="37063" spans="2:2">
      <c r="B37063"/>
    </row>
    <row r="37064" spans="2:2">
      <c r="B37064"/>
    </row>
    <row r="37065" spans="2:2">
      <c r="B37065"/>
    </row>
    <row r="37066" spans="2:2">
      <c r="B37066"/>
    </row>
    <row r="37067" spans="2:2">
      <c r="B37067"/>
    </row>
    <row r="37068" spans="2:2">
      <c r="B37068"/>
    </row>
    <row r="37069" spans="2:2">
      <c r="B37069"/>
    </row>
    <row r="37070" spans="2:2">
      <c r="B37070"/>
    </row>
    <row r="37071" spans="2:2">
      <c r="B37071"/>
    </row>
    <row r="37072" spans="2:2">
      <c r="B37072"/>
    </row>
    <row r="37073" spans="2:2">
      <c r="B37073"/>
    </row>
    <row r="37074" spans="2:2">
      <c r="B37074"/>
    </row>
    <row r="37075" spans="2:2">
      <c r="B37075"/>
    </row>
    <row r="37076" spans="2:2">
      <c r="B37076"/>
    </row>
    <row r="37077" spans="2:2">
      <c r="B37077"/>
    </row>
    <row r="37078" spans="2:2">
      <c r="B37078"/>
    </row>
    <row r="37079" spans="2:2">
      <c r="B37079"/>
    </row>
    <row r="37080" spans="2:2">
      <c r="B37080"/>
    </row>
    <row r="37081" spans="2:2">
      <c r="B37081"/>
    </row>
    <row r="37082" spans="2:2">
      <c r="B37082"/>
    </row>
    <row r="37083" spans="2:2">
      <c r="B37083"/>
    </row>
    <row r="37084" spans="2:2">
      <c r="B37084"/>
    </row>
    <row r="37085" spans="2:2">
      <c r="B37085"/>
    </row>
    <row r="37086" spans="2:2">
      <c r="B37086"/>
    </row>
    <row r="37087" spans="2:2">
      <c r="B37087"/>
    </row>
    <row r="37088" spans="2:2">
      <c r="B37088"/>
    </row>
    <row r="37089" spans="2:2">
      <c r="B37089"/>
    </row>
    <row r="37090" spans="2:2">
      <c r="B37090"/>
    </row>
    <row r="37091" spans="2:2">
      <c r="B37091"/>
    </row>
    <row r="37092" spans="2:2">
      <c r="B37092"/>
    </row>
    <row r="37093" spans="2:2">
      <c r="B37093"/>
    </row>
    <row r="37094" spans="2:2">
      <c r="B37094"/>
    </row>
    <row r="37095" spans="2:2">
      <c r="B37095"/>
    </row>
    <row r="37096" spans="2:2">
      <c r="B37096"/>
    </row>
    <row r="37097" spans="2:2">
      <c r="B37097"/>
    </row>
    <row r="37098" spans="2:2">
      <c r="B37098"/>
    </row>
    <row r="37099" spans="2:2">
      <c r="B37099"/>
    </row>
    <row r="37100" spans="2:2">
      <c r="B37100"/>
    </row>
    <row r="37101" spans="2:2">
      <c r="B37101"/>
    </row>
    <row r="37102" spans="2:2">
      <c r="B37102"/>
    </row>
    <row r="37103" spans="2:2">
      <c r="B37103"/>
    </row>
    <row r="37104" spans="2:2">
      <c r="B37104"/>
    </row>
    <row r="37105" spans="2:2">
      <c r="B37105"/>
    </row>
    <row r="37106" spans="2:2">
      <c r="B37106"/>
    </row>
    <row r="37107" spans="2:2">
      <c r="B37107"/>
    </row>
    <row r="37108" spans="2:2">
      <c r="B37108"/>
    </row>
    <row r="37109" spans="2:2">
      <c r="B37109"/>
    </row>
    <row r="37110" spans="2:2">
      <c r="B37110"/>
    </row>
    <row r="37111" spans="2:2">
      <c r="B37111"/>
    </row>
    <row r="37112" spans="2:2">
      <c r="B37112"/>
    </row>
    <row r="37113" spans="2:2">
      <c r="B37113"/>
    </row>
    <row r="37114" spans="2:2">
      <c r="B37114"/>
    </row>
    <row r="37115" spans="2:2">
      <c r="B37115"/>
    </row>
    <row r="37116" spans="2:2">
      <c r="B37116"/>
    </row>
    <row r="37117" spans="2:2">
      <c r="B37117"/>
    </row>
    <row r="37118" spans="2:2">
      <c r="B37118"/>
    </row>
    <row r="37119" spans="2:2">
      <c r="B37119"/>
    </row>
    <row r="37120" spans="2:2">
      <c r="B37120"/>
    </row>
    <row r="37121" spans="2:2">
      <c r="B37121"/>
    </row>
    <row r="37122" spans="2:2">
      <c r="B37122"/>
    </row>
    <row r="37123" spans="2:2">
      <c r="B37123"/>
    </row>
    <row r="37124" spans="2:2">
      <c r="B37124"/>
    </row>
    <row r="37125" spans="2:2">
      <c r="B37125"/>
    </row>
    <row r="37126" spans="2:2">
      <c r="B37126"/>
    </row>
    <row r="37127" spans="2:2">
      <c r="B37127"/>
    </row>
    <row r="37128" spans="2:2">
      <c r="B37128"/>
    </row>
    <row r="37129" spans="2:2">
      <c r="B37129"/>
    </row>
    <row r="37130" spans="2:2">
      <c r="B37130"/>
    </row>
    <row r="37131" spans="2:2">
      <c r="B37131"/>
    </row>
    <row r="37132" spans="2:2">
      <c r="B37132"/>
    </row>
    <row r="37133" spans="2:2">
      <c r="B37133"/>
    </row>
    <row r="37134" spans="2:2">
      <c r="B37134"/>
    </row>
    <row r="37135" spans="2:2">
      <c r="B37135"/>
    </row>
    <row r="37136" spans="2:2">
      <c r="B37136"/>
    </row>
    <row r="37137" spans="2:2">
      <c r="B37137"/>
    </row>
    <row r="37138" spans="2:2">
      <c r="B37138"/>
    </row>
    <row r="37139" spans="2:2">
      <c r="B37139"/>
    </row>
    <row r="37140" spans="2:2">
      <c r="B37140"/>
    </row>
    <row r="37141" spans="2:2">
      <c r="B37141"/>
    </row>
    <row r="37142" spans="2:2">
      <c r="B37142"/>
    </row>
    <row r="37143" spans="2:2">
      <c r="B37143"/>
    </row>
    <row r="37144" spans="2:2">
      <c r="B37144"/>
    </row>
    <row r="37145" spans="2:2">
      <c r="B37145"/>
    </row>
    <row r="37146" spans="2:2">
      <c r="B37146"/>
    </row>
    <row r="37147" spans="2:2">
      <c r="B37147"/>
    </row>
    <row r="37148" spans="2:2">
      <c r="B37148"/>
    </row>
    <row r="37149" spans="2:2">
      <c r="B37149"/>
    </row>
    <row r="37150" spans="2:2">
      <c r="B37150"/>
    </row>
    <row r="37151" spans="2:2">
      <c r="B37151"/>
    </row>
    <row r="37152" spans="2:2">
      <c r="B37152"/>
    </row>
    <row r="37153" spans="2:2">
      <c r="B37153"/>
    </row>
    <row r="37154" spans="2:2">
      <c r="B37154"/>
    </row>
    <row r="37155" spans="2:2">
      <c r="B37155"/>
    </row>
    <row r="37156" spans="2:2">
      <c r="B37156"/>
    </row>
    <row r="37157" spans="2:2">
      <c r="B37157"/>
    </row>
    <row r="37158" spans="2:2">
      <c r="B37158"/>
    </row>
    <row r="37159" spans="2:2">
      <c r="B37159"/>
    </row>
    <row r="37160" spans="2:2">
      <c r="B37160"/>
    </row>
    <row r="37161" spans="2:2">
      <c r="B37161"/>
    </row>
    <row r="37162" spans="2:2">
      <c r="B37162"/>
    </row>
    <row r="37163" spans="2:2">
      <c r="B37163"/>
    </row>
    <row r="37164" spans="2:2">
      <c r="B37164"/>
    </row>
    <row r="37165" spans="2:2">
      <c r="B37165"/>
    </row>
    <row r="37166" spans="2:2">
      <c r="B37166"/>
    </row>
    <row r="37167" spans="2:2">
      <c r="B37167"/>
    </row>
    <row r="37168" spans="2:2">
      <c r="B37168"/>
    </row>
    <row r="37169" spans="2:2">
      <c r="B37169"/>
    </row>
    <row r="37170" spans="2:2">
      <c r="B37170"/>
    </row>
    <row r="37171" spans="2:2">
      <c r="B37171"/>
    </row>
    <row r="37172" spans="2:2">
      <c r="B37172"/>
    </row>
    <row r="37173" spans="2:2">
      <c r="B37173"/>
    </row>
    <row r="37174" spans="2:2">
      <c r="B37174"/>
    </row>
    <row r="37175" spans="2:2">
      <c r="B37175"/>
    </row>
    <row r="37176" spans="2:2">
      <c r="B37176"/>
    </row>
    <row r="37177" spans="2:2">
      <c r="B37177"/>
    </row>
    <row r="37178" spans="2:2">
      <c r="B37178"/>
    </row>
    <row r="37179" spans="2:2">
      <c r="B37179"/>
    </row>
    <row r="37180" spans="2:2">
      <c r="B37180"/>
    </row>
    <row r="37181" spans="2:2">
      <c r="B37181"/>
    </row>
    <row r="37182" spans="2:2">
      <c r="B37182"/>
    </row>
    <row r="37183" spans="2:2">
      <c r="B37183"/>
    </row>
    <row r="37184" spans="2:2">
      <c r="B37184"/>
    </row>
    <row r="37185" spans="2:2">
      <c r="B37185"/>
    </row>
    <row r="37186" spans="2:2">
      <c r="B37186"/>
    </row>
    <row r="37187" spans="2:2">
      <c r="B37187"/>
    </row>
    <row r="37188" spans="2:2">
      <c r="B37188"/>
    </row>
    <row r="37189" spans="2:2">
      <c r="B37189"/>
    </row>
    <row r="37190" spans="2:2">
      <c r="B37190"/>
    </row>
    <row r="37191" spans="2:2">
      <c r="B37191"/>
    </row>
    <row r="37192" spans="2:2">
      <c r="B37192"/>
    </row>
    <row r="37193" spans="2:2">
      <c r="B37193"/>
    </row>
    <row r="37194" spans="2:2">
      <c r="B37194"/>
    </row>
    <row r="37195" spans="2:2">
      <c r="B37195"/>
    </row>
    <row r="37196" spans="2:2">
      <c r="B37196"/>
    </row>
    <row r="37197" spans="2:2">
      <c r="B37197"/>
    </row>
    <row r="37198" spans="2:2">
      <c r="B37198"/>
    </row>
    <row r="37199" spans="2:2">
      <c r="B37199"/>
    </row>
    <row r="37200" spans="2:2">
      <c r="B37200"/>
    </row>
    <row r="37201" spans="2:2">
      <c r="B37201"/>
    </row>
    <row r="37202" spans="2:2">
      <c r="B37202"/>
    </row>
    <row r="37203" spans="2:2">
      <c r="B37203"/>
    </row>
    <row r="37204" spans="2:2">
      <c r="B37204"/>
    </row>
    <row r="37205" spans="2:2">
      <c r="B37205"/>
    </row>
    <row r="37206" spans="2:2">
      <c r="B37206"/>
    </row>
    <row r="37207" spans="2:2">
      <c r="B37207"/>
    </row>
    <row r="37208" spans="2:2">
      <c r="B37208"/>
    </row>
    <row r="37209" spans="2:2">
      <c r="B37209"/>
    </row>
    <row r="37210" spans="2:2">
      <c r="B37210"/>
    </row>
    <row r="37211" spans="2:2">
      <c r="B37211"/>
    </row>
    <row r="37212" spans="2:2">
      <c r="B37212"/>
    </row>
    <row r="37213" spans="2:2">
      <c r="B37213"/>
    </row>
    <row r="37214" spans="2:2">
      <c r="B37214"/>
    </row>
    <row r="37215" spans="2:2">
      <c r="B37215"/>
    </row>
    <row r="37216" spans="2:2">
      <c r="B37216"/>
    </row>
    <row r="37217" spans="2:2">
      <c r="B37217"/>
    </row>
    <row r="37218" spans="2:2">
      <c r="B37218"/>
    </row>
    <row r="37219" spans="2:2">
      <c r="B37219"/>
    </row>
    <row r="37220" spans="2:2">
      <c r="B37220"/>
    </row>
    <row r="37221" spans="2:2">
      <c r="B37221"/>
    </row>
    <row r="37222" spans="2:2">
      <c r="B37222"/>
    </row>
    <row r="37223" spans="2:2">
      <c r="B37223"/>
    </row>
    <row r="37224" spans="2:2">
      <c r="B37224"/>
    </row>
    <row r="37225" spans="2:2">
      <c r="B37225"/>
    </row>
    <row r="37226" spans="2:2">
      <c r="B37226"/>
    </row>
    <row r="37227" spans="2:2">
      <c r="B37227"/>
    </row>
    <row r="37228" spans="2:2">
      <c r="B37228"/>
    </row>
    <row r="37229" spans="2:2">
      <c r="B37229"/>
    </row>
    <row r="37230" spans="2:2">
      <c r="B37230"/>
    </row>
    <row r="37231" spans="2:2">
      <c r="B37231"/>
    </row>
    <row r="37232" spans="2:2">
      <c r="B37232"/>
    </row>
    <row r="37233" spans="2:2">
      <c r="B37233"/>
    </row>
    <row r="37234" spans="2:2">
      <c r="B37234"/>
    </row>
    <row r="37235" spans="2:2">
      <c r="B37235"/>
    </row>
    <row r="37236" spans="2:2">
      <c r="B37236"/>
    </row>
    <row r="37237" spans="2:2">
      <c r="B37237"/>
    </row>
    <row r="37238" spans="2:2">
      <c r="B37238"/>
    </row>
    <row r="37239" spans="2:2">
      <c r="B37239"/>
    </row>
    <row r="37240" spans="2:2">
      <c r="B37240"/>
    </row>
    <row r="37241" spans="2:2">
      <c r="B37241"/>
    </row>
    <row r="37242" spans="2:2">
      <c r="B37242"/>
    </row>
    <row r="37243" spans="2:2">
      <c r="B37243"/>
    </row>
    <row r="37244" spans="2:2">
      <c r="B37244"/>
    </row>
    <row r="37245" spans="2:2">
      <c r="B37245"/>
    </row>
    <row r="37246" spans="2:2">
      <c r="B37246"/>
    </row>
    <row r="37247" spans="2:2">
      <c r="B37247"/>
    </row>
    <row r="37248" spans="2:2">
      <c r="B37248"/>
    </row>
    <row r="37249" spans="2:2">
      <c r="B37249"/>
    </row>
    <row r="37250" spans="2:2">
      <c r="B37250"/>
    </row>
    <row r="37251" spans="2:2">
      <c r="B37251"/>
    </row>
    <row r="37252" spans="2:2">
      <c r="B37252"/>
    </row>
    <row r="37253" spans="2:2">
      <c r="B37253"/>
    </row>
    <row r="37254" spans="2:2">
      <c r="B37254"/>
    </row>
    <row r="37255" spans="2:2">
      <c r="B37255"/>
    </row>
    <row r="37256" spans="2:2">
      <c r="B37256"/>
    </row>
    <row r="37257" spans="2:2">
      <c r="B37257"/>
    </row>
    <row r="37258" spans="2:2">
      <c r="B37258"/>
    </row>
    <row r="37259" spans="2:2">
      <c r="B37259"/>
    </row>
    <row r="37260" spans="2:2">
      <c r="B37260"/>
    </row>
    <row r="37261" spans="2:2">
      <c r="B37261"/>
    </row>
    <row r="37262" spans="2:2">
      <c r="B37262"/>
    </row>
    <row r="37263" spans="2:2">
      <c r="B37263"/>
    </row>
    <row r="37264" spans="2:2">
      <c r="B37264"/>
    </row>
    <row r="37265" spans="2:2">
      <c r="B37265"/>
    </row>
    <row r="37266" spans="2:2">
      <c r="B37266"/>
    </row>
    <row r="37267" spans="2:2">
      <c r="B37267"/>
    </row>
    <row r="37268" spans="2:2">
      <c r="B37268"/>
    </row>
    <row r="37269" spans="2:2">
      <c r="B37269"/>
    </row>
    <row r="37270" spans="2:2">
      <c r="B37270"/>
    </row>
    <row r="37271" spans="2:2">
      <c r="B37271"/>
    </row>
    <row r="37272" spans="2:2">
      <c r="B37272"/>
    </row>
    <row r="37273" spans="2:2">
      <c r="B37273"/>
    </row>
    <row r="37274" spans="2:2">
      <c r="B37274"/>
    </row>
    <row r="37275" spans="2:2">
      <c r="B37275"/>
    </row>
    <row r="37276" spans="2:2">
      <c r="B37276"/>
    </row>
    <row r="37277" spans="2:2">
      <c r="B37277"/>
    </row>
    <row r="37278" spans="2:2">
      <c r="B37278"/>
    </row>
    <row r="37279" spans="2:2">
      <c r="B37279"/>
    </row>
    <row r="37280" spans="2:2">
      <c r="B37280"/>
    </row>
    <row r="37281" spans="2:2">
      <c r="B37281"/>
    </row>
    <row r="37282" spans="2:2">
      <c r="B37282"/>
    </row>
    <row r="37283" spans="2:2">
      <c r="B37283"/>
    </row>
    <row r="37284" spans="2:2">
      <c r="B37284"/>
    </row>
    <row r="37285" spans="2:2">
      <c r="B37285"/>
    </row>
    <row r="37286" spans="2:2">
      <c r="B37286"/>
    </row>
    <row r="37287" spans="2:2">
      <c r="B37287"/>
    </row>
    <row r="37288" spans="2:2">
      <c r="B37288"/>
    </row>
    <row r="37289" spans="2:2">
      <c r="B37289"/>
    </row>
    <row r="37290" spans="2:2">
      <c r="B37290"/>
    </row>
    <row r="37291" spans="2:2">
      <c r="B37291"/>
    </row>
    <row r="37292" spans="2:2">
      <c r="B37292"/>
    </row>
    <row r="37293" spans="2:2">
      <c r="B37293"/>
    </row>
    <row r="37294" spans="2:2">
      <c r="B37294"/>
    </row>
    <row r="37295" spans="2:2">
      <c r="B37295"/>
    </row>
    <row r="37296" spans="2:2">
      <c r="B37296"/>
    </row>
    <row r="37297" spans="2:2">
      <c r="B37297"/>
    </row>
    <row r="37298" spans="2:2">
      <c r="B37298"/>
    </row>
    <row r="37299" spans="2:2">
      <c r="B37299"/>
    </row>
    <row r="37300" spans="2:2">
      <c r="B37300"/>
    </row>
    <row r="37301" spans="2:2">
      <c r="B37301"/>
    </row>
    <row r="37302" spans="2:2">
      <c r="B37302"/>
    </row>
    <row r="37303" spans="2:2">
      <c r="B37303"/>
    </row>
    <row r="37304" spans="2:2">
      <c r="B37304"/>
    </row>
    <row r="37305" spans="2:2">
      <c r="B37305"/>
    </row>
    <row r="37306" spans="2:2">
      <c r="B37306"/>
    </row>
    <row r="37307" spans="2:2">
      <c r="B37307"/>
    </row>
    <row r="37308" spans="2:2">
      <c r="B37308"/>
    </row>
    <row r="37309" spans="2:2">
      <c r="B37309"/>
    </row>
    <row r="37310" spans="2:2">
      <c r="B37310"/>
    </row>
    <row r="37311" spans="2:2">
      <c r="B37311"/>
    </row>
    <row r="37312" spans="2:2">
      <c r="B37312"/>
    </row>
    <row r="37313" spans="2:2">
      <c r="B37313"/>
    </row>
    <row r="37314" spans="2:2">
      <c r="B37314"/>
    </row>
    <row r="37315" spans="2:2">
      <c r="B37315"/>
    </row>
    <row r="37316" spans="2:2">
      <c r="B37316"/>
    </row>
    <row r="37317" spans="2:2">
      <c r="B37317"/>
    </row>
    <row r="37318" spans="2:2">
      <c r="B37318"/>
    </row>
    <row r="37319" spans="2:2">
      <c r="B37319"/>
    </row>
    <row r="37320" spans="2:2">
      <c r="B37320"/>
    </row>
    <row r="37321" spans="2:2">
      <c r="B37321"/>
    </row>
    <row r="37322" spans="2:2">
      <c r="B37322"/>
    </row>
    <row r="37323" spans="2:2">
      <c r="B37323"/>
    </row>
    <row r="37324" spans="2:2">
      <c r="B37324"/>
    </row>
    <row r="37325" spans="2:2">
      <c r="B37325"/>
    </row>
    <row r="37326" spans="2:2">
      <c r="B37326"/>
    </row>
    <row r="37327" spans="2:2">
      <c r="B37327"/>
    </row>
    <row r="37328" spans="2:2">
      <c r="B37328"/>
    </row>
    <row r="37329" spans="2:2">
      <c r="B37329"/>
    </row>
    <row r="37330" spans="2:2">
      <c r="B37330"/>
    </row>
    <row r="37331" spans="2:2">
      <c r="B37331"/>
    </row>
    <row r="37332" spans="2:2">
      <c r="B37332"/>
    </row>
    <row r="37333" spans="2:2">
      <c r="B37333"/>
    </row>
    <row r="37334" spans="2:2">
      <c r="B37334"/>
    </row>
    <row r="37335" spans="2:2">
      <c r="B37335"/>
    </row>
    <row r="37336" spans="2:2">
      <c r="B37336"/>
    </row>
    <row r="37337" spans="2:2">
      <c r="B37337"/>
    </row>
    <row r="37338" spans="2:2">
      <c r="B37338"/>
    </row>
    <row r="37339" spans="2:2">
      <c r="B37339"/>
    </row>
    <row r="37340" spans="2:2">
      <c r="B37340"/>
    </row>
    <row r="37341" spans="2:2">
      <c r="B37341"/>
    </row>
    <row r="37342" spans="2:2">
      <c r="B37342"/>
    </row>
    <row r="37343" spans="2:2">
      <c r="B37343"/>
    </row>
    <row r="37344" spans="2:2">
      <c r="B37344"/>
    </row>
    <row r="37345" spans="2:2">
      <c r="B37345"/>
    </row>
    <row r="37346" spans="2:2">
      <c r="B37346"/>
    </row>
    <row r="37347" spans="2:2">
      <c r="B37347"/>
    </row>
    <row r="37348" spans="2:2">
      <c r="B37348"/>
    </row>
    <row r="37349" spans="2:2">
      <c r="B37349"/>
    </row>
    <row r="37350" spans="2:2">
      <c r="B37350"/>
    </row>
    <row r="37351" spans="2:2">
      <c r="B37351"/>
    </row>
    <row r="37352" spans="2:2">
      <c r="B37352"/>
    </row>
    <row r="37353" spans="2:2">
      <c r="B37353"/>
    </row>
    <row r="37354" spans="2:2">
      <c r="B37354"/>
    </row>
    <row r="37355" spans="2:2">
      <c r="B37355"/>
    </row>
    <row r="37356" spans="2:2">
      <c r="B37356"/>
    </row>
    <row r="37357" spans="2:2">
      <c r="B37357"/>
    </row>
    <row r="37358" spans="2:2">
      <c r="B37358"/>
    </row>
    <row r="37359" spans="2:2">
      <c r="B37359"/>
    </row>
    <row r="37360" spans="2:2">
      <c r="B37360"/>
    </row>
    <row r="37361" spans="2:2">
      <c r="B37361"/>
    </row>
    <row r="37362" spans="2:2">
      <c r="B37362"/>
    </row>
    <row r="37363" spans="2:2">
      <c r="B37363"/>
    </row>
    <row r="37364" spans="2:2">
      <c r="B37364"/>
    </row>
    <row r="37365" spans="2:2">
      <c r="B37365"/>
    </row>
    <row r="37366" spans="2:2">
      <c r="B37366"/>
    </row>
    <row r="37367" spans="2:2">
      <c r="B37367"/>
    </row>
    <row r="37368" spans="2:2">
      <c r="B37368"/>
    </row>
    <row r="37369" spans="2:2">
      <c r="B37369"/>
    </row>
    <row r="37370" spans="2:2">
      <c r="B37370"/>
    </row>
    <row r="37371" spans="2:2">
      <c r="B37371"/>
    </row>
    <row r="37372" spans="2:2">
      <c r="B37372"/>
    </row>
    <row r="37373" spans="2:2">
      <c r="B37373"/>
    </row>
    <row r="37374" spans="2:2">
      <c r="B37374"/>
    </row>
    <row r="37375" spans="2:2">
      <c r="B37375"/>
    </row>
    <row r="37376" spans="2:2">
      <c r="B37376"/>
    </row>
    <row r="37377" spans="2:2">
      <c r="B37377"/>
    </row>
    <row r="37378" spans="2:2">
      <c r="B37378"/>
    </row>
    <row r="37379" spans="2:2">
      <c r="B37379"/>
    </row>
    <row r="37380" spans="2:2">
      <c r="B37380"/>
    </row>
    <row r="37381" spans="2:2">
      <c r="B37381"/>
    </row>
    <row r="37382" spans="2:2">
      <c r="B37382"/>
    </row>
    <row r="37383" spans="2:2">
      <c r="B37383"/>
    </row>
    <row r="37384" spans="2:2">
      <c r="B37384"/>
    </row>
    <row r="37385" spans="2:2">
      <c r="B37385"/>
    </row>
    <row r="37386" spans="2:2">
      <c r="B37386"/>
    </row>
    <row r="37387" spans="2:2">
      <c r="B37387"/>
    </row>
    <row r="37388" spans="2:2">
      <c r="B37388"/>
    </row>
    <row r="37389" spans="2:2">
      <c r="B37389"/>
    </row>
    <row r="37390" spans="2:2">
      <c r="B37390"/>
    </row>
    <row r="37391" spans="2:2">
      <c r="B37391"/>
    </row>
    <row r="37392" spans="2:2">
      <c r="B37392"/>
    </row>
    <row r="37393" spans="2:2">
      <c r="B37393"/>
    </row>
    <row r="37394" spans="2:2">
      <c r="B37394"/>
    </row>
    <row r="37395" spans="2:2">
      <c r="B37395"/>
    </row>
    <row r="37396" spans="2:2">
      <c r="B37396"/>
    </row>
    <row r="37397" spans="2:2">
      <c r="B37397"/>
    </row>
    <row r="37398" spans="2:2">
      <c r="B37398"/>
    </row>
    <row r="37399" spans="2:2">
      <c r="B37399"/>
    </row>
    <row r="37400" spans="2:2">
      <c r="B37400"/>
    </row>
    <row r="37401" spans="2:2">
      <c r="B37401"/>
    </row>
    <row r="37402" spans="2:2">
      <c r="B37402"/>
    </row>
    <row r="37403" spans="2:2">
      <c r="B37403"/>
    </row>
    <row r="37404" spans="2:2">
      <c r="B37404"/>
    </row>
    <row r="37405" spans="2:2">
      <c r="B37405"/>
    </row>
    <row r="37406" spans="2:2">
      <c r="B37406"/>
    </row>
    <row r="37407" spans="2:2">
      <c r="B37407"/>
    </row>
    <row r="37408" spans="2:2">
      <c r="B37408"/>
    </row>
    <row r="37409" spans="2:2">
      <c r="B37409"/>
    </row>
    <row r="37410" spans="2:2">
      <c r="B37410"/>
    </row>
    <row r="37411" spans="2:2">
      <c r="B37411"/>
    </row>
    <row r="37412" spans="2:2">
      <c r="B37412"/>
    </row>
    <row r="37413" spans="2:2">
      <c r="B37413"/>
    </row>
    <row r="37414" spans="2:2">
      <c r="B37414"/>
    </row>
    <row r="37415" spans="2:2">
      <c r="B37415"/>
    </row>
    <row r="37416" spans="2:2">
      <c r="B37416"/>
    </row>
    <row r="37417" spans="2:2">
      <c r="B37417"/>
    </row>
    <row r="37418" spans="2:2">
      <c r="B37418"/>
    </row>
    <row r="37419" spans="2:2">
      <c r="B37419"/>
    </row>
    <row r="37420" spans="2:2">
      <c r="B37420"/>
    </row>
    <row r="37421" spans="2:2">
      <c r="B37421"/>
    </row>
    <row r="37422" spans="2:2">
      <c r="B37422"/>
    </row>
    <row r="37423" spans="2:2">
      <c r="B37423"/>
    </row>
    <row r="37424" spans="2:2">
      <c r="B37424"/>
    </row>
    <row r="37425" spans="2:2">
      <c r="B37425"/>
    </row>
    <row r="37426" spans="2:2">
      <c r="B37426"/>
    </row>
    <row r="37427" spans="2:2">
      <c r="B37427"/>
    </row>
    <row r="37428" spans="2:2">
      <c r="B37428"/>
    </row>
    <row r="37429" spans="2:2">
      <c r="B37429"/>
    </row>
    <row r="37430" spans="2:2">
      <c r="B37430"/>
    </row>
    <row r="37431" spans="2:2">
      <c r="B37431"/>
    </row>
    <row r="37432" spans="2:2">
      <c r="B37432"/>
    </row>
    <row r="37433" spans="2:2">
      <c r="B37433"/>
    </row>
    <row r="37434" spans="2:2">
      <c r="B37434"/>
    </row>
    <row r="37435" spans="2:2">
      <c r="B37435"/>
    </row>
    <row r="37436" spans="2:2">
      <c r="B37436"/>
    </row>
    <row r="37437" spans="2:2">
      <c r="B37437"/>
    </row>
    <row r="37438" spans="2:2">
      <c r="B37438"/>
    </row>
    <row r="37439" spans="2:2">
      <c r="B37439"/>
    </row>
    <row r="37440" spans="2:2">
      <c r="B37440"/>
    </row>
    <row r="37441" spans="2:2">
      <c r="B37441"/>
    </row>
    <row r="37442" spans="2:2">
      <c r="B37442"/>
    </row>
    <row r="37443" spans="2:2">
      <c r="B37443"/>
    </row>
    <row r="37444" spans="2:2">
      <c r="B37444"/>
    </row>
    <row r="37445" spans="2:2">
      <c r="B37445"/>
    </row>
    <row r="37446" spans="2:2">
      <c r="B37446"/>
    </row>
    <row r="37447" spans="2:2">
      <c r="B37447"/>
    </row>
    <row r="37448" spans="2:2">
      <c r="B37448"/>
    </row>
    <row r="37449" spans="2:2">
      <c r="B37449"/>
    </row>
    <row r="37450" spans="2:2">
      <c r="B37450"/>
    </row>
    <row r="37451" spans="2:2">
      <c r="B37451"/>
    </row>
    <row r="37452" spans="2:2">
      <c r="B37452"/>
    </row>
    <row r="37453" spans="2:2">
      <c r="B37453"/>
    </row>
    <row r="37454" spans="2:2">
      <c r="B37454"/>
    </row>
    <row r="37455" spans="2:2">
      <c r="B37455"/>
    </row>
    <row r="37456" spans="2:2">
      <c r="B37456"/>
    </row>
    <row r="37457" spans="2:2">
      <c r="B37457"/>
    </row>
    <row r="37458" spans="2:2">
      <c r="B37458"/>
    </row>
    <row r="37459" spans="2:2">
      <c r="B37459"/>
    </row>
    <row r="37460" spans="2:2">
      <c r="B37460"/>
    </row>
    <row r="37461" spans="2:2">
      <c r="B37461"/>
    </row>
    <row r="37462" spans="2:2">
      <c r="B37462"/>
    </row>
    <row r="37463" spans="2:2">
      <c r="B37463"/>
    </row>
    <row r="37464" spans="2:2">
      <c r="B37464"/>
    </row>
    <row r="37465" spans="2:2">
      <c r="B37465"/>
    </row>
    <row r="37466" spans="2:2">
      <c r="B37466"/>
    </row>
    <row r="37467" spans="2:2">
      <c r="B37467"/>
    </row>
    <row r="37468" spans="2:2">
      <c r="B37468"/>
    </row>
    <row r="37469" spans="2:2">
      <c r="B37469"/>
    </row>
    <row r="37470" spans="2:2">
      <c r="B37470"/>
    </row>
    <row r="37471" spans="2:2">
      <c r="B37471"/>
    </row>
    <row r="37472" spans="2:2">
      <c r="B37472"/>
    </row>
    <row r="37473" spans="2:2">
      <c r="B37473"/>
    </row>
    <row r="37474" spans="2:2">
      <c r="B37474"/>
    </row>
    <row r="37475" spans="2:2">
      <c r="B37475"/>
    </row>
    <row r="37476" spans="2:2">
      <c r="B37476"/>
    </row>
    <row r="37477" spans="2:2">
      <c r="B37477"/>
    </row>
    <row r="37478" spans="2:2">
      <c r="B37478"/>
    </row>
    <row r="37479" spans="2:2">
      <c r="B37479"/>
    </row>
    <row r="37480" spans="2:2">
      <c r="B37480"/>
    </row>
    <row r="37481" spans="2:2">
      <c r="B37481"/>
    </row>
    <row r="37482" spans="2:2">
      <c r="B37482"/>
    </row>
    <row r="37483" spans="2:2">
      <c r="B37483"/>
    </row>
    <row r="37484" spans="2:2">
      <c r="B37484"/>
    </row>
    <row r="37485" spans="2:2">
      <c r="B37485"/>
    </row>
    <row r="37486" spans="2:2">
      <c r="B37486"/>
    </row>
    <row r="37487" spans="2:2">
      <c r="B37487"/>
    </row>
    <row r="37488" spans="2:2">
      <c r="B37488"/>
    </row>
    <row r="37489" spans="2:2">
      <c r="B37489"/>
    </row>
    <row r="37490" spans="2:2">
      <c r="B37490"/>
    </row>
    <row r="37491" spans="2:2">
      <c r="B37491"/>
    </row>
    <row r="37492" spans="2:2">
      <c r="B37492"/>
    </row>
    <row r="37493" spans="2:2">
      <c r="B37493"/>
    </row>
    <row r="37494" spans="2:2">
      <c r="B37494"/>
    </row>
    <row r="37495" spans="2:2">
      <c r="B37495"/>
    </row>
    <row r="37496" spans="2:2">
      <c r="B37496"/>
    </row>
    <row r="37497" spans="2:2">
      <c r="B37497"/>
    </row>
    <row r="37498" spans="2:2">
      <c r="B37498"/>
    </row>
    <row r="37499" spans="2:2">
      <c r="B37499"/>
    </row>
    <row r="37500" spans="2:2">
      <c r="B37500"/>
    </row>
    <row r="37501" spans="2:2">
      <c r="B37501"/>
    </row>
    <row r="37502" spans="2:2">
      <c r="B37502"/>
    </row>
    <row r="37503" spans="2:2">
      <c r="B37503"/>
    </row>
    <row r="37504" spans="2:2">
      <c r="B37504"/>
    </row>
    <row r="37505" spans="2:2">
      <c r="B37505"/>
    </row>
    <row r="37506" spans="2:2">
      <c r="B37506"/>
    </row>
    <row r="37507" spans="2:2">
      <c r="B37507"/>
    </row>
    <row r="37508" spans="2:2">
      <c r="B37508"/>
    </row>
    <row r="37509" spans="2:2">
      <c r="B37509"/>
    </row>
    <row r="37510" spans="2:2">
      <c r="B37510"/>
    </row>
    <row r="37511" spans="2:2">
      <c r="B37511"/>
    </row>
    <row r="37512" spans="2:2">
      <c r="B37512"/>
    </row>
    <row r="37513" spans="2:2">
      <c r="B37513"/>
    </row>
    <row r="37514" spans="2:2">
      <c r="B37514"/>
    </row>
    <row r="37515" spans="2:2">
      <c r="B37515"/>
    </row>
    <row r="37516" spans="2:2">
      <c r="B37516"/>
    </row>
    <row r="37517" spans="2:2">
      <c r="B37517"/>
    </row>
    <row r="37518" spans="2:2">
      <c r="B37518"/>
    </row>
    <row r="37519" spans="2:2">
      <c r="B37519"/>
    </row>
    <row r="37520" spans="2:2">
      <c r="B37520"/>
    </row>
    <row r="37521" spans="2:2">
      <c r="B37521"/>
    </row>
    <row r="37522" spans="2:2">
      <c r="B37522"/>
    </row>
    <row r="37523" spans="2:2">
      <c r="B37523"/>
    </row>
    <row r="37524" spans="2:2">
      <c r="B37524"/>
    </row>
    <row r="37525" spans="2:2">
      <c r="B37525"/>
    </row>
    <row r="37526" spans="2:2">
      <c r="B37526"/>
    </row>
    <row r="37527" spans="2:2">
      <c r="B37527"/>
    </row>
    <row r="37528" spans="2:2">
      <c r="B37528"/>
    </row>
    <row r="37529" spans="2:2">
      <c r="B37529"/>
    </row>
    <row r="37530" spans="2:2">
      <c r="B37530"/>
    </row>
    <row r="37531" spans="2:2">
      <c r="B37531"/>
    </row>
    <row r="37532" spans="2:2">
      <c r="B37532"/>
    </row>
    <row r="37533" spans="2:2">
      <c r="B37533"/>
    </row>
    <row r="37534" spans="2:2">
      <c r="B37534"/>
    </row>
    <row r="37535" spans="2:2">
      <c r="B37535"/>
    </row>
    <row r="37536" spans="2:2">
      <c r="B37536"/>
    </row>
  </sheetData>
  <sortState ref="H28:I79">
    <sortCondition ref="I28:I79"/>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dimension ref="B2:E27"/>
  <sheetViews>
    <sheetView zoomScaleNormal="100" workbookViewId="0"/>
  </sheetViews>
  <sheetFormatPr defaultColWidth="2.73046875" defaultRowHeight="13.15"/>
  <cols>
    <col min="1" max="1" width="2.73046875" style="2"/>
    <col min="2" max="2" width="12.73046875" style="2" customWidth="1"/>
    <col min="3" max="4" width="8.73046875" style="2" customWidth="1"/>
    <col min="5" max="5" width="128.73046875" style="2" customWidth="1"/>
    <col min="6" max="16384" width="2.73046875" style="2"/>
  </cols>
  <sheetData>
    <row r="2" spans="2:5" ht="17.649999999999999">
      <c r="B2" s="176" t="s">
        <v>4038</v>
      </c>
      <c r="C2" s="175"/>
      <c r="D2" s="175"/>
      <c r="E2" s="175"/>
    </row>
    <row r="3" spans="2:5" ht="13.5" thickBot="1"/>
    <row r="4" spans="2:5" ht="13.5" thickBot="1">
      <c r="B4" s="179" t="s">
        <v>3843</v>
      </c>
      <c r="C4" s="180" t="s">
        <v>3844</v>
      </c>
      <c r="D4" s="181" t="s">
        <v>2415</v>
      </c>
      <c r="E4" s="182" t="s">
        <v>3845</v>
      </c>
    </row>
    <row r="5" spans="2:5">
      <c r="B5" s="183">
        <v>42491</v>
      </c>
      <c r="C5" s="100">
        <v>400</v>
      </c>
      <c r="D5" s="101">
        <v>25747</v>
      </c>
      <c r="E5" s="177" t="s">
        <v>4046</v>
      </c>
    </row>
    <row r="6" spans="2:5">
      <c r="B6" s="183">
        <v>42614</v>
      </c>
      <c r="C6" s="100">
        <v>444</v>
      </c>
      <c r="D6" s="101">
        <v>29403</v>
      </c>
      <c r="E6" s="177" t="s">
        <v>4045</v>
      </c>
    </row>
    <row r="7" spans="2:5">
      <c r="B7" s="184">
        <v>42795</v>
      </c>
      <c r="C7" s="104">
        <v>468</v>
      </c>
      <c r="D7" s="105">
        <v>30619</v>
      </c>
      <c r="E7" s="178" t="s">
        <v>4044</v>
      </c>
    </row>
    <row r="8" spans="2:5">
      <c r="B8" s="183">
        <v>42917</v>
      </c>
      <c r="C8" s="100">
        <v>473</v>
      </c>
      <c r="D8" s="101">
        <v>30933</v>
      </c>
      <c r="E8" s="177"/>
    </row>
    <row r="9" spans="2:5">
      <c r="B9" s="183">
        <v>43070</v>
      </c>
      <c r="C9" s="100">
        <v>473</v>
      </c>
      <c r="D9" s="101">
        <v>31280</v>
      </c>
      <c r="E9" s="177"/>
    </row>
    <row r="10" spans="2:5">
      <c r="B10" s="184">
        <v>43221</v>
      </c>
      <c r="C10" s="104">
        <v>477</v>
      </c>
      <c r="D10" s="105">
        <v>31986</v>
      </c>
      <c r="E10" s="178"/>
    </row>
    <row r="11" spans="2:5">
      <c r="B11" s="183">
        <v>43374</v>
      </c>
      <c r="C11" s="100">
        <v>479</v>
      </c>
      <c r="D11" s="101">
        <v>32101</v>
      </c>
      <c r="E11" s="177"/>
    </row>
    <row r="12" spans="2:5">
      <c r="B12" s="184">
        <v>43521</v>
      </c>
      <c r="C12" s="104">
        <v>479</v>
      </c>
      <c r="D12" s="105">
        <v>32590</v>
      </c>
      <c r="E12" s="178"/>
    </row>
    <row r="13" spans="2:5">
      <c r="B13" s="183">
        <v>43610</v>
      </c>
      <c r="C13" s="100">
        <v>479</v>
      </c>
      <c r="D13" s="101">
        <v>32867</v>
      </c>
      <c r="E13" s="177"/>
    </row>
    <row r="14" spans="2:5">
      <c r="B14" s="183">
        <v>43615</v>
      </c>
      <c r="C14" s="100">
        <v>480</v>
      </c>
      <c r="D14" s="101">
        <v>33234</v>
      </c>
      <c r="E14" s="177" t="s">
        <v>4043</v>
      </c>
    </row>
    <row r="15" spans="2:5">
      <c r="B15" s="183">
        <v>43774</v>
      </c>
      <c r="C15" s="100">
        <v>480</v>
      </c>
      <c r="D15" s="101">
        <v>33658</v>
      </c>
      <c r="E15" s="177" t="s">
        <v>4039</v>
      </c>
    </row>
    <row r="16" spans="2:5">
      <c r="B16" s="184">
        <v>43834</v>
      </c>
      <c r="C16" s="104">
        <v>483</v>
      </c>
      <c r="D16" s="105">
        <v>33938</v>
      </c>
      <c r="E16" s="178" t="s">
        <v>4039</v>
      </c>
    </row>
    <row r="17" spans="2:5">
      <c r="B17" s="183">
        <v>43907</v>
      </c>
      <c r="C17" s="100">
        <v>506</v>
      </c>
      <c r="D17" s="101">
        <v>34650</v>
      </c>
      <c r="E17" s="177" t="s">
        <v>4040</v>
      </c>
    </row>
    <row r="18" spans="2:5">
      <c r="B18" s="183">
        <v>43956</v>
      </c>
      <c r="C18" s="100">
        <v>507</v>
      </c>
      <c r="D18" s="101">
        <v>34964</v>
      </c>
      <c r="E18" s="177" t="s">
        <v>4041</v>
      </c>
    </row>
    <row r="19" spans="2:5">
      <c r="B19" s="184">
        <v>44209</v>
      </c>
      <c r="C19" s="104">
        <v>535</v>
      </c>
      <c r="D19" s="105">
        <v>35763</v>
      </c>
      <c r="E19" s="178" t="s">
        <v>4042</v>
      </c>
    </row>
    <row r="20" spans="2:5">
      <c r="B20" s="183">
        <v>44253</v>
      </c>
      <c r="C20" s="100">
        <v>537</v>
      </c>
      <c r="D20" s="101">
        <v>36148</v>
      </c>
      <c r="E20" s="177"/>
    </row>
    <row r="21" spans="2:5">
      <c r="B21" s="183">
        <v>44354</v>
      </c>
      <c r="C21" s="100">
        <v>567</v>
      </c>
      <c r="D21" s="101">
        <v>36372</v>
      </c>
      <c r="E21" s="177"/>
    </row>
    <row r="22" spans="2:5">
      <c r="B22" s="183">
        <v>44367</v>
      </c>
      <c r="C22" s="100">
        <v>567</v>
      </c>
      <c r="D22" s="101">
        <v>36727</v>
      </c>
      <c r="E22" s="177"/>
    </row>
    <row r="23" spans="2:5">
      <c r="B23" s="183">
        <v>44515</v>
      </c>
      <c r="C23" s="100">
        <v>573</v>
      </c>
      <c r="D23" s="101">
        <v>37309</v>
      </c>
      <c r="E23" s="177"/>
    </row>
    <row r="24" spans="2:5">
      <c r="B24" s="184">
        <v>44593</v>
      </c>
      <c r="C24" s="104">
        <v>578</v>
      </c>
      <c r="D24" s="105">
        <v>37577</v>
      </c>
      <c r="E24" s="178"/>
    </row>
    <row r="25" spans="2:5">
      <c r="B25" s="183"/>
      <c r="C25" s="100"/>
      <c r="D25" s="101"/>
      <c r="E25" s="177"/>
    </row>
    <row r="26" spans="2:5" ht="13.5" thickBot="1">
      <c r="B26" s="183">
        <v>44927</v>
      </c>
      <c r="C26" s="100"/>
      <c r="D26" s="101"/>
      <c r="E26" s="177"/>
    </row>
    <row r="27" spans="2:5">
      <c r="B27" s="5"/>
      <c r="C27" s="5"/>
      <c r="D27" s="5"/>
      <c r="E27" s="5"/>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With units of measurement</vt:lpstr>
      <vt:lpstr>Without units of measurement</vt:lpstr>
      <vt:lpstr>Naming only</vt:lpstr>
      <vt:lpstr>Statistics</vt:lpstr>
      <vt:lpstr>Updates</vt:lpstr>
    </vt:vector>
  </TitlesOfParts>
  <Company>Grizli777</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Motorcycles Database © www.teoalida.com/cardatabase</dc:title>
  <dc:creator>Teoalida</dc:creator>
  <cp:lastModifiedBy>Teoalida</cp:lastModifiedBy>
  <dcterms:created xsi:type="dcterms:W3CDTF">2020-03-13T09:33:06Z</dcterms:created>
  <dcterms:modified xsi:type="dcterms:W3CDTF">2022-02-13T21:27:05Z</dcterms:modified>
</cp:coreProperties>
</file>