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75" windowWidth="28410" windowHeight="12795"/>
  </bookViews>
  <sheets>
    <sheet name="Database LAST" sheetId="6" r:id="rId1"/>
    <sheet name="Statistics" sheetId="2" r:id="rId2"/>
    <sheet name="Updates 2015-2020" sheetId="3" r:id="rId3"/>
    <sheet name="Updates 2020-present" sheetId="4" r:id="rId4"/>
  </sheets>
  <definedNames>
    <definedName name="_xlnm._FilterDatabase" localSheetId="0" hidden="1">'Database LAST'!$B$6:$AA$305</definedName>
    <definedName name="_xlnm._FilterDatabase" localSheetId="1" hidden="1">Statistics!$B$4:$E$80</definedName>
    <definedName name="_xlnm._FilterDatabase" localSheetId="2" hidden="1">'Updates 2015-2020'!$B$4:$H$70</definedName>
    <definedName name="_xlnm._FilterDatabase" localSheetId="3" hidden="1">'Updates 2020-present'!$B$4:$M$31</definedName>
  </definedNames>
  <calcPr calcId="125725"/>
</workbook>
</file>

<file path=xl/calcChain.xml><?xml version="1.0" encoding="utf-8"?>
<calcChain xmlns="http://schemas.openxmlformats.org/spreadsheetml/2006/main">
  <c r="B3" i="2"/>
  <c r="Z4" i="6"/>
  <c r="Y4"/>
  <c r="X4"/>
  <c r="W4"/>
  <c r="V4"/>
  <c r="U4"/>
  <c r="T4"/>
  <c r="S4"/>
  <c r="R4"/>
  <c r="Q4"/>
  <c r="P4"/>
  <c r="O4"/>
  <c r="N4"/>
  <c r="M4"/>
  <c r="L4"/>
  <c r="K4"/>
  <c r="J4"/>
  <c r="I4"/>
  <c r="H4"/>
  <c r="G4"/>
  <c r="F4"/>
  <c r="E4"/>
  <c r="D4"/>
  <c r="C4"/>
  <c r="B4"/>
  <c r="O5" l="1"/>
  <c r="N5"/>
  <c r="M5"/>
  <c r="X5"/>
  <c r="L5"/>
  <c r="K5"/>
  <c r="W5"/>
  <c r="J5"/>
  <c r="V5"/>
  <c r="U5"/>
  <c r="T5"/>
  <c r="I5"/>
  <c r="H5"/>
  <c r="G5"/>
  <c r="F5"/>
  <c r="E5"/>
  <c r="D5"/>
  <c r="C5"/>
  <c r="B5"/>
  <c r="Z5"/>
  <c r="Y5"/>
  <c r="S5"/>
  <c r="R5"/>
  <c r="Q5"/>
  <c r="P5"/>
  <c r="D3" i="2" l="1"/>
  <c r="C3" l="1"/>
</calcChain>
</file>

<file path=xl/sharedStrings.xml><?xml version="1.0" encoding="utf-8"?>
<sst xmlns="http://schemas.openxmlformats.org/spreadsheetml/2006/main" count="6156" uniqueCount="1212">
  <si>
    <t>Make</t>
  </si>
  <si>
    <t>Model</t>
  </si>
  <si>
    <t>Version</t>
  </si>
  <si>
    <t>Image URL</t>
  </si>
  <si>
    <t>Engine</t>
  </si>
  <si>
    <t>Fuel Type</t>
  </si>
  <si>
    <t>Mileage (ARAI)</t>
  </si>
  <si>
    <t>Transmission</t>
  </si>
  <si>
    <t>Length</t>
  </si>
  <si>
    <t>Width</t>
  </si>
  <si>
    <t>Height</t>
  </si>
  <si>
    <t>Wheelbase</t>
  </si>
  <si>
    <t>Kerb Weight</t>
  </si>
  <si>
    <t>Seating Capacity</t>
  </si>
  <si>
    <t>Front Tyres</t>
  </si>
  <si>
    <t>Rear Tyres</t>
  </si>
  <si>
    <t>4 Seater</t>
  </si>
  <si>
    <t>5 Seater</t>
  </si>
  <si>
    <t>1998 cc</t>
  </si>
  <si>
    <t>1560 kg</t>
  </si>
  <si>
    <t>19.62 kmpl</t>
  </si>
  <si>
    <t>1995 cc</t>
  </si>
  <si>
    <t>225 / 50 R18</t>
  </si>
  <si>
    <t>3 Series</t>
  </si>
  <si>
    <t>330i Sport</t>
  </si>
  <si>
    <t>16.13 kmpl</t>
  </si>
  <si>
    <t>4709 mm</t>
  </si>
  <si>
    <t>1827 mm</t>
  </si>
  <si>
    <t>1435 mm</t>
  </si>
  <si>
    <t>2851 mm</t>
  </si>
  <si>
    <t>225 / 50 R17</t>
  </si>
  <si>
    <t>320d Sport</t>
  </si>
  <si>
    <t>20.37 kmpl</t>
  </si>
  <si>
    <t>320d Luxury Edition</t>
  </si>
  <si>
    <t>320d Luxury Line</t>
  </si>
  <si>
    <t>330i M Sport</t>
  </si>
  <si>
    <t>225 / 45 R18</t>
  </si>
  <si>
    <t>255 / 40 R18</t>
  </si>
  <si>
    <t>225 / 45 R17</t>
  </si>
  <si>
    <t>2993 cc</t>
  </si>
  <si>
    <t>3 Series GT</t>
  </si>
  <si>
    <t>330i M Sport Shadow Edition</t>
  </si>
  <si>
    <t>13.95 kmpl</t>
  </si>
  <si>
    <t>4824 mm</t>
  </si>
  <si>
    <t>1828 mm</t>
  </si>
  <si>
    <t>1508 mm</t>
  </si>
  <si>
    <t>2920 mm</t>
  </si>
  <si>
    <t>255 / 45 R18</t>
  </si>
  <si>
    <t>Petrol</t>
  </si>
  <si>
    <t>22 kmpl</t>
  </si>
  <si>
    <t>1198 cc</t>
  </si>
  <si>
    <t>19.59 kmpl</t>
  </si>
  <si>
    <t>205 / 50 R16</t>
  </si>
  <si>
    <t>1199 cc</t>
  </si>
  <si>
    <t>195 / 60 R16</t>
  </si>
  <si>
    <t>1497 cc</t>
  </si>
  <si>
    <t>1997 cc</t>
  </si>
  <si>
    <t>18.2 kmpl</t>
  </si>
  <si>
    <t>215 / 60 R16</t>
  </si>
  <si>
    <t>XE</t>
  </si>
  <si>
    <t>1595 kg</t>
  </si>
  <si>
    <t>16.3 kmpl</t>
  </si>
  <si>
    <t>16.1 kmpl</t>
  </si>
  <si>
    <t>4520 mm</t>
  </si>
  <si>
    <t>2996 cc</t>
  </si>
  <si>
    <t>12.05 kmpl</t>
  </si>
  <si>
    <t>17.33 kmpl</t>
  </si>
  <si>
    <t>2760 mm</t>
  </si>
  <si>
    <t>1690 mm</t>
  </si>
  <si>
    <t>1065 kg</t>
  </si>
  <si>
    <t>Diesel</t>
  </si>
  <si>
    <t>1442 mm</t>
  </si>
  <si>
    <t>16.35 kmpl</t>
  </si>
  <si>
    <t>Automatic</t>
  </si>
  <si>
    <t>3994 mm</t>
  </si>
  <si>
    <t>1585 kg</t>
  </si>
  <si>
    <t>Sedan</t>
  </si>
  <si>
    <t>SUV</t>
  </si>
  <si>
    <t>Convertible</t>
  </si>
  <si>
    <t>Nexon</t>
  </si>
  <si>
    <t>3993 mm</t>
  </si>
  <si>
    <t>1811 mm</t>
  </si>
  <si>
    <t>1606 mm</t>
  </si>
  <si>
    <t>2498 mm</t>
  </si>
  <si>
    <t>XM</t>
  </si>
  <si>
    <t>XM (S)</t>
  </si>
  <si>
    <t>XMA</t>
  </si>
  <si>
    <t>XE Diesel</t>
  </si>
  <si>
    <t>XZ</t>
  </si>
  <si>
    <t>XMA (S)</t>
  </si>
  <si>
    <t>XM Diesel</t>
  </si>
  <si>
    <t>XZ Plus</t>
  </si>
  <si>
    <t>XM (S) Diesel</t>
  </si>
  <si>
    <t>XMA Diesel</t>
  </si>
  <si>
    <t>XZ Plus Dual Tone</t>
  </si>
  <si>
    <t>XZ Diesel</t>
  </si>
  <si>
    <t>XZA Plus</t>
  </si>
  <si>
    <t>XZ Plus (S)</t>
  </si>
  <si>
    <t>XMA (S) Diesel</t>
  </si>
  <si>
    <t>XZA Plus Dual Tone</t>
  </si>
  <si>
    <t>XZ Plus (O)</t>
  </si>
  <si>
    <t>XZ Plus (O) Dual Tone</t>
  </si>
  <si>
    <t>XZA Plus (S)</t>
  </si>
  <si>
    <t>XZ Plus Diesel</t>
  </si>
  <si>
    <t>XZA Plus (O)</t>
  </si>
  <si>
    <t>XZ Plus Diesel Dual Tone</t>
  </si>
  <si>
    <t>XZA Plus (O) Dual Tone</t>
  </si>
  <si>
    <t>XZ Plus Diesel (S)</t>
  </si>
  <si>
    <t>XZA Plus Diesel</t>
  </si>
  <si>
    <t>XZA Plus Diesel Dual Tone</t>
  </si>
  <si>
    <t>XZ Plus (O) Diesel</t>
  </si>
  <si>
    <t>XZ Plus (O) Diesel Dual Tone</t>
  </si>
  <si>
    <t>XZA Plus (O) Diesel</t>
  </si>
  <si>
    <t>XZA Plus (O) Diesel Dual Tone</t>
  </si>
  <si>
    <t>XT Diesel</t>
  </si>
  <si>
    <t>XT</t>
  </si>
  <si>
    <t>XT Plus</t>
  </si>
  <si>
    <t>XZ Plus Dark Edition</t>
  </si>
  <si>
    <t>XZA Plus Dark Edition</t>
  </si>
  <si>
    <t>Nexon EV</t>
  </si>
  <si>
    <t>1400 kg</t>
  </si>
  <si>
    <t>XZ Plus LUX</t>
  </si>
  <si>
    <t>175 / 70 R14</t>
  </si>
  <si>
    <t>1660 kg</t>
  </si>
  <si>
    <t>1384 mm</t>
  </si>
  <si>
    <t>1429 mm</t>
  </si>
  <si>
    <t>2810 mm</t>
  </si>
  <si>
    <t>225 / 55 R16</t>
  </si>
  <si>
    <t>1590 kg</t>
  </si>
  <si>
    <t>1421 mm</t>
  </si>
  <si>
    <t>205 / 55 R16</t>
  </si>
  <si>
    <t>Sail</t>
  </si>
  <si>
    <t>1.2 Base</t>
  </si>
  <si>
    <t>4249 mm</t>
  </si>
  <si>
    <t>1503 mm</t>
  </si>
  <si>
    <t>2465 mm</t>
  </si>
  <si>
    <t>1.2 LS</t>
  </si>
  <si>
    <t>1.3 Base</t>
  </si>
  <si>
    <t>22.1 kmpl</t>
  </si>
  <si>
    <t>1124 kg</t>
  </si>
  <si>
    <t>1.2 LS ABS</t>
  </si>
  <si>
    <t>1.3 LS</t>
  </si>
  <si>
    <t>1.2 LT ABS</t>
  </si>
  <si>
    <t>1.3 LS ABS</t>
  </si>
  <si>
    <t>1.3 LT ABS</t>
  </si>
  <si>
    <t>Sail Hatchback</t>
  </si>
  <si>
    <t>3946 mm</t>
  </si>
  <si>
    <t>2456 mm</t>
  </si>
  <si>
    <t>17.5 kmpl</t>
  </si>
  <si>
    <t>21.1 kmpl</t>
  </si>
  <si>
    <t>20.3 kmpl</t>
  </si>
  <si>
    <t>21.19 kmpl</t>
  </si>
  <si>
    <t>15.3 kmpl</t>
  </si>
  <si>
    <t>Willys</t>
  </si>
  <si>
    <t>1817 mm</t>
  </si>
  <si>
    <t>24.07 kmpl</t>
  </si>
  <si>
    <t>9.7 kmpl</t>
  </si>
  <si>
    <t>7.6 kmpl</t>
  </si>
  <si>
    <t>19.6 kmpl</t>
  </si>
  <si>
    <t>17.57 kmpl</t>
  </si>
  <si>
    <t>Nexon [2017-2020]</t>
  </si>
  <si>
    <t>17.88 kmpl</t>
  </si>
  <si>
    <t>1607 mm</t>
  </si>
  <si>
    <t>KRAZ Petrol</t>
  </si>
  <si>
    <t>KRAZ MT Petrol</t>
  </si>
  <si>
    <t>KRAZ Plus Petrol</t>
  </si>
  <si>
    <t>23.97 kmpl</t>
  </si>
  <si>
    <t>XT [2017-2019]</t>
  </si>
  <si>
    <t>XMA Petrol</t>
  </si>
  <si>
    <t>KRAZ Diesel</t>
  </si>
  <si>
    <t>KRAZ Plus AMT Petrol</t>
  </si>
  <si>
    <t>KRAZ Plus Diesel</t>
  </si>
  <si>
    <t>KRAZ MT Diesel</t>
  </si>
  <si>
    <t>XT Diesel [2017-2019]</t>
  </si>
  <si>
    <t>XT Plus Diesel</t>
  </si>
  <si>
    <t>KRAZ Plus AMT Diesel</t>
  </si>
  <si>
    <t>XZA Plus Petrol</t>
  </si>
  <si>
    <t>XZA Plus Petrol Dual Tone</t>
  </si>
  <si>
    <t>Naming</t>
  </si>
  <si>
    <t>Dimensions &amp; Weight</t>
  </si>
  <si>
    <t>Price</t>
  </si>
  <si>
    <t>Notes</t>
  </si>
  <si>
    <t>INDIA CAR DATABASE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</si>
  <si>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</si>
  <si>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t>Production</t>
  </si>
  <si>
    <t>Aston Martin</t>
  </si>
  <si>
    <t>Audi</t>
  </si>
  <si>
    <t>BMW</t>
  </si>
  <si>
    <t>Datsun</t>
  </si>
  <si>
    <t>Ferrari</t>
  </si>
  <si>
    <t>Ford</t>
  </si>
  <si>
    <t>Honda</t>
  </si>
  <si>
    <t>Hyundai</t>
  </si>
  <si>
    <t>Jaguar</t>
  </si>
  <si>
    <t>Jeep</t>
  </si>
  <si>
    <t>Kia</t>
  </si>
  <si>
    <t>Lamborghini</t>
  </si>
  <si>
    <t>Land Rover</t>
  </si>
  <si>
    <t>Lexus</t>
  </si>
  <si>
    <t>Mahindra</t>
  </si>
  <si>
    <t>Maruti Suzuki</t>
  </si>
  <si>
    <t>Maserati</t>
  </si>
  <si>
    <t>Mercedes-Benz</t>
  </si>
  <si>
    <t>MG</t>
  </si>
  <si>
    <t>Mitsubishi</t>
  </si>
  <si>
    <t>Nissan</t>
  </si>
  <si>
    <t>Porsche</t>
  </si>
  <si>
    <t>Renault</t>
  </si>
  <si>
    <t>Rolls-Royce</t>
  </si>
  <si>
    <t>Skoda</t>
  </si>
  <si>
    <t>Tata</t>
  </si>
  <si>
    <t>Toyota</t>
  </si>
  <si>
    <t>Volkswagen</t>
  </si>
  <si>
    <t>Volvo</t>
  </si>
  <si>
    <t>Ashok Leyland</t>
  </si>
  <si>
    <t>Bentley</t>
  </si>
  <si>
    <t>Bugatti</t>
  </si>
  <si>
    <t>Caterham</t>
  </si>
  <si>
    <t>Chevrolet</t>
  </si>
  <si>
    <t>Chrysler</t>
  </si>
  <si>
    <t>Daewoo</t>
  </si>
  <si>
    <t>DC</t>
  </si>
  <si>
    <t>Eicher Polaris</t>
  </si>
  <si>
    <t>Fiat</t>
  </si>
  <si>
    <t>Force Motors</t>
  </si>
  <si>
    <t>Hindustan Motors</t>
  </si>
  <si>
    <t>Humber</t>
  </si>
  <si>
    <t>ICML</t>
  </si>
  <si>
    <t>Isuzu</t>
  </si>
  <si>
    <t>Mahindra-Renault</t>
  </si>
  <si>
    <t>Maini</t>
  </si>
  <si>
    <t>Maybach</t>
  </si>
  <si>
    <t>Mazda</t>
  </si>
  <si>
    <t>Opel</t>
  </si>
  <si>
    <t>Premier</t>
  </si>
  <si>
    <t>San</t>
  </si>
  <si>
    <t>Ssangyong</t>
  </si>
  <si>
    <t>Key Data</t>
  </si>
  <si>
    <t>India car database statistics</t>
  </si>
  <si>
    <t>Source URL</t>
  </si>
  <si>
    <t>320d Sport Line</t>
  </si>
  <si>
    <t>21.76 kmpl</t>
  </si>
  <si>
    <t>330i Luxury Line</t>
  </si>
  <si>
    <t>15.34 kmpl</t>
  </si>
  <si>
    <t>330i M Sport [2017-2019]</t>
  </si>
  <si>
    <t>4819 mm</t>
  </si>
  <si>
    <t>330Li Luxury Line</t>
  </si>
  <si>
    <t>1441 mm</t>
  </si>
  <si>
    <t>2961 mm</t>
  </si>
  <si>
    <t>320Ld Luxury Line</t>
  </si>
  <si>
    <t>330Li M Sport First Edition</t>
  </si>
  <si>
    <t>2497 cc</t>
  </si>
  <si>
    <t>1248 cc</t>
  </si>
  <si>
    <t>3 Series [2016-2019]</t>
  </si>
  <si>
    <t>320d Edition Sport</t>
  </si>
  <si>
    <t>22.69 kmpl</t>
  </si>
  <si>
    <t>4633 mm</t>
  </si>
  <si>
    <t>320d M Sport</t>
  </si>
  <si>
    <t>3 Series [2012-2015]</t>
  </si>
  <si>
    <t>320d Prestige</t>
  </si>
  <si>
    <t>18.88 kmpl</t>
  </si>
  <si>
    <t>4624 mm</t>
  </si>
  <si>
    <t>2031 mm</t>
  </si>
  <si>
    <t>320i Luxury Line</t>
  </si>
  <si>
    <t>17.61 kmpl</t>
  </si>
  <si>
    <t>320i Prestige</t>
  </si>
  <si>
    <t>330i M Sport Edition</t>
  </si>
  <si>
    <t>16.05 kmpl</t>
  </si>
  <si>
    <t>330i Sport Line</t>
  </si>
  <si>
    <t>3 Series [2007-2009]</t>
  </si>
  <si>
    <t>320d Sedan</t>
  </si>
  <si>
    <t>4531 mm</t>
  </si>
  <si>
    <t>320i Sedan</t>
  </si>
  <si>
    <t>8.8 kmpl</t>
  </si>
  <si>
    <t>325i Sedan</t>
  </si>
  <si>
    <t>3 Series [2009-2010]</t>
  </si>
  <si>
    <t>320d Highline Sedan</t>
  </si>
  <si>
    <t>225 / 50 R16</t>
  </si>
  <si>
    <t>225 / 50 R15</t>
  </si>
  <si>
    <t>3 Series [2010-2012]</t>
  </si>
  <si>
    <t>320i</t>
  </si>
  <si>
    <t>255 / 55 R16</t>
  </si>
  <si>
    <t>330i</t>
  </si>
  <si>
    <t>320d Luxury Plus</t>
  </si>
  <si>
    <t>328i Sport Line</t>
  </si>
  <si>
    <t>14.79 kmpl</t>
  </si>
  <si>
    <t>3 Series [Import Pre-2007]</t>
  </si>
  <si>
    <t>330d Convertible</t>
  </si>
  <si>
    <t>4612 mm</t>
  </si>
  <si>
    <t>1782 mm</t>
  </si>
  <si>
    <t>255 / 40 R17</t>
  </si>
  <si>
    <t>3 Series GT [2014-2016]</t>
  </si>
  <si>
    <t>320d Luxury Line [2014-2016]</t>
  </si>
  <si>
    <t>320d Sport Line [2014-2016]</t>
  </si>
  <si>
    <t>17.05 kmpl</t>
  </si>
  <si>
    <t>Sail [2012-2014]</t>
  </si>
  <si>
    <t>Sail U-VA [2012-2014]</t>
  </si>
  <si>
    <t>22.07 kmpl</t>
  </si>
  <si>
    <t>320d Sport Shadow Edition</t>
  </si>
  <si>
    <t>528 models, 3121 versions (1044 in production), 5969 KB – 22 December 2015 (178 columns), 4 eurocents/model = 124.84 euro.</t>
  </si>
  <si>
    <t>~500 models, 2904 versions (partial update), 5393 KB – 28 October 2015 (176 columns).</t>
  </si>
  <si>
    <t>~500</t>
  </si>
  <si>
    <t>~500 models, 2855 versions (998 in production), ~1000 KB – 25 August 2015 (25 columns). 3 eurocents/model = 85.65 euro.</t>
  </si>
  <si>
    <t>Versions</t>
  </si>
  <si>
    <t>Models</t>
  </si>
  <si>
    <t>Update date</t>
  </si>
  <si>
    <t>Statistics - number of cars at each update</t>
  </si>
  <si>
    <t>Make logo</t>
  </si>
  <si>
    <t>https://imgd.aeplcdn.com/0X0/cw/brands/logos/aston-martin.png</t>
  </si>
  <si>
    <t>https://imgd.aeplcdn.com/0X0/cw/brands/logos/audi.png</t>
  </si>
  <si>
    <t>https://imgd.aeplcdn.com/0X0/cw/brands/logos/bentley.png</t>
  </si>
  <si>
    <t>https://imgd.aeplcdn.com/0X0/cw/brands/logos/bmw.png</t>
  </si>
  <si>
    <t>https://imgd.aeplcdn.com/0X0/cw/brands/logos/bugatti.png</t>
  </si>
  <si>
    <t>Citroen</t>
  </si>
  <si>
    <t>https://imgd.aeplcdn.com/0X0/cw/brands/logos/datsun.png</t>
  </si>
  <si>
    <t>https://imgd.aeplcdn.com/0X0/cw/brands/logos/ferrari.png</t>
  </si>
  <si>
    <t>https://imgd.aeplcdn.com/0X0/cw/brands/logos/force-motors.png</t>
  </si>
  <si>
    <t>https://imgd.aeplcdn.com/0X0/cw/brands/logos/ford.png</t>
  </si>
  <si>
    <t>https://imgd.aeplcdn.com/0X0/cw/brands/logos/honda.png</t>
  </si>
  <si>
    <t>https://imgd.aeplcdn.com/0X0/cw/brands/logos/hyundai.png</t>
  </si>
  <si>
    <t>https://imgd.aeplcdn.com/0X0/cw/brands/logos/isuzu.png</t>
  </si>
  <si>
    <t>https://imgd.aeplcdn.com/0X0/cw/brands/logos/jaguar.png</t>
  </si>
  <si>
    <t>https://imgd.aeplcdn.com/0X0/cw/brands/logos/jeep.png</t>
  </si>
  <si>
    <t>https://imgd.aeplcdn.com/0X0/cw/brands/logos/kia.png</t>
  </si>
  <si>
    <t>https://imgd.aeplcdn.com/0X0/cw/brands/logos/lamborghini.png</t>
  </si>
  <si>
    <t>https://imgd.aeplcdn.com/0X0/cw/brands/logos/landrover.png</t>
  </si>
  <si>
    <t>https://imgd.aeplcdn.com/0X0/cw/brands/logos/lexus.png</t>
  </si>
  <si>
    <t>https://imgd.aeplcdn.com/0X0/cw/brands/logos/mahindra.png</t>
  </si>
  <si>
    <t>https://imgd.aeplcdn.com/0X0/cw/brands/logos/maruti.png</t>
  </si>
  <si>
    <t>https://imgd.aeplcdn.com/0X0/n/gph63sa_1483779.jpg</t>
  </si>
  <si>
    <t>https://imgd.aeplcdn.com/0X0/cw/brands/logos/mercedesbenz.png</t>
  </si>
  <si>
    <t>https://imgd.aeplcdn.com/0X0/n/z8kk8sa_1468303.jpg</t>
  </si>
  <si>
    <t>https://imgd.aeplcdn.com/0X0/cw/brands/logos/mini.png</t>
  </si>
  <si>
    <t>https://imgd.aeplcdn.com/0X0/cw/brands/logos/mitsubishi.png</t>
  </si>
  <si>
    <t>https://imgd.aeplcdn.com/0X0/n/dl0t0ta_1485750.jpg</t>
  </si>
  <si>
    <t>https://imgd.aeplcdn.com/0X0/cw/brands/logos/porsche.png</t>
  </si>
  <si>
    <t>https://imgd.aeplcdn.com/0X0/cw/brands/logos/renault.png</t>
  </si>
  <si>
    <t>https://imgd.aeplcdn.com/0X0/cw/brands/logos/rollsroyce.png</t>
  </si>
  <si>
    <t>https://imgd.aeplcdn.com/0X0/cw/brands/logos/skoda.png</t>
  </si>
  <si>
    <t>https://imgd.aeplcdn.com/0X0/cw/brands/logos/tata.png</t>
  </si>
  <si>
    <t>https://imgd.aeplcdn.com/0X0/cw/brands/logos/toyota.png</t>
  </si>
  <si>
    <t>https://imgd.aeplcdn.com/0X0/n/k7mnssa_1480126.jpg</t>
  </si>
  <si>
    <t>https://imgd.aeplcdn.com/0X0/cw/brands/logos/volvo-2.jpg</t>
  </si>
  <si>
    <t>Unique versions</t>
  </si>
  <si>
    <t>Models with versions</t>
  </si>
  <si>
    <t>https://imgd.aeplcdn.com/0X0/cw/brands/logos/chevrolet.png</t>
  </si>
  <si>
    <t>-</t>
  </si>
  <si>
    <t>https://imgd.aeplcdn.com/0X0/cw/brands/logos/eicher.png</t>
  </si>
  <si>
    <t>https://imgd.aeplcdn.com/0X0/cw/brands/logos/fiat.png</t>
  </si>
  <si>
    <t>https://imgd.aeplcdn.com/0X0/cw/brands/logos/dc.png</t>
  </si>
  <si>
    <t>https://imgd.aeplcdn.com/0X0/cw/brands/logos/caterham.png</t>
  </si>
  <si>
    <t>https://imgd.aeplcdn.com/0X0/cw/brands/logos/icml.png</t>
  </si>
  <si>
    <t>https://imgd.aeplcdn.com/0X0/cw/brands/logos/premier.png</t>
  </si>
  <si>
    <t>https://imgd.aeplcdn.com/0X0/cw/brands/logos/ssangyong.png</t>
  </si>
  <si>
    <t>Austin</t>
  </si>
  <si>
    <t>Production &amp; discontinued</t>
  </si>
  <si>
    <t>₹ 5.76 Lakh</t>
  </si>
  <si>
    <t>₹ 8.89 Lakh</t>
  </si>
  <si>
    <t>₹ 9.35 Lakh</t>
  </si>
  <si>
    <t>₹ 9.99 Lakh</t>
  </si>
  <si>
    <t>₹ 11.19 Lakh</t>
  </si>
  <si>
    <t>₹ 5.82 Lakh</t>
  </si>
  <si>
    <t>₹ 6.82 Lakh</t>
  </si>
  <si>
    <t>₹ 8.37 Lakh</t>
  </si>
  <si>
    <t>₹ 7.71 Lakh</t>
  </si>
  <si>
    <t>₹ 9.46 Lakh</t>
  </si>
  <si>
    <t>₹ 13.93 Lakh</t>
  </si>
  <si>
    <t>₹ 9.29 Lakh</t>
  </si>
  <si>
    <t>₹ 11.39 Lakh</t>
  </si>
  <si>
    <t>₹ 11.59 Lakh</t>
  </si>
  <si>
    <t>₹ 5.24 Lakh</t>
  </si>
  <si>
    <t>₹ 7.16 Lakh</t>
  </si>
  <si>
    <t>₹ 7.38 Lakh</t>
  </si>
  <si>
    <t>₹ 8.31 Lakh</t>
  </si>
  <si>
    <t>₹ 12.85 Lakh</t>
  </si>
  <si>
    <t>₹ 8.41 Lakh</t>
  </si>
  <si>
    <t>₹ 9.95 Lakh</t>
  </si>
  <si>
    <t>₹ 10.74 Lakh</t>
  </si>
  <si>
    <t>₹ 13.65 Lakh</t>
  </si>
  <si>
    <t>₹ 14.08 Lakh</t>
  </si>
  <si>
    <t>₹ 7.79 Lakh</t>
  </si>
  <si>
    <t>₹ 9.79 Lakh</t>
  </si>
  <si>
    <t>₹ 10.49 Lakh</t>
  </si>
  <si>
    <t>₹ 11.29 Lakh</t>
  </si>
  <si>
    <t>₹ 11.75 Lakh</t>
  </si>
  <si>
    <t>₹ 12.45 Lakh</t>
  </si>
  <si>
    <t>₹ 12.55 Lakh</t>
  </si>
  <si>
    <t>₹ 7.96 Lakh</t>
  </si>
  <si>
    <t>₹ 9.69 Lakh</t>
  </si>
  <si>
    <t>₹ 12.13 Lakh</t>
  </si>
  <si>
    <t>₹ 6.36 Lakh</t>
  </si>
  <si>
    <t>₹ 5.97 Lakh</t>
  </si>
  <si>
    <t>₹ 7.73 Lakh</t>
  </si>
  <si>
    <t>₹ 5.66 Lakh</t>
  </si>
  <si>
    <t>₹ 34.77 Lakh</t>
  </si>
  <si>
    <t>₹ 8.60 Lakh</t>
  </si>
  <si>
    <t>₹ 8.79 Lakh</t>
  </si>
  <si>
    <t>₹ 5.30 Lakh</t>
  </si>
  <si>
    <t>₹ 13.00 Lakh</t>
  </si>
  <si>
    <t>₹ 8.76 Lakh</t>
  </si>
  <si>
    <t>₹ 10.73 Lakh</t>
  </si>
  <si>
    <t>₹ 11.63 Lakh</t>
  </si>
  <si>
    <t>₹ 12.49 Lakh</t>
  </si>
  <si>
    <t>₹ 6.76 Lakh</t>
  </si>
  <si>
    <t>₹ 7.61 Lakh</t>
  </si>
  <si>
    <t>₹ 14.99 Lakh</t>
  </si>
  <si>
    <t>₹ 12.40 Lakh</t>
  </si>
  <si>
    <t>₹ 13.60 Lakh</t>
  </si>
  <si>
    <t>₹ 8.90 Lakh</t>
  </si>
  <si>
    <t>₹ 9.10 Lakh</t>
  </si>
  <si>
    <t>₹ 42.50 Lakh</t>
  </si>
  <si>
    <t>₹ 42.52 Lakh</t>
  </si>
  <si>
    <t>₹ 47.70 Lakh</t>
  </si>
  <si>
    <t>₹ 48.60 Lakh</t>
  </si>
  <si>
    <t>₹ 50.69 Lakh</t>
  </si>
  <si>
    <t>₹ 50.70 Lakh</t>
  </si>
  <si>
    <t>₹ 6.74 Lakh</t>
  </si>
  <si>
    <t>₹ 10.24 Lakh</t>
  </si>
  <si>
    <t>₹ 6.67 Lakh</t>
  </si>
  <si>
    <t>₹ 6.83 Lakh</t>
  </si>
  <si>
    <t>₹ 13.73 Lakh</t>
  </si>
  <si>
    <t>₹ 6.22 Lakh</t>
  </si>
  <si>
    <t>₹ 6.30 Lakh</t>
  </si>
  <si>
    <t>₹ 4.91 Lakh</t>
  </si>
  <si>
    <t>₹ 5.42 Lakh</t>
  </si>
  <si>
    <t>₹ 6.05 Lakh</t>
  </si>
  <si>
    <t>₹ 6.59 Lakh</t>
  </si>
  <si>
    <t>₹ 5.03 Lakh</t>
  </si>
  <si>
    <t>₹ 10.79 Lakh</t>
  </si>
  <si>
    <t>₹ 10.17 Lakh</t>
  </si>
  <si>
    <t>₹ 12.24 Lakh</t>
  </si>
  <si>
    <t>₹ 11.55 Lakh</t>
  </si>
  <si>
    <t>₹ 7.08 Lakh</t>
  </si>
  <si>
    <t>₹ 7.81 Lakh</t>
  </si>
  <si>
    <t>₹ 11.90 Lakh</t>
  </si>
  <si>
    <t>₹ 8.13 Lakh</t>
  </si>
  <si>
    <t>₹ 8.15 Lakh</t>
  </si>
  <si>
    <t>₹ 9.61 Lakh</t>
  </si>
  <si>
    <t>₹ 11.95 Lakh</t>
  </si>
  <si>
    <t>₹ 12.78 Lakh</t>
  </si>
  <si>
    <t>₹ 12.83 Lakh</t>
  </si>
  <si>
    <t>₹ 13.90 Lakh</t>
  </si>
  <si>
    <t>₹ 11.30 Lakh</t>
  </si>
  <si>
    <t>₹ 11.60 Lakh</t>
  </si>
  <si>
    <t>₹ 12.35 Lakh</t>
  </si>
  <si>
    <t>₹ 12.86 Lakh</t>
  </si>
  <si>
    <t>₹ 9.44 Lakh</t>
  </si>
  <si>
    <t>₹ 4.81 Lakh</t>
  </si>
  <si>
    <t>₹ 18.99 Lakh</t>
  </si>
  <si>
    <t>₹ 41.34 Lakh</t>
  </si>
  <si>
    <t>₹ 15.99 Lakh</t>
  </si>
  <si>
    <t>₹ 16.99 Lakh</t>
  </si>
  <si>
    <t>₹ 51.35 Lakh</t>
  </si>
  <si>
    <t>₹ 9.58 Lakh</t>
  </si>
  <si>
    <t>₹ 11.84 Lakh</t>
  </si>
  <si>
    <t>₹ 12.63 Lakh</t>
  </si>
  <si>
    <t>₹ 12.74 Lakh</t>
  </si>
  <si>
    <t>₹ 12.75 Lakh</t>
  </si>
  <si>
    <t>₹ 13.70 Lakh</t>
  </si>
  <si>
    <t>₹ 14.13 Lakh</t>
  </si>
  <si>
    <t>₹ 14.18 Lakh</t>
  </si>
  <si>
    <t>₹ 6.29 Lakh</t>
  </si>
  <si>
    <t>₹ 5.68 Lakh</t>
  </si>
  <si>
    <t>₹ 11.44 Lakh</t>
  </si>
  <si>
    <t>₹ 5.35 Lakh</t>
  </si>
  <si>
    <t>₹ 17.99 Lakh</t>
  </si>
  <si>
    <t>₹ 13.48 Lakh</t>
  </si>
  <si>
    <t>₹ 8.36 Lakh</t>
  </si>
  <si>
    <t>₹ 9.39 Lakh</t>
  </si>
  <si>
    <t>₹ 10.60 Lakh</t>
  </si>
  <si>
    <t>₹ 11.15 Lakh</t>
  </si>
  <si>
    <t>₹ 12.43 Lakh</t>
  </si>
  <si>
    <t>₹ 14.25 Lakh</t>
  </si>
  <si>
    <t>₹ 18.49 Lakh</t>
  </si>
  <si>
    <t>₹ 7.97 Lakh</t>
  </si>
  <si>
    <t>₹ 8.30 Lakh</t>
  </si>
  <si>
    <t>₹ 9.83 Lakh</t>
  </si>
  <si>
    <t>₹ 10.39 Lakh</t>
  </si>
  <si>
    <t>₹ 10.52 Lakh</t>
  </si>
  <si>
    <t>₹ 11.23 Lakh</t>
  </si>
  <si>
    <t>₹ 11.43 Lakh</t>
  </si>
  <si>
    <t>₹ 6.45 Lakh</t>
  </si>
  <si>
    <t>₹ 13.58 Lakh</t>
  </si>
  <si>
    <t>₹ 13.75 Lakh</t>
  </si>
  <si>
    <t>₹ 19.54 Lakh</t>
  </si>
  <si>
    <t>₹ 12.10 Lakh</t>
  </si>
  <si>
    <t>₹ 48.29 Lakh</t>
  </si>
  <si>
    <t>₹ 42.80 Lakh</t>
  </si>
  <si>
    <t>₹ 25.37 Lakh</t>
  </si>
  <si>
    <t>₹ 24.64 Lakh</t>
  </si>
  <si>
    <t>₹ 32.95 Lakh</t>
  </si>
  <si>
    <t>₹ 32.46 Lakh</t>
  </si>
  <si>
    <t>₹ 30.43 Lakh</t>
  </si>
  <si>
    <t>₹ 38.43 Lakh</t>
  </si>
  <si>
    <t>₹ 37.59 Lakh</t>
  </si>
  <si>
    <t>₹ 34.63 Lakh</t>
  </si>
  <si>
    <t>₹ 42.87 Lakh</t>
  </si>
  <si>
    <t>₹ 41.39 Lakh</t>
  </si>
  <si>
    <t>₹ 46.19 Lakh</t>
  </si>
  <si>
    <t>₹ 41.40 Lakh</t>
  </si>
  <si>
    <t>₹ 43.50 Lakh</t>
  </si>
  <si>
    <t>₹ 47.29 Lakh</t>
  </si>
  <si>
    <t>₹ 47.30 Lakh</t>
  </si>
  <si>
    <t>₹ 42.70 Lakh</t>
  </si>
  <si>
    <t>₹ 61.01 Lakh</t>
  </si>
  <si>
    <t>₹ 45.78 Lakh</t>
  </si>
  <si>
    <t>₹ 42.98 Lakh</t>
  </si>
  <si>
    <t>₹ 55.27 Lakh</t>
  </si>
  <si>
    <t>₹ 16.30 Lakh</t>
  </si>
  <si>
    <t>₹ 7.53 Lakh</t>
  </si>
  <si>
    <t>₹ 4.36 Lakh</t>
  </si>
  <si>
    <t>₹ 10.71 Lakh</t>
  </si>
  <si>
    <t>₹ 13.55 Lakh</t>
  </si>
  <si>
    <t>₹ 13.53 Lakh</t>
  </si>
  <si>
    <t>₹ 12.18 Lakh</t>
  </si>
  <si>
    <t>₹ 12.15 Lakh</t>
  </si>
  <si>
    <t>₹ 12.60 Lakh</t>
  </si>
  <si>
    <t>₹ 13.39 Lakh</t>
  </si>
  <si>
    <t>₹ 11.94 Lakh</t>
  </si>
  <si>
    <t>₹ 11.80 Lakh</t>
  </si>
  <si>
    <t>₹ 12.59 Lakh</t>
  </si>
  <si>
    <t>₹ 10.80 Lakh</t>
  </si>
  <si>
    <t>₹ 10.94 Lakh</t>
  </si>
  <si>
    <t>₹ 12.95 Lakh</t>
  </si>
  <si>
    <t>₹ 12.80 Lakh</t>
  </si>
  <si>
    <t>₹ 13.10 Lakh</t>
  </si>
  <si>
    <t>₹ 14.05 Lakh</t>
  </si>
  <si>
    <t>₹ 52.90 Lakh</t>
  </si>
  <si>
    <t>Hatchback</t>
  </si>
  <si>
    <t>XZ Plus (O) Dark Edition</t>
  </si>
  <si>
    <t>XZ Plus Diesel Dark Edition</t>
  </si>
  <si>
    <t>XZA Plus (O) Dark Edition</t>
  </si>
  <si>
    <t>XZA Plus Diesel Dark Edition</t>
  </si>
  <si>
    <t>XZ Plus (O) Diesel Dark Edition</t>
  </si>
  <si>
    <t>XZA Plus (O) Diesel Dark Edition</t>
  </si>
  <si>
    <t>XZ Plus LUX Dark Edition</t>
  </si>
  <si>
    <t>Status</t>
  </si>
  <si>
    <t>discontinued</t>
  </si>
  <si>
    <t>McLaren</t>
  </si>
  <si>
    <t>MINI</t>
  </si>
  <si>
    <t>â‚¹</t>
  </si>
  <si>
    <t>₹</t>
  </si>
  <si>
    <t>₹ 12.30 Lakh</t>
  </si>
  <si>
    <t>₹ 17.30 Lakh</t>
  </si>
  <si>
    <t>₹ 13.08 Lakh</t>
  </si>
  <si>
    <t>664x374</t>
  </si>
  <si>
    <t>1056x594</t>
  </si>
  <si>
    <t>https://imgd.aeplcdn.com/0x0/statics/grey.gif;</t>
  </si>
  <si>
    <t>₹ 11.48 Lakh</t>
  </si>
  <si>
    <t>₹ 12.28 Lakh</t>
  </si>
  <si>
    <t>₹ 12.93 Lakh</t>
  </si>
  <si>
    <t>₹ 13.43 Lakh</t>
  </si>
  <si>
    <t>₹ 16.49 Lakh</t>
  </si>
  <si>
    <t>₹ 11.14 Lakh</t>
  </si>
  <si>
    <t>₹ 13.24 Lakh</t>
  </si>
  <si>
    <t>Including deleted</t>
  </si>
  <si>
    <t>Nissan and Volkswagen not counted because they were showing 404 NOT FOUND in scraper software (strange, in normal browser they were working fine)</t>
  </si>
  <si>
    <t>Unique versions with specs</t>
  </si>
  <si>
    <t>₹ 11.45 Lakh</t>
  </si>
  <si>
    <t>₹ 12.25 Lakh</t>
  </si>
  <si>
    <t>₹ 11.78 Lakh</t>
  </si>
  <si>
    <t>₹ 12.09 Lakh</t>
  </si>
  <si>
    <t>₹ 14.10 Lakh</t>
  </si>
  <si>
    <t>₹ 17.50 Lakh</t>
  </si>
  <si>
    <t>₹ 12.69 Lakh</t>
  </si>
  <si>
    <t>₹ 14.20 Lakh</t>
  </si>
  <si>
    <t>₹ 13.28 Lakh</t>
  </si>
  <si>
    <t>₹ 11.98 Lakh</t>
  </si>
  <si>
    <t>₹ 14.49 Lakh</t>
  </si>
  <si>
    <t>1616 mm</t>
  </si>
  <si>
    <t>https://www.carwale.com/bmw-cars/3-series/330i-sport/</t>
  </si>
  <si>
    <t>https://www.carwale.com/bmw-cars/3-series/320d-luxury-edition/</t>
  </si>
  <si>
    <t>https://www.carwale.com/bmw-cars/3-series/330i-m-sport/</t>
  </si>
  <si>
    <t>330Li Iconic Edition</t>
  </si>
  <si>
    <t>320Ld Iconic Edition</t>
  </si>
  <si>
    <t>https://www.carwale.com/tata-cars/nexon/xe/</t>
  </si>
  <si>
    <t>https://www.carwale.com/tata-cars/nexon/xm/</t>
  </si>
  <si>
    <t>https://www.carwale.com/tata-cars/nexon/xe-diesel/</t>
  </si>
  <si>
    <t>https://www.carwale.com/tata-cars/nexon/xm-s/</t>
  </si>
  <si>
    <t>https://www.carwale.com/tata-cars/nexon/xma/</t>
  </si>
  <si>
    <t>https://www.carwale.com/tata-cars/nexon/xz/</t>
  </si>
  <si>
    <t>https://www.carwale.com/tata-cars/nexon/xma-s/</t>
  </si>
  <si>
    <t>https://www.carwale.com/tata-cars/nexon/xm-diesel/</t>
  </si>
  <si>
    <t>https://www.carwale.com/tata-cars/nexon/xz-plus/</t>
  </si>
  <si>
    <t>https://www.carwale.com/tata-cars/nexon/xm-s-diesel/</t>
  </si>
  <si>
    <t>https://www.carwale.com/tata-cars/nexon/xma-diesel/</t>
  </si>
  <si>
    <t>https://www.carwale.com/tata-cars/nexon/xz-plus-dual-tone/</t>
  </si>
  <si>
    <t>https://www.carwale.com/tata-cars/nexon/xz-plus-dark-edition/</t>
  </si>
  <si>
    <t>https://www.carwale.com/tata-cars/nexon/xz-diesel/</t>
  </si>
  <si>
    <t>https://www.carwale.com/tata-cars/nexon/xma-s-diesel/</t>
  </si>
  <si>
    <t>https://www.carwale.com/tata-cars/nexon/xza-plus/</t>
  </si>
  <si>
    <t>https://www.carwale.com/tata-cars/nexon/xz-plus-s/</t>
  </si>
  <si>
    <t>https://www.carwale.com/tata-cars/nexon/xza-plus-dual-tone/</t>
  </si>
  <si>
    <t>https://www.carwale.com/tata-cars/nexon/xz-plus-o/</t>
  </si>
  <si>
    <t>https://www.carwale.com/tata-cars/nexon/xza-plus-dark-edition/</t>
  </si>
  <si>
    <t>https://www.carwale.com/tata-cars/nexon/xz-plus-o-dual-tone/</t>
  </si>
  <si>
    <t>https://www.carwale.com/tata-cars/nexon/xza-plus-s/</t>
  </si>
  <si>
    <t>https://www.carwale.com/tata-cars/nexon/xz-plus-o-dark-edition/</t>
  </si>
  <si>
    <t>https://www.carwale.com/tata-cars/nexon/xz-plus-diesel/</t>
  </si>
  <si>
    <t>https://www.carwale.com/tata-cars/nexon/xz-plus-diesel-dual-tone/</t>
  </si>
  <si>
    <t>https://www.carwale.com/tata-cars/nexon/xza-plus-o/</t>
  </si>
  <si>
    <t>https://www.carwale.com/tata-cars/nexon/xz-plus-diesel-dark-edition/</t>
  </si>
  <si>
    <t>https://www.carwale.com/tata-cars/nexon/xza-plus-o-dual-tone/</t>
  </si>
  <si>
    <t>https://www.carwale.com/tata-cars/nexon/xza-plus-o-dark-edition/</t>
  </si>
  <si>
    <t>https://www.carwale.com/tata-cars/nexon/xza-plus-diesel/</t>
  </si>
  <si>
    <t>https://www.carwale.com/tata-cars/nexon/xz-plus-diesel-s/</t>
  </si>
  <si>
    <t>https://www.carwale.com/tata-cars/nexon/xza-plus-diesel-dual-tone/</t>
  </si>
  <si>
    <t>https://www.carwale.com/tata-cars/nexon/xz-plus-o-diesel/</t>
  </si>
  <si>
    <t>https://www.carwale.com/tata-cars/nexon/xza-plus-diesel-dark-edition/</t>
  </si>
  <si>
    <t>https://www.carwale.com/tata-cars/nexon/xz-plus-o-diesel-dual-tone/</t>
  </si>
  <si>
    <t>https://www.carwale.com/tata-cars/nexon/xz-plus-o-diesel-dark-edition/</t>
  </si>
  <si>
    <t>https://www.carwale.com/tata-cars/nexon/xza-plus-o-diesel/</t>
  </si>
  <si>
    <t>https://www.carwale.com/tata-cars/nexon/xza-plus-o-diesel-dual-tone/</t>
  </si>
  <si>
    <t>https://www.carwale.com/tata-cars/nexon/xza-plus-o-diesel-dark-edition/</t>
  </si>
  <si>
    <t>https://www.carwale.com/tata-cars/nexon-ev/xm/</t>
  </si>
  <si>
    <t>https://www.carwale.com/tata-cars/nexon-ev/xz-plus/</t>
  </si>
  <si>
    <t>https://www.carwale.com/tata-cars/nexon-ev/xz-plus-dark-edition/</t>
  </si>
  <si>
    <t>https://www.carwale.com/tata-cars/nexon-ev/xz-plus-lux/</t>
  </si>
  <si>
    <t>https://www.carwale.com/tata-cars/nexon-ev/xz-plus-lux-dark-edition/</t>
  </si>
  <si>
    <t>https://www.carwale.com/bmw-cars/3-series-gt/330i-m-sport-shadow-edition/</t>
  </si>
  <si>
    <t>https://www.carwale.com/bmw-cars/3-series-gt/320d-sport-line/</t>
  </si>
  <si>
    <t>https://www.carwale.com/bmw-cars/3-series-gt/320d-sport/</t>
  </si>
  <si>
    <t>https://www.carwale.com/bmw-cars/3-series-gt/330i-luxury-line/</t>
  </si>
  <si>
    <t>https://www.carwale.com/bmw-cars/3-series-gt/320d-luxury-line/</t>
  </si>
  <si>
    <t>https://www.carwale.com/bmw-cars/3-series-gt/330i-m-sport/</t>
  </si>
  <si>
    <t>https://www.carwale.com/bmw-cars/3-series-gt/330i-m-sport-2017-2019/</t>
  </si>
  <si>
    <t>https://www.carwale.com/chevrolet-cars/sail/12-base/</t>
  </si>
  <si>
    <t>https://www.carwale.com/chevrolet-cars/sail/12-ls/</t>
  </si>
  <si>
    <t>https://www.carwale.com/chevrolet-cars/sail/13-base/</t>
  </si>
  <si>
    <t>https://www.carwale.com/chevrolet-cars/sail/12-ls-abs/</t>
  </si>
  <si>
    <t>https://www.carwale.com/chevrolet-cars/sail/13-ls/</t>
  </si>
  <si>
    <t>https://www.carwale.com/chevrolet-cars/sail/12-lt-abs/</t>
  </si>
  <si>
    <t>https://www.carwale.com/chevrolet-cars/sail/13-ls-abs/</t>
  </si>
  <si>
    <t>https://www.carwale.com/chevrolet-cars/sail/13-lt-abs/</t>
  </si>
  <si>
    <t>https://www.carwale.com/chevrolet-cars/sail-hatchback/12-base/</t>
  </si>
  <si>
    <t>https://www.carwale.com/chevrolet-cars/sail-hatchback/12-ls/</t>
  </si>
  <si>
    <t>https://www.carwale.com/chevrolet-cars/sail-hatchback/12-ls-abs/</t>
  </si>
  <si>
    <t>https://www.carwale.com/chevrolet-cars/sail-hatchback/13-base/</t>
  </si>
  <si>
    <t>https://www.carwale.com/chevrolet-cars/sail-hatchback/12-lt-abs/</t>
  </si>
  <si>
    <t>https://www.carwale.com/chevrolet-cars/sail-hatchback/13-ls/</t>
  </si>
  <si>
    <t>https://www.carwale.com/chevrolet-cars/sail-hatchback/13-ls-abs/</t>
  </si>
  <si>
    <t>https://www.carwale.com/chevrolet-cars/sail-hatchback/13-lt-abs/</t>
  </si>
  <si>
    <t>https://www.carwale.com/tata-cars/nexon-2017-2020/xe/</t>
  </si>
  <si>
    <t>https://www.carwale.com/tata-cars/nexon-2017-2020/kraz-petrol/</t>
  </si>
  <si>
    <t>https://www.carwale.com/tata-cars/nexon-2017-2020/xm/</t>
  </si>
  <si>
    <t>https://www.carwale.com/tata-cars/nexon-2017-2020/kraz-mt-petrol/</t>
  </si>
  <si>
    <t>https://www.carwale.com/tata-cars/nexon-2017-2020/kraz-plus-petrol/</t>
  </si>
  <si>
    <t>https://www.carwale.com/tata-cars/nexon-2017-2020/xe-diesel/</t>
  </si>
  <si>
    <t>https://www.carwale.com/tata-cars/nexon-2017-2020/xt-2017-2019/</t>
  </si>
  <si>
    <t>https://www.carwale.com/tata-cars/nexon-2017-2020/xt/</t>
  </si>
  <si>
    <t>https://www.carwale.com/tata-cars/nexon-2017-2020/xma-petrol/</t>
  </si>
  <si>
    <t>https://www.carwale.com/tata-cars/nexon-2017-2020/kraz-diesel/</t>
  </si>
  <si>
    <t>https://www.carwale.com/tata-cars/nexon-2017-2020/xt-plus/</t>
  </si>
  <si>
    <t>https://www.carwale.com/tata-cars/nexon-2017-2020/kraz-plus-amt-petrol/</t>
  </si>
  <si>
    <t>https://www.carwale.com/tata-cars/nexon-2017-2020/xm-diesel/</t>
  </si>
  <si>
    <t>https://www.carwale.com/tata-cars/nexon-2017-2020/xz/</t>
  </si>
  <si>
    <t>https://www.carwale.com/tata-cars/nexon-2017-2020/kraz-plus-diesel/</t>
  </si>
  <si>
    <t>https://www.carwale.com/tata-cars/nexon-2017-2020/kraz-mt-diesel/</t>
  </si>
  <si>
    <t>https://www.carwale.com/tata-cars/nexon-2017-2020/xt-diesel-2017-2019/</t>
  </si>
  <si>
    <t>https://www.carwale.com/tata-cars/nexon-2017-2020/xt-diesel/</t>
  </si>
  <si>
    <t>https://www.carwale.com/tata-cars/nexon-2017-2020/xt-plus-diesel/</t>
  </si>
  <si>
    <t>https://www.carwale.com/tata-cars/nexon-2017-2020/xma-diesel/</t>
  </si>
  <si>
    <t>https://www.carwale.com/tata-cars/nexon-2017-2020/xz-plus/</t>
  </si>
  <si>
    <t>https://www.carwale.com/tata-cars/nexon-2017-2020/kraz-plus-amt-diesel/</t>
  </si>
  <si>
    <t>https://www.carwale.com/tata-cars/nexon-2017-2020/xz-plus-dual-tone/</t>
  </si>
  <si>
    <t>https://www.carwale.com/tata-cars/nexon-2017-2020/xz-diesel/</t>
  </si>
  <si>
    <t>https://www.carwale.com/tata-cars/nexon-2017-2020/xza-plus-petrol/</t>
  </si>
  <si>
    <t>https://www.carwale.com/tata-cars/nexon-2017-2020/xza-plus-petrol-dual-tone/</t>
  </si>
  <si>
    <t>https://www.carwale.com/tata-cars/nexon-2017-2020/xz-plus-diesel/</t>
  </si>
  <si>
    <t>https://www.carwale.com/tata-cars/nexon-2017-2020/xz-plus-diesel-dual-tone/</t>
  </si>
  <si>
    <t>https://www.carwale.com/tata-cars/nexon-2017-2020/xza-plus-diesel/</t>
  </si>
  <si>
    <t>https://www.carwale.com/tata-cars/nexon-2017-2020/xza-plus-diesel-dual-tone/</t>
  </si>
  <si>
    <t>https://www.carwale.com/bmw-cars/3-series-2010-2012/320i/</t>
  </si>
  <si>
    <t>https://www.carwale.com/bmw-cars/3-series-2010-2012/330i/</t>
  </si>
  <si>
    <t>₹ 53.50 Lakh</t>
  </si>
  <si>
    <t>₹ 54.90 Lakh</t>
  </si>
  <si>
    <t>Manual</t>
  </si>
  <si>
    <t>1750 rpm</t>
  </si>
  <si>
    <t>6000 rpm</t>
  </si>
  <si>
    <t>1500 rpm</t>
  </si>
  <si>
    <t>5000 rpm</t>
  </si>
  <si>
    <t>1250 rpm</t>
  </si>
  <si>
    <t>188 bhp</t>
  </si>
  <si>
    <t>1450 rpm</t>
  </si>
  <si>
    <t>Electric</t>
  </si>
  <si>
    <t>380 Nm</t>
  </si>
  <si>
    <t>245 bhp</t>
  </si>
  <si>
    <t>4000 rpm</t>
  </si>
  <si>
    <t>400 Nm</t>
  </si>
  <si>
    <t>3750 rpm</t>
  </si>
  <si>
    <t>Automatic (TC)</t>
  </si>
  <si>
    <t>184 bhp</t>
  </si>
  <si>
    <t>350 Nm</t>
  </si>
  <si>
    <t>248 bhp</t>
  </si>
  <si>
    <t>5200 rpm</t>
  </si>
  <si>
    <t>5500 rpm</t>
  </si>
  <si>
    <t>1350 rpm</t>
  </si>
  <si>
    <t>https://imgd.aeplcdn.com/0x0/n/5e8u4ua_1563221.jpg;https://imgd.aeplcdn.com/0x0/n/cw/ec/37067/3-series-exterior-right-front-three-quarter-2.jpeg;https://imgd.aeplcdn.com/0x0/n/cw/ec/37067/3-series-exterior-right-side-view.jpeg;https://imgd.aeplcdn.com/0x0/n/cw/ec/37067/3-series-exterior-right-rear-three-quarter-2.jpeg;https://imgd.aeplcdn.com/0x0/n/cw/ec/37067/3-series-exterior-left-rear-three-quarter-2.jpeg;https://imgd.aeplcdn.com/0x0/n/cw/ec/37067/3-series-exterior-left-side-view-2.jpeg;https://imgd.aeplcdn.com/0x0/n/cw/ec/37067/3-series-exterior-left-front-three-quarter-3.jpeg;https://imgd.aeplcdn.com/0x0/n/cw/ec/37067/3-series-exterior-front-view-4.jpeg;https://imgd.aeplcdn.com/0x0/n/cw/ec/37067/3-series-exterior-front-view-2.jpeg;https://imgd.aeplcdn.com/0x0/n/cw/ec/37067/3-series-interior-dashboard.jpeg;https://imgd.aeplcdn.com/0x0/n/cw/ec/37067/3-series-interior-steering-wheel.jpeg</t>
  </si>
  <si>
    <t>₹ 50.88 Lakh</t>
  </si>
  <si>
    <t>https://www.carwale.com/bmw-cars/3-series/320d-luxury-line/</t>
  </si>
  <si>
    <t>https://imgd.aeplcdn.com/0x0/cw/ec/37067/BMW-3-Series-Exterior-167583.jpg?wm=0;https://imgd.aeplcdn.com/0x0/n/cw/ec/37067/3-series-exterior-right-front-three-quarter-2.jpeg;https://imgd.aeplcdn.com/0x0/n/cw/ec/37067/3-series-exterior-right-side-view.jpeg;https://imgd.aeplcdn.com/0x0/n/cw/ec/37067/3-series-exterior-right-rear-three-quarter-2.jpeg;https://imgd.aeplcdn.com/0x0/n/cw/ec/37067/3-series-exterior-left-rear-three-quarter-2.jpeg;https://imgd.aeplcdn.com/0x0/n/cw/ec/37067/3-series-exterior-left-side-view-2.jpeg;https://imgd.aeplcdn.com/0x0/n/cw/ec/37067/3-series-exterior-left-front-three-quarter-3.jpeg;https://imgd.aeplcdn.com/0x0/n/cw/ec/37067/3-series-exterior-front-view-4.jpeg;https://imgd.aeplcdn.com/0x0/n/cw/ec/37067/3-series-exterior-front-view-2.jpeg;https://imgd.aeplcdn.com/0x0/n/cw/ec/37067/3-series-interior-dashboard.jpeg;https://imgd.aeplcdn.com/0x0/n/cw/ec/37067/3-series-interior-steering-wheel.jpeg</t>
  </si>
  <si>
    <t>https://www.carwale.com/bmw-cars/3-series/320d-luxury-line-2019-2020/</t>
  </si>
  <si>
    <t>320d Luxury Line [2019-2020]</t>
  </si>
  <si>
    <t>₹ 47.49 Lakh</t>
  </si>
  <si>
    <t>https://www.carwale.com/bmw-cars/3-series/320d-sport/</t>
  </si>
  <si>
    <t>https://www.carwale.com/bmw-cars/3-series/320d-sport-2019-2020/</t>
  </si>
  <si>
    <t>320d Sport [2019-2020]</t>
  </si>
  <si>
    <t>255 bhp</t>
  </si>
  <si>
    <t>1550 rpm</t>
  </si>
  <si>
    <t>https://www.carwale.com/bmw-cars/3-series/330i-m-sport-2019-2019/</t>
  </si>
  <si>
    <t>330i M Sport [2019-2019]</t>
  </si>
  <si>
    <t>₹ 47.90 Lakh</t>
  </si>
  <si>
    <t>https://www.carwale.com/bmw-cars/3-series/330i-m-sport-dark/</t>
  </si>
  <si>
    <t>330i M Sport Dark</t>
  </si>
  <si>
    <t>https://imgd.aeplcdn.com/0x0/n/3veu4ua_1563215.jpg;https://imgd.aeplcdn.com/0x0/n/cw/ec/37067/3-series-exterior-right-front-three-quarter-2.jpeg;https://imgd.aeplcdn.com/0x0/n/cw/ec/37067/3-series-exterior-right-side-view.jpeg;https://imgd.aeplcdn.com/0x0/n/cw/ec/37067/3-series-exterior-right-rear-three-quarter-2.jpeg;https://imgd.aeplcdn.com/0x0/n/cw/ec/37067/3-series-exterior-left-rear-three-quarter-2.jpeg;https://imgd.aeplcdn.com/0x0/n/cw/ec/37067/3-series-exterior-left-side-view-2.jpeg;https://imgd.aeplcdn.com/0x0/n/cw/ec/37067/3-series-exterior-left-front-three-quarter-3.jpeg;https://imgd.aeplcdn.com/0x0/n/cw/ec/37067/3-series-exterior-front-view-4.jpeg;https://imgd.aeplcdn.com/0x0/n/cw/ec/37067/3-series-exterior-front-view-2.jpeg;https://imgd.aeplcdn.com/0x0/n/cw/ec/37067/3-series-interior-dashboard.jpeg;https://imgd.aeplcdn.com/0x0/n/cw/ec/37067/3-series-interior-steering-wheel.jpeg</t>
  </si>
  <si>
    <t>₹ 46.86 Lakh</t>
  </si>
  <si>
    <t>https://www.carwale.com/bmw-cars/3-series-2007-2009/320d-highline-sedan/</t>
  </si>
  <si>
    <t>https://www.carwale.com/bmw-cars/3-series-2007-2009/320d-sedan/</t>
  </si>
  <si>
    <t>https://www.carwale.com/bmw-cars/3-series-2007-2009/320i-sedan/</t>
  </si>
  <si>
    <t>https://www.carwale.com/bmw-cars/3-series-2007-2009/325i-sedan/</t>
  </si>
  <si>
    <t>https://www.carwale.com/bmw-cars/3-series-2007-2009/330d-sedan/</t>
  </si>
  <si>
    <t>330d Sedan</t>
  </si>
  <si>
    <t>https://www.carwale.com/bmw-cars/3-series-2009-2010/320d/</t>
  </si>
  <si>
    <t>320d</t>
  </si>
  <si>
    <t>https://www.carwale.com/bmw-cars/3-series-2009-2010/320d-highline-sedan/</t>
  </si>
  <si>
    <t>https://www.carwale.com/bmw-cars/3-series-2009-2010/320i/</t>
  </si>
  <si>
    <t>https://www.carwale.com/bmw-cars/3-series-2009-2010/325i/</t>
  </si>
  <si>
    <t>325i</t>
  </si>
  <si>
    <t>https://www.carwale.com/bmw-cars/3-series-2010-2012/320d/</t>
  </si>
  <si>
    <t>https://www.carwale.com/bmw-cars/3-series-2010-2012/320d-highline-sedan/</t>
  </si>
  <si>
    <t>270 Nm</t>
  </si>
  <si>
    <t>https://www.carwale.com/bmw-cars/3-series-2010-2012/325i/</t>
  </si>
  <si>
    <t>https://www.carwale.com/bmw-cars/3-series-2010-2012/330-d-convertible/</t>
  </si>
  <si>
    <t>330 D Convertible</t>
  </si>
  <si>
    <t>https://www.carwale.com/bmw-cars/3-series-2012-2015/320d-luxury-line/</t>
  </si>
  <si>
    <t>https://imgd.aeplcdn.com/0x0/cw/cars/bmw/3-series.jpg;https://imgd.aeplcdn.com/0x0/ec/9756/img/l/BMW-3-Series-Rear-three-fourth-15055.jpg?v=201711021421;https://imgd.aeplcdn.com/0x0/ec/9756/img/l/BMW-3-Series-Front-three-fourth-15054.jpg?v=201711021421;https://imgd.aeplcdn.com/0x0/ec/9756/img/l/BMW-3-Series-Interior-15056.jpg?v=201711021421;https://imgd.aeplcdn.com/0x0/ec/10057/img/m/BMW-3-Series-Front-view-15675_l.jpg?v=201711021421;https://imgd.aeplcdn.com/0x0/ec/10057/img/l/BMW-3-Series-Side-view-15681.jpg?v=201711021421;https://imgd.aeplcdn.com/0x0/ec/10057/img/l/BMW-X1-Front-three-fourth-15678.jpg?v=201711021421;https://imgd.aeplcdn.com/0x0/ec/10057/img/l/BMW-3-Series-Front-view-15677.jpg?v=201711021421;https://imgd.aeplcdn.com/0x0/ec/10057/img/l/BMW-X1-Front-view-15679.jpg?v=201711021421;https://imgd.aeplcdn.com/0x0/ec/10057/img/l/BMW-3-Series-Front-view-15674.jpg?v=201711021421;https://imgd.aeplcdn.com/0x0/ec/10057/img/l/BMW-3-Series-Dashboard-15687.jpg?v=201711021421</t>
  </si>
  <si>
    <t>https://www.carwale.com/bmw-cars/3-series-2012-2015/320d-luxury-plus/</t>
  </si>
  <si>
    <t>https://www.carwale.com/bmw-cars/3-series-2012-2015/320d-prestige/</t>
  </si>
  <si>
    <t>https://www.carwale.com/bmw-cars/3-series-2012-2015/320d-sport-line/</t>
  </si>
  <si>
    <t>https://www.carwale.com/bmw-cars/3-series-2012-2015/320i/</t>
  </si>
  <si>
    <t>https://www.carwale.com/bmw-cars/3-series-2012-2015/328i-sport-line/</t>
  </si>
  <si>
    <t>https://www.carwale.com/bmw-cars/3-series-2016-2019/320d-edition-sport/</t>
  </si>
  <si>
    <t>https://imgd.aeplcdn.com/0x0/cw/specialVersions/5386.jpg?v=20170803050948;https://imgd.aeplcdn.com/0x0/cw/ec/20231/BMW-3-Series-Right-Front-Three-Quarter-64936.jpg?v=201711021421;https://imgd.aeplcdn.com/0x0/cw/ec/20231/BMW-3-Series-left-rear-three-quarter-64939.jpg?v=20190507145921;https://imgd.aeplcdn.com/0x0/cw/ec/20231/BMW-3-Series-Exterior-158273.jpg?wm=0;https://imgd.aeplcdn.com/0x0/cw/ec/20231/BMW-3-Series-Exterior-158272.jpg?wm=0;https://imgd.aeplcdn.com/0x0/cw/ec/20231/BMW-3-Series-Exterior-64938.jpg?v=201711021421;https://imgd.aeplcdn.com/0x0/cw/ec/20231/BMW-3-Series-Facelift-Exterior-57830.jpg?v=201711021421;https://imgd.aeplcdn.com/0x0/cw/ec/20231/BMW-3-Series-Interior-158276.jpg?wm=0;https://imgd.aeplcdn.com/0x0/cw/ec/20231/BMW-3-Series-Interior-158275.jpg?wm=0;https://imgd.aeplcdn.com/0x0/cw/ec/20231/BMW-3-Series-Interior-158274.jpg?wm=0;https://imgd.aeplcdn.com/0x0/cw/ec/32381/BMW-3-Series-Exterior-115359.jpg?wm=1</t>
  </si>
  <si>
    <t>https://www.carwale.com/bmw-cars/3-series-2016-2019/320d-luxury-line/</t>
  </si>
  <si>
    <t>https://imgd.aeplcdn.com/0x0/cw/ec/20231/BMW-3-Series-Right-Front-Three-Quarter-86766.jpg?wm=0;https://imgd.aeplcdn.com/0x0/cw/ec/20231/BMW-3-Series-Right-Front-Three-Quarter-64936.jpg?v=201711021421;https://imgd.aeplcdn.com/0x0/cw/ec/20231/BMW-3-Series-left-rear-three-quarter-64939.jpg?v=20190507145921;https://imgd.aeplcdn.com/0x0/cw/ec/20231/BMW-3-Series-Exterior-158273.jpg?wm=0;https://imgd.aeplcdn.com/0x0/cw/ec/20231/BMW-3-Series-Exterior-158272.jpg?wm=0;https://imgd.aeplcdn.com/0x0/cw/ec/20231/BMW-3-Series-Exterior-64938.jpg?v=201711021421;https://imgd.aeplcdn.com/0x0/cw/ec/20231/BMW-3-Series-Facelift-Exterior-57830.jpg?v=201711021421;https://imgd.aeplcdn.com/0x0/cw/ec/20231/BMW-3-Series-Interior-158276.jpg?wm=0;https://imgd.aeplcdn.com/0x0/cw/ec/20231/BMW-3-Series-Interior-158275.jpg?wm=0;https://imgd.aeplcdn.com/0x0/cw/ec/20231/BMW-3-Series-Interior-158274.jpg?wm=0;https://imgd.aeplcdn.com/0x0/cw/ec/32381/BMW-3-Series-Exterior-115359.jpg?wm=1</t>
  </si>
  <si>
    <t>₹ 45.30 Lakh</t>
  </si>
  <si>
    <t>https://www.carwale.com/bmw-cars/3-series-2016-2019/320d-m-sport/</t>
  </si>
  <si>
    <t>https://www.carwale.com/bmw-cars/3-series-2016-2019/320d-prestige/</t>
  </si>
  <si>
    <t>₹ 39.80 Lakh</t>
  </si>
  <si>
    <t>https://www.carwale.com/bmw-cars/3-series-2016-2019/320d-sport-line-2016-2018/</t>
  </si>
  <si>
    <t>320d Sport Line [2016-2018]</t>
  </si>
  <si>
    <t>https://www.carwale.com/bmw-cars/3-series-2016-2019/320d-sport-shadow-edition/</t>
  </si>
  <si>
    <t>https://imgd.aeplcdn.com/0x0/cw/specialVersions/5774.jpg?v=20180521125419;https://imgd.aeplcdn.com/0x0/cw/ec/20231/BMW-3-Series-Right-Front-Three-Quarter-64936.jpg?v=201711021421;https://imgd.aeplcdn.com/0x0/cw/ec/20231/BMW-3-Series-left-rear-three-quarter-64939.jpg?v=20190507145921;https://imgd.aeplcdn.com/0x0/cw/ec/20231/BMW-3-Series-Exterior-158273.jpg?wm=0;https://imgd.aeplcdn.com/0x0/cw/ec/20231/BMW-3-Series-Exterior-158272.jpg?wm=0;https://imgd.aeplcdn.com/0x0/cw/ec/20231/BMW-3-Series-Exterior-64938.jpg?v=201711021421;https://imgd.aeplcdn.com/0x0/cw/ec/20231/BMW-3-Series-Facelift-Exterior-57830.jpg?v=201711021421;https://imgd.aeplcdn.com/0x0/cw/ec/20231/BMW-3-Series-Interior-158276.jpg?wm=0;https://imgd.aeplcdn.com/0x0/cw/ec/20231/BMW-3-Series-Interior-158275.jpg?wm=0;https://imgd.aeplcdn.com/0x0/cw/ec/20231/BMW-3-Series-Interior-158274.jpg?wm=0;https://imgd.aeplcdn.com/0x0/cw/ec/32381/BMW-3-Series-Exterior-115359.jpg?wm=1</t>
  </si>
  <si>
    <t>https://www.carwale.com/bmw-cars/3-series-2016-2019/320i-luxury-line/</t>
  </si>
  <si>
    <t>https://imgd.aeplcdn.com/0x0/cw/specialVersions/4722.jpg?v=20160510064147;https://imgd.aeplcdn.com/0x0/cw/ec/20231/BMW-3-Series-Right-Front-Three-Quarter-64936.jpg?v=201711021421;https://imgd.aeplcdn.com/0x0/cw/ec/20231/BMW-3-Series-left-rear-three-quarter-64939.jpg?v=20190507145921;https://imgd.aeplcdn.com/0x0/cw/ec/20231/BMW-3-Series-Exterior-158273.jpg?wm=0;https://imgd.aeplcdn.com/0x0/cw/ec/20231/BMW-3-Series-Exterior-158272.jpg?wm=0;https://imgd.aeplcdn.com/0x0/cw/ec/20231/BMW-3-Series-Exterior-64938.jpg?v=201711021421;https://imgd.aeplcdn.com/0x0/cw/ec/20231/BMW-3-Series-Facelift-Exterior-57830.jpg?v=201711021421;https://imgd.aeplcdn.com/0x0/cw/ec/20231/BMW-3-Series-Interior-158276.jpg?wm=0;https://imgd.aeplcdn.com/0x0/cw/ec/20231/BMW-3-Series-Interior-158275.jpg?wm=0;https://imgd.aeplcdn.com/0x0/cw/ec/20231/BMW-3-Series-Interior-158274.jpg?wm=0;https://imgd.aeplcdn.com/0x0/cw/ec/32381/BMW-3-Series-Exterior-115359.jpg?wm=1</t>
  </si>
  <si>
    <t>181 bhp</t>
  </si>
  <si>
    <t>https://www.carwale.com/bmw-cars/3-series-2016-2019/320i-prestige/</t>
  </si>
  <si>
    <t>https://imgd.aeplcdn.com/0x0/cw/specialVersions/4721.jpg?v=20160510064147;https://imgd.aeplcdn.com/0x0/cw/ec/20231/BMW-3-Series-Right-Front-Three-Quarter-64936.jpg?v=201711021421;https://imgd.aeplcdn.com/0x0/cw/ec/20231/BMW-3-Series-left-rear-three-quarter-64939.jpg?v=20190507145921;https://imgd.aeplcdn.com/0x0/cw/ec/20231/BMW-3-Series-Exterior-158273.jpg?wm=0;https://imgd.aeplcdn.com/0x0/cw/ec/20231/BMW-3-Series-Exterior-158272.jpg?wm=0;https://imgd.aeplcdn.com/0x0/cw/ec/20231/BMW-3-Series-Exterior-64938.jpg?v=201711021421;https://imgd.aeplcdn.com/0x0/cw/ec/20231/BMW-3-Series-Facelift-Exterior-57830.jpg?v=201711021421;https://imgd.aeplcdn.com/0x0/cw/ec/20231/BMW-3-Series-Interior-158276.jpg?wm=0;https://imgd.aeplcdn.com/0x0/cw/ec/20231/BMW-3-Series-Interior-158275.jpg?wm=0;https://imgd.aeplcdn.com/0x0/cw/ec/20231/BMW-3-Series-Interior-158274.jpg?wm=0;https://imgd.aeplcdn.com/0x0/cw/ec/32381/BMW-3-Series-Exterior-115359.jpg?wm=1</t>
  </si>
  <si>
    <t>https://www.carwale.com/bmw-cars/3-series-2016-2019/330i-m-sport-edition/</t>
  </si>
  <si>
    <t>https://imgd.aeplcdn.com/0x0/cw/specialVersions/5307.jpg?v=20170518023055;https://imgd.aeplcdn.com/0x0/cw/ec/20231/BMW-3-Series-Right-Front-Three-Quarter-64936.jpg?v=201711021421;https://imgd.aeplcdn.com/0x0/cw/ec/20231/BMW-3-Series-left-rear-three-quarter-64939.jpg?v=20190507145921;https://imgd.aeplcdn.com/0x0/cw/ec/20231/BMW-3-Series-Exterior-158273.jpg?wm=0;https://imgd.aeplcdn.com/0x0/cw/ec/20231/BMW-3-Series-Exterior-158272.jpg?wm=0;https://imgd.aeplcdn.com/0x0/cw/ec/20231/BMW-3-Series-Exterior-64938.jpg?v=201711021421;https://imgd.aeplcdn.com/0x0/cw/ec/20231/BMW-3-Series-Facelift-Exterior-57830.jpg?v=201711021421;https://imgd.aeplcdn.com/0x0/cw/ec/20231/BMW-3-Series-Interior-158276.jpg?wm=0;https://imgd.aeplcdn.com/0x0/cw/ec/20231/BMW-3-Series-Interior-158275.jpg?wm=0;https://imgd.aeplcdn.com/0x0/cw/ec/20231/BMW-3-Series-Interior-158274.jpg?wm=0;https://imgd.aeplcdn.com/0x0/cw/ec/32381/BMW-3-Series-Exterior-115359.jpg?wm=1</t>
  </si>
  <si>
    <t>https://www.carwale.com/bmw-cars/3-series-2016-2019/330i-m-sport-shadow-edition/</t>
  </si>
  <si>
    <t>https://imgd.aeplcdn.com/0x0/cw/specialVersions/5773.jpg?v=20180521125158;https://imgd.aeplcdn.com/0x0/cw/ec/20231/BMW-3-Series-Right-Front-Three-Quarter-64936.jpg?v=201711021421;https://imgd.aeplcdn.com/0x0/cw/ec/20231/BMW-3-Series-left-rear-three-quarter-64939.jpg?v=20190507145921;https://imgd.aeplcdn.com/0x0/cw/ec/20231/BMW-3-Series-Exterior-158273.jpg?wm=0;https://imgd.aeplcdn.com/0x0/cw/ec/20231/BMW-3-Series-Exterior-158272.jpg?wm=0;https://imgd.aeplcdn.com/0x0/cw/ec/20231/BMW-3-Series-Exterior-64938.jpg?v=201711021421;https://imgd.aeplcdn.com/0x0/cw/ec/20231/BMW-3-Series-Facelift-Exterior-57830.jpg?v=201711021421;https://imgd.aeplcdn.com/0x0/cw/ec/20231/BMW-3-Series-Interior-158276.jpg?wm=0;https://imgd.aeplcdn.com/0x0/cw/ec/20231/BMW-3-Series-Interior-158275.jpg?wm=0;https://imgd.aeplcdn.com/0x0/cw/ec/20231/BMW-3-Series-Interior-158274.jpg?wm=0;https://imgd.aeplcdn.com/0x0/cw/ec/32381/BMW-3-Series-Exterior-115359.jpg?wm=1</t>
  </si>
  <si>
    <t>https://www.carwale.com/bmw-cars/3-series-2016-2019/330i-sport-line/</t>
  </si>
  <si>
    <t>https://imgd.aeplcdn.com/0x0/cw/specialVersions/5306.jpg?v=20170518023055;https://imgd.aeplcdn.com/0x0/cw/ec/20231/BMW-3-Series-Right-Front-Three-Quarter-64936.jpg?v=201711021421;https://imgd.aeplcdn.com/0x0/cw/ec/20231/BMW-3-Series-left-rear-three-quarter-64939.jpg?v=20190507145921;https://imgd.aeplcdn.com/0x0/cw/ec/20231/BMW-3-Series-Exterior-158273.jpg?wm=0;https://imgd.aeplcdn.com/0x0/cw/ec/20231/BMW-3-Series-Exterior-158272.jpg?wm=0;https://imgd.aeplcdn.com/0x0/cw/ec/20231/BMW-3-Series-Exterior-64938.jpg?v=201711021421;https://imgd.aeplcdn.com/0x0/cw/ec/20231/BMW-3-Series-Facelift-Exterior-57830.jpg?v=201711021421;https://imgd.aeplcdn.com/0x0/cw/ec/20231/BMW-3-Series-Interior-158276.jpg?wm=0;https://imgd.aeplcdn.com/0x0/cw/ec/20231/BMW-3-Series-Interior-158275.jpg?wm=0;https://imgd.aeplcdn.com/0x0/cw/ec/20231/BMW-3-Series-Interior-158274.jpg?wm=0;https://imgd.aeplcdn.com/0x0/cw/ec/32381/BMW-3-Series-Exterior-115359.jpg?wm=1</t>
  </si>
  <si>
    <t>https://imgd.aeplcdn.com/0x0/n/cw/ec/52639/3-series-gran-limousine-exterior-right-front-three-quarter-2.jpeg;https://imgd.aeplcdn.com/0x0/n/cw/ec/52639/3-series-gran-limousine-exterior-right-front-three-quarter.jpeg;https://imgd.aeplcdn.com/0x0/n/cw/ec/52639/3-series-gran-limousine-exterior-right-side-view.jpeg;https://imgd.aeplcdn.com/0x0/n/cw/ec/52639/3-series-gran-limousine-exterior-right-rear-three-quarter.jpeg;https://imgd.aeplcdn.com/0x0/n/cw/ec/52639/3-series-gran-limousine-exterior-rear-view.jpeg;https://imgd.aeplcdn.com/0x0/n/cw/ec/52639/3-series-gran-limousine-exterior-left-rear-three-quarter.jpeg;https://imgd.aeplcdn.com/0x0/n/cw/ec/52639/3-series-gran-limousine-exterior-left-side-view.jpeg;https://imgd.aeplcdn.com/0x0/n/cw/ec/52639/3-series-gran-limousine-exterior-left-front-three-quarter-74.jpeg;https://imgd.aeplcdn.com/0x0/n/cw/ec/52639/3-series-gran-limousine-exterior-left-front-three-quarter-3.jpeg;https://imgd.aeplcdn.com/0x0/n/cw/ec/52639/3-series-gran-limousine-exterior-left-front-three-quarter-2.jpeg;https://imgd.aeplcdn.com/0x0/n/cw/ec/52639/3-series-gran-limousine-exterior-front-view.jpeg</t>
  </si>
  <si>
    <t>₹ 56.47 Lakh</t>
  </si>
  <si>
    <t>₹ 57.67 Lakh</t>
  </si>
  <si>
    <t>https://imgd.aeplcdn.com/0x0/cw/ec/18273/BMW-3-Series-GT-Right-Front-Three-Quarter-82155.jpg?wm=0;https://imgd.aeplcdn.com/0x0/ec/70/2E/18273/img/m/BMW-3-Series-GT-Right-Front-Three-Quarter-50068_ol.jpg?v=201711021421;https://imgd.aeplcdn.com/0x0/cw/ec/18273/BMW-3-Series-GT-Right-Rear-Three-Quarter-82160.jpg?v=201711021421;https://imgd.aeplcdn.com/0x0/cw/ec/18273/BMW-3-Series-GT-Rear-view-82161.jpg?v=201711021421;https://imgd.aeplcdn.com/0x0/cw/ec/18273/BMW-3-Series-GT-left-rear-three-quarter-82162.jpg?v=201711021421;https://imgd.aeplcdn.com/0x0/cw/ec/18273/BMW-3-Series-GT-Left-Side-View-82173.jpg?v=201711021421;https://imgd.aeplcdn.com/0x0/cw/ec/18273/BMW-3-Series-GT-Left-Front-Three-Quarter-82164.jpg?v=201711021421;https://imgd.aeplcdn.com/0x0/cw/ec/18273/BMW-3-Series-GT-Front-view-82165.jpg?v=201711021421;https://imgd.aeplcdn.com/0x0/cw/ec/18273/BMW-3-Series-GT-Exterior-82178.jpg?v=201711021421;https://imgd.aeplcdn.com/0x0/cw/ec/18273/BMW-3-Series-GT-Exterior-82177.jpg?v=201711021421;https://imgd.aeplcdn.com/0x0/cw/ec/18273/BMW-3-Series-GT-Exterior-82176.jpg?v=201711021421</t>
  </si>
  <si>
    <t>https://imgd.aeplcdn.com/0x0/n/zshicta_1488009.jpg;https://imgd.aeplcdn.com/0x0/ec/70/2E/18273/img/m/BMW-3-Series-GT-Right-Front-Three-Quarter-50068_ol.jpg?v=201711021421;https://imgd.aeplcdn.com/0x0/cw/ec/18273/BMW-3-Series-GT-Right-Rear-Three-Quarter-82160.jpg?v=201711021421;https://imgd.aeplcdn.com/0x0/cw/ec/18273/BMW-3-Series-GT-Rear-view-82161.jpg?v=201711021421;https://imgd.aeplcdn.com/0x0/cw/ec/18273/BMW-3-Series-GT-left-rear-three-quarter-82162.jpg?v=201711021421;https://imgd.aeplcdn.com/0x0/cw/ec/18273/BMW-3-Series-GT-Left-Side-View-82173.jpg?v=201711021421;https://imgd.aeplcdn.com/0x0/cw/ec/18273/BMW-3-Series-GT-Left-Front-Three-Quarter-82164.jpg?v=201711021421;https://imgd.aeplcdn.com/0x0/cw/ec/18273/BMW-3-Series-GT-Front-view-82165.jpg?v=201711021421;https://imgd.aeplcdn.com/0x0/cw/ec/18273/BMW-3-Series-GT-Exterior-82178.jpg?v=201711021421;https://imgd.aeplcdn.com/0x0/cw/ec/18273/BMW-3-Series-GT-Exterior-82177.jpg?v=201711021421;https://imgd.aeplcdn.com/0x0/cw/ec/18273/BMW-3-Series-GT-Exterior-82176.jpg?v=201711021421</t>
  </si>
  <si>
    <t>https://www.carwale.com/bmw-cars/3-series-gt-2014-2016/320d-luxury-line-2014-2016/</t>
  </si>
  <si>
    <t>https://www.carwale.com/bmw-cars/3-series-gt-2014-2016/320d-sport-line-2014-2016/</t>
  </si>
  <si>
    <t>https://www.carwale.com/bmw-cars/3-series-import-pre-2007/316ci-coupe/</t>
  </si>
  <si>
    <t>316Ci Coupe</t>
  </si>
  <si>
    <t>https://www.carwale.com/bmw-cars/3-series-import-pre-2007/316i-sedan/</t>
  </si>
  <si>
    <t>316i Sedan</t>
  </si>
  <si>
    <t>https://www.carwale.com/bmw-cars/3-series-import-pre-2007/318ci-convertible/</t>
  </si>
  <si>
    <t>318Ci Convertible</t>
  </si>
  <si>
    <t>https://www.carwale.com/bmw-cars/3-series-import-pre-2007/318ci-coupe/</t>
  </si>
  <si>
    <t>318Ci Coupe</t>
  </si>
  <si>
    <t>https://www.carwale.com/bmw-cars/3-series-import-pre-2007/318d-sedan/</t>
  </si>
  <si>
    <t>318d Sedan</t>
  </si>
  <si>
    <t>https://www.carwale.com/bmw-cars/3-series-import-pre-2007/318d-touring/</t>
  </si>
  <si>
    <t>318d Touring</t>
  </si>
  <si>
    <t>https://www.carwale.com/bmw-cars/3-series-import-pre-2007/318i-sedan/</t>
  </si>
  <si>
    <t>318i Sedan</t>
  </si>
  <si>
    <t>https://www.carwale.com/bmw-cars/3-series-import-pre-2007/318i-touring/</t>
  </si>
  <si>
    <t>318i Touring</t>
  </si>
  <si>
    <t>https://www.carwale.com/bmw-cars/3-series-import-pre-2007/320cd-convertible/</t>
  </si>
  <si>
    <t>320Cd Convertible</t>
  </si>
  <si>
    <t>https://www.carwale.com/bmw-cars/3-series-import-pre-2007/320cd-coupe/</t>
  </si>
  <si>
    <t>320Cd Coupe</t>
  </si>
  <si>
    <t>https://www.carwale.com/bmw-cars/3-series-import-pre-2007/320ci-convertible/</t>
  </si>
  <si>
    <t>320Ci Convertible</t>
  </si>
  <si>
    <t>https://www.carwale.com/bmw-cars/3-series-import-pre-2007/320ci-coupe/</t>
  </si>
  <si>
    <t>320Ci Coupe</t>
  </si>
  <si>
    <t>https://www.carwale.com/bmw-cars/3-series-import-pre-2007/320d-touring/</t>
  </si>
  <si>
    <t>320d Touring</t>
  </si>
  <si>
    <t>https://www.carwale.com/bmw-cars/3-series-import-pre-2007/320i-touring/</t>
  </si>
  <si>
    <t>320i Touring</t>
  </si>
  <si>
    <t>https://www.carwale.com/bmw-cars/3-series-import-pre-2007/320si-sedan/</t>
  </si>
  <si>
    <t>320si Sedan</t>
  </si>
  <si>
    <t>https://www.carwale.com/bmw-cars/3-series-import-pre-2007/325ci-convertible/</t>
  </si>
  <si>
    <t>325Ci Convertible</t>
  </si>
  <si>
    <t>https://www.carwale.com/bmw-cars/3-series-import-pre-2007/325ci-coupe/</t>
  </si>
  <si>
    <t>325Ci Coupe</t>
  </si>
  <si>
    <t>https://www.carwale.com/bmw-cars/3-series-import-pre-2007/325i-touring/</t>
  </si>
  <si>
    <t>325i Touring</t>
  </si>
  <si>
    <t>https://www.carwale.com/bmw-cars/3-series-import-pre-2007/325tds/</t>
  </si>
  <si>
    <t>325tds</t>
  </si>
  <si>
    <t>https://www.carwale.com/bmw-cars/3-series-import-pre-2007/330cd-convertible/</t>
  </si>
  <si>
    <t>330Cd Convertible</t>
  </si>
  <si>
    <t>https://www.carwale.com/bmw-cars/3-series-import-pre-2007/330cd-coupe/</t>
  </si>
  <si>
    <t>330Cd Coupe</t>
  </si>
  <si>
    <t>https://www.carwale.com/bmw-cars/3-series-import-pre-2007/330ci-convertible/</t>
  </si>
  <si>
    <t>330Ci Convertible</t>
  </si>
  <si>
    <t>https://www.carwale.com/bmw-cars/3-series-import-pre-2007/330ci-coupe/</t>
  </si>
  <si>
    <t>330Ci Coupe</t>
  </si>
  <si>
    <t>https://www.carwale.com/bmw-cars/3-series-import-pre-2007/330d-convertible/</t>
  </si>
  <si>
    <t>https://www.carwale.com/bmw-cars/3-series-import-pre-2007/330d-touring/</t>
  </si>
  <si>
    <t>330d Touring</t>
  </si>
  <si>
    <t>https://www.carwale.com/bmw-cars/3-series-import-pre-2007/330i-touring/</t>
  </si>
  <si>
    <t>330i Touring</t>
  </si>
  <si>
    <t>Cadillac</t>
  </si>
  <si>
    <t>108 Nm</t>
  </si>
  <si>
    <t>https://imgd.aeplcdn.com/0x0/ec/89/0F/10442/img/m/Chevrolet-Sail-Right-Front-Three-Quarter-49012_ol.jpg?t=122407923&amp;t=122407923;https://imgd.aeplcdn.com/0x0/ec/19/8D/14609/img/ol/Rear-view-32265.jpg?v=201711021421;https://imgd.aeplcdn.com/0x0/ec/19/8D/14609/img/ol/Chevrolet-Sail-Rear-view-32243.jpg?v=201711021421;https://imgd.aeplcdn.com/0x0/ec/19/8D/14609/img/ol/Chevrolet-Sail-Front-view-32255.jpg?v=201711021421;https://imgd.aeplcdn.com/0x0/ec/19/8D/14609/img/ol/Chevrolet-Sail-Front-view-32254.jpg?v=201711021421;https://imgd.aeplcdn.com/0x0/ec/19/8D/14609/img/ol/Chevrolet-Sail-Front-view-32241.jpg?v=201711021421;https://imgd.aeplcdn.com/0x0/ec/19/8D/14609/img/ol/Chevrolet-Sail-Front-view-32240.jpg?v=201711021421;https://imgd.aeplcdn.com/0x0/ec/19/8D/14609/img/ol/Chevrolet-Sail-Front-view-32239.jpg?v=201711021421;https://imgd.aeplcdn.com/0x0/ec/19/8D/14609/img/ol/Front-view-32264.jpg?v=201711021421;https://imgd.aeplcdn.com/0x0/ec/19/8D/14609/img/ol/Chevrolet-Sail-Dashboard-32249.jpg?v=201711021421;https://imgd.aeplcdn.com/0x0/ec/19/8D/14609/img/ol/Chevrolet-Sail-Music-System-32252.jpg?v=201711021421</t>
  </si>
  <si>
    <t>82 bhp</t>
  </si>
  <si>
    <t>74 bhp</t>
  </si>
  <si>
    <t>190 Nm</t>
  </si>
  <si>
    <t>https://www.carwale.com/chevrolet-cars/sail-2012-2014/12-base/</t>
  </si>
  <si>
    <t>https://imgd.aeplcdn.com/0x0/cw/cars/discontinued/chevrolet/sail-2012-2014.jpg;https://imgd.aeplcdn.com/0x0/ec/89/0F/10442/img/ol/Chevrolet-Sail-Rear-view-49905.jpg?v=201711021421;https://imgd.aeplcdn.com/0x0/ec/ff/12/10413/img/orig/Chevrolet-Sail-Rear-three-fourth-16770.jpg?v=201711021421;https://imgd.aeplcdn.com/0x0/ec/89/0F/10442/img/l/Chevrolet-Sail-Side-view-16895.jpg?v=201711021421;https://imgd.aeplcdn.com/0x0/ec/89/0F/10442/img/l/Chevrolet-Sail-Front-three-fourth-16878.jpg?v=201711021421;https://imgd.aeplcdn.com/0x0/ec/89/0F/10442/img/l/Chevrolet-Sail-Front-three-fourth-16877.jpg?v=201711021421;https://imgd.aeplcdn.com/0x0/ec/FF/12/10413/img/l/Chevrolet-Sail-Front-three-fourth-16769.jpg?v=201711021421;https://imgd.aeplcdn.com/0x0/ec/89/0F/10442/img/l/Chevrolet-Sail-Front-view-16881.jpg?v=201711021421;https://imgd.aeplcdn.com/0x0/ec/89/0F/10442/img/ol/Chevrolet-Sail-Front-view-49903.jpg?v=201711021421;https://imgd.aeplcdn.com/0x0/ec/89/0F/10442/img/l/Chevrolet-Sail-Dashboard-16868.jpg?v=201711021421;https://imgd.aeplcdn.com/0x0/ec/89/0F/10442/img/l/Chevrolet-Sail-Dashboard-16862.jpg?v=201711021421</t>
  </si>
  <si>
    <t>85 bhp</t>
  </si>
  <si>
    <t>113 Nm</t>
  </si>
  <si>
    <t>https://www.carwale.com/chevrolet-cars/sail-2012-2014/12-ls/</t>
  </si>
  <si>
    <t>https://www.carwale.com/chevrolet-cars/sail-2012-2014/12-ls-abs/</t>
  </si>
  <si>
    <t>https://www.carwale.com/chevrolet-cars/sail-2012-2014/12-lt-abs/</t>
  </si>
  <si>
    <t>https://www.carwale.com/chevrolet-cars/sail-2012-2014/13-base/</t>
  </si>
  <si>
    <t>77 bhp</t>
  </si>
  <si>
    <t>205 Nm</t>
  </si>
  <si>
    <t>https://www.carwale.com/chevrolet-cars/sail-2012-2014/13-ls/</t>
  </si>
  <si>
    <t>https://www.carwale.com/chevrolet-cars/sail-2012-2014/13-ls-abs/</t>
  </si>
  <si>
    <t>https://www.carwale.com/chevrolet-cars/sail-2012-2014/13-lt-abs/</t>
  </si>
  <si>
    <t>https://imgd.aeplcdn.com/0x0/ec/76/29/18223/img/m/Chevrolet-Sail-Hatchback-Right-Front-Three-Quarter-49910_ol.jpg?t=123517853&amp;t=123517853;https://imgd.aeplcdn.com/0x0/ec/76/29/18223/img/ol/Chevrolet-Sail-Hatchback-Left-Front-Three-Quarter-49912.jpg?v=201711021421;https://imgd.aeplcdn.com/0x0/ec/76/29/18223/img/ol/Chevrolet-Sail-Hatchback-Front-view-49911.jpg?v=201711021421;https://imgd.aeplcdn.com/0x0/ec/76/29/18223/img/ol/Chevrolet-Sail-Hatchback-Interior-49913.jpg?v=201711021421;https://imgd.aeplcdn.com/0x0/ec/76/29/18223/img/ol/Chevrolet-Sail-Hatchback-Interior-49914.jpg?v=201711021421;https://imgd.aeplcdn.com/0x0/ec/24/7C/16890/img/m/Chevrolet-Sail-Hatchback-Front-view-44297_ol.jpg?v=201711021421;https://imgd.aeplcdn.com/0x0/ec/24/7C/16890/img/ol/Left-Side-View-44326.jpg?v=201711021421;https://imgd.aeplcdn.com/0x0/ec/24/7C/16890/img/ol/Chevrolet-Sail-Front-view-44306.jpg?v=201711021421;https://imgd.aeplcdn.com/0x0/ec/24/7C/16890/img/ol/Chevrolet-Sail-Hatchback-Front-view-44293.jpg?v=201711021421;https://imgd.aeplcdn.com/0x0/ec/24/7C/16890/img/ol/Chevrolet-Sail-Hatchback-Front-view-44298.jpg?v=201711021421;https://imgd.aeplcdn.com/0x0/ec/24/7C/16890/img/ol/Chevrolet-Sail-Dashboard-44313.jpg?v=201711021421</t>
  </si>
  <si>
    <t>https://www.carwale.com/chevrolet-cars/sail-u-va-2012-2014/12-base/</t>
  </si>
  <si>
    <t>https://imgd.aeplcdn.com/0x0/cw/cars/discontinued/chevrolet/sail-u-va-2012-2014.jpg;https://imgd.aeplcdn.com/0x0/ec/9787/img/l/Chevrolet-Sail-U-VA-Front-three-fourth-15121.jpg?v=201711021421;https://imgd.aeplcdn.com/0x0/ec/9787/img/l/Chevrolet-Sail-U-VA-Interior-15123.jpg?v=201711021421;https://imgd.aeplcdn.com/0x0/ec/9463/img/m/Chevrolet-Sail-U-VA-Front-three-fourth-14452_l.jpg?v=201711021421;https://imgd.aeplcdn.com/0x0/ec/9463/img/l/Chevrolet-Sail-U-VA-Front-three-fourth-14454.jpg?v=201711021421;https://imgd.aeplcdn.com/0x0/ec/9463/img/l/Chevrolet-Sail-U-VA-Dashboard-14464.jpg?v=201711021421;https://imgd.aeplcdn.com/0x0/ec/9463/img/l/Chevrolet-Sail-U-VA-Steering-Wheel-14465.jpg?v=201711021421;https://imgd.aeplcdn.com/0x0/ec/9463/img/l/Chevrolet-Sail-U-VA-Driving-14453.jpg?v=201711021421;https://imgd.aeplcdn.com/0x0/ec/9463/img/l/Chevrolet-Sail-U-VA-Engine-14460.jpg?v=201711021421;https://imgd.aeplcdn.com/0x0/ec/9463/img/l/Chevrolet-Sail-U-VA-Engine-14461.jpg?v=201711021421;https://imgd.aeplcdn.com/0x0/ec/9463/img/l/Chevrolet-Sail-U-VA-Interior-14462.jpg?v=201711021421</t>
  </si>
  <si>
    <t>https://www.carwale.com/chevrolet-cars/sail-u-va-2012-2014/12-ls/</t>
  </si>
  <si>
    <t>https://www.carwale.com/chevrolet-cars/sail-u-va-2012-2014/12-ls-abs/</t>
  </si>
  <si>
    <t>https://www.carwale.com/chevrolet-cars/sail-u-va-2012-2014/12-lt-abs/</t>
  </si>
  <si>
    <t>https://www.carwale.com/chevrolet-cars/sail-u-va-2012-2014/13-base/</t>
  </si>
  <si>
    <t>https://www.carwale.com/chevrolet-cars/sail-u-va-2012-2014/13-ls/</t>
  </si>
  <si>
    <t>https://www.carwale.com/chevrolet-cars/sail-u-va-2012-2014/13-ls-abs/</t>
  </si>
  <si>
    <t>https://www.carwale.com/chevrolet-cars/sail-u-va-2012-2014/13-lt-abs/</t>
  </si>
  <si>
    <t>Automatic (AMT)</t>
  </si>
  <si>
    <t>Dodge</t>
  </si>
  <si>
    <t>Compact SUV</t>
  </si>
  <si>
    <t>170 Nm</t>
  </si>
  <si>
    <t>108 bhp</t>
  </si>
  <si>
    <t>GMC</t>
  </si>
  <si>
    <t>Holden</t>
  </si>
  <si>
    <t>₹ 12.88 Lakh</t>
  </si>
  <si>
    <t>118 bhp</t>
  </si>
  <si>
    <t>Hummer</t>
  </si>
  <si>
    <t>113 bhp</t>
  </si>
  <si>
    <t>₹ 13.40 Lakh</t>
  </si>
  <si>
    <t>260 Nm</t>
  </si>
  <si>
    <t>₹ 10.04 Lakh</t>
  </si>
  <si>
    <t>₹ 12.90 Lakh</t>
  </si>
  <si>
    <t>₹ 12.20 Lakh</t>
  </si>
  <si>
    <t>Lotus</t>
  </si>
  <si>
    <t>₹ 17.49 Lakh</t>
  </si>
  <si>
    <t>Morris</t>
  </si>
  <si>
    <t>Peugeot</t>
  </si>
  <si>
    <t>Pontiac</t>
  </si>
  <si>
    <t>SAAB</t>
  </si>
  <si>
    <t>Sipani</t>
  </si>
  <si>
    <t>Smart</t>
  </si>
  <si>
    <t>Studebaker</t>
  </si>
  <si>
    <t>Subaru</t>
  </si>
  <si>
    <t>https://www.carwale.com/tata-cars/nexon/kaziranga-xza-plus-premium/</t>
  </si>
  <si>
    <t>Kaziranga XZA Plus (Premium)</t>
  </si>
  <si>
    <t>https://www.carwale.com/tata-cars/nexon/kaziranga-xza-plus-premium-diesel/</t>
  </si>
  <si>
    <t>Kaziranga XZA Plus (Premium) Diesel</t>
  </si>
  <si>
    <t>https://www.carwale.com/tata-cars/nexon/kaziranga-xz-plus-premium/</t>
  </si>
  <si>
    <t>Kaziranga XZ Plus (Premium)</t>
  </si>
  <si>
    <t>https://www.carwale.com/tata-cars/nexon/kaziranga-xz-plus-premium-diesel/</t>
  </si>
  <si>
    <t>Kaziranga XZ Plus (Premium) Diesel</t>
  </si>
  <si>
    <t>₹ 13.25 Lakh</t>
  </si>
  <si>
    <t>https://www.carwale.com/tata-cars/nexon/xma-plus-s/</t>
  </si>
  <si>
    <t>XMA Plus (S)</t>
  </si>
  <si>
    <t>https://www.carwale.com/tata-cars/nexon/xma-plus-s-diesel/</t>
  </si>
  <si>
    <t>XMA Plus (S) Diesel</t>
  </si>
  <si>
    <t>https://www.carwale.com/tata-cars/nexon/xm-plus-s/</t>
  </si>
  <si>
    <t>XM Plus (S)</t>
  </si>
  <si>
    <t>https://www.carwale.com/tata-cars/nexon/xm-plus-s-diesel/</t>
  </si>
  <si>
    <t>XM Plus (S) Diesel</t>
  </si>
  <si>
    <t>https://www.carwale.com/tata-cars/nexon/xza-plus-diesel-kaziranga/</t>
  </si>
  <si>
    <t>XZA Plus Diesel Kaziranga</t>
  </si>
  <si>
    <t>https://www.carwale.com/tata-cars/nexon/xza-plus-hs/</t>
  </si>
  <si>
    <t>XZA Plus (HS)</t>
  </si>
  <si>
    <t>https://www.carwale.com/tata-cars/nexon/xza-plus-hs-dark-edition/</t>
  </si>
  <si>
    <t>XZA Plus (HS) Dark Edition</t>
  </si>
  <si>
    <t>https://www.carwale.com/tata-cars/nexon/xza-plus-hs-diesel-dark-edition/</t>
  </si>
  <si>
    <t>XZA Plus (HS) Diesel Dark Edition</t>
  </si>
  <si>
    <t>https://www.carwale.com/tata-cars/nexon/xza-plus-hs-dual-tone/</t>
  </si>
  <si>
    <t>XZA Plus (HS) Dual Tone</t>
  </si>
  <si>
    <t>https://www.carwale.com/tata-cars/nexon/xza-plus-kaziranga/</t>
  </si>
  <si>
    <t>XZA Plus Kaziranga</t>
  </si>
  <si>
    <t>https://www.carwale.com/tata-cars/nexon/xza-plus-premium/</t>
  </si>
  <si>
    <t>XZA Plus (Premium)</t>
  </si>
  <si>
    <t>https://www.carwale.com/tata-cars/nexon/xza-plus-premium-dark-edition/</t>
  </si>
  <si>
    <t>XZA Plus (Premium) Dark Edition</t>
  </si>
  <si>
    <t>https://www.carwale.com/tata-cars/nexon/xza-plus-premium-diesel/</t>
  </si>
  <si>
    <t>XZA Plus (Premium) Diesel</t>
  </si>
  <si>
    <t>https://www.carwale.com/tata-cars/nexon/xza-plus-premium-diesel-dark-edition/</t>
  </si>
  <si>
    <t>XZA Plus (Premium) Diesel Dark Edition</t>
  </si>
  <si>
    <t>https://www.carwale.com/tata-cars/nexon/xza-plus-premium-diesel-dual-tone/</t>
  </si>
  <si>
    <t>XZA Plus (Premium) Diesel Dual Tone</t>
  </si>
  <si>
    <t>https://www.carwale.com/tata-cars/nexon/xza-plus-premium-dual-tone/</t>
  </si>
  <si>
    <t>XZA Plus (Premium) Dual Tone</t>
  </si>
  <si>
    <t>https://www.carwale.com/tata-cars/nexon/xza-plus-s-diesel/</t>
  </si>
  <si>
    <t>XZA Plus (S) Diesel</t>
  </si>
  <si>
    <t>https://www.carwale.com/tata-cars/nexon/xza-plus-s-diesel-dual-tone/</t>
  </si>
  <si>
    <t>XZA Plus (S) Diesel Dual Tone</t>
  </si>
  <si>
    <t>https://www.carwale.com/tata-cars/nexon/xza-plus-s-dual-tone/</t>
  </si>
  <si>
    <t>XZA Plus  (S) Dual Tone</t>
  </si>
  <si>
    <t>https://www.carwale.com/tata-cars/nexon/xz-plus-diesel-kaziranga/</t>
  </si>
  <si>
    <t>XZ Plus Diesel Kaziranga</t>
  </si>
  <si>
    <t>https://www.carwale.com/tata-cars/nexon/xz-plus-hs/</t>
  </si>
  <si>
    <t>XZ Plus (HS)</t>
  </si>
  <si>
    <t>https://www.carwale.com/tata-cars/nexon/xz-plus-hs-dark-edition/</t>
  </si>
  <si>
    <t>XZ Plus (HS) Dark Edition</t>
  </si>
  <si>
    <t>https://www.carwale.com/tata-cars/nexon/xz-plus-hs-diesel/</t>
  </si>
  <si>
    <t>XZ Plus (HS) Diesel</t>
  </si>
  <si>
    <t>https://www.carwale.com/tata-cars/nexon/xz-plus-hs-diesel-dark-edition/</t>
  </si>
  <si>
    <t>XZ Plus (HS) Diesel Dark Edition</t>
  </si>
  <si>
    <t>https://www.carwale.com/tata-cars/nexon/xz-plus-hs-diesel-dual-tone/</t>
  </si>
  <si>
    <t>XZ Plus (HS) Diesel Dual Tone</t>
  </si>
  <si>
    <t>https://www.carwale.com/tata-cars/nexon/xz-plus-hs-dual-tone/</t>
  </si>
  <si>
    <t>XZ Plus (HS) Dual Tone</t>
  </si>
  <si>
    <t>https://www.carwale.com/tata-cars/nexon/xz-plus-kaziranga/</t>
  </si>
  <si>
    <t>XZ Plus Kaziranga</t>
  </si>
  <si>
    <t>https://www.carwale.com/tata-cars/nexon/xz-plus-premium/</t>
  </si>
  <si>
    <t>XZ Plus (Premium)</t>
  </si>
  <si>
    <t>https://www.carwale.com/tata-cars/nexon/xz-plus-premium-dark-edition/</t>
  </si>
  <si>
    <t>XZ Plus (Premium) Dark Edition</t>
  </si>
  <si>
    <t>https://www.carwale.com/tata-cars/nexon/xz-plus-premium-diesel/</t>
  </si>
  <si>
    <t>XZ Plus (Premium) Diesel</t>
  </si>
  <si>
    <t>https://www.carwale.com/tata-cars/nexon/xz-plus-premium-diesel-dark-edition/</t>
  </si>
  <si>
    <t>XZ Plus (Premium) Diesel Dark Edition</t>
  </si>
  <si>
    <t>https://www.carwale.com/tata-cars/nexon/xz-plus-premium-diesel-dual-tone/</t>
  </si>
  <si>
    <t>XZ Plus (Premium) Diesel Dual Tone</t>
  </si>
  <si>
    <t>https://www.carwale.com/tata-cars/nexon/xz-plus-premium-dual-tone/</t>
  </si>
  <si>
    <t>XZ Plus (Premium) Dual Tone</t>
  </si>
  <si>
    <t>https://www.carwale.com/tata-cars/nexon/xz-plus-s-diesel-dual-tone/</t>
  </si>
  <si>
    <t>XZ Plus (S) Diesel Dual Tone</t>
  </si>
  <si>
    <t>https://www.carwale.com/tata-cars/nexon/xz-plus-s-dual-tone/</t>
  </si>
  <si>
    <t>XZ Plus (S) Dual Tone</t>
  </si>
  <si>
    <t>https://imgd.aeplcdn.com/0x0/cw/specialVersions/5913.jpg?v=20190116011318;https://imgd.aeplcdn.com/0x0/ec/D5/EB/16868/img/ol/Tata-Nexon-Right-Front-Three-Quarter-44113.jpg?v=201711021421;https://imgd.aeplcdn.com/0x0/ec/D5/EB/16868/img/ol/Tata-Nexon-Right-Rear-Three-Quarter-44117.jpg?v=201711021421;https://imgd.aeplcdn.com/0x0/cw/ec/16868/Tata-Nexon-Rear-view-133383.jpg?wm=0;https://imgd.aeplcdn.com/0x0/cw/ec/16868/Tata-Nexon-Rear-view-133380.jpg?wm=0;https://imgd.aeplcdn.com/0x0/ec/D5/EB/16868/img/ol/Tata-Nexon-Rear-view-44124.jpg?v=201711021421;https://imgd.aeplcdn.com/0x0/ec/D5/EB/16868/img/ol/Tata-Nexon-Rear-view-44116.jpg?v=201711021421;https://imgd.aeplcdn.com/0x0/ec/D5/EB/16868/img/ol/Tata-Nexon-left-rear-three-quarter-44118.jpg?v=201711021421;https://imgd.aeplcdn.com/0x0/ec/D5/EB/16868/img/ol/Tata-Nexon-Left-Side-View-44114.jpg?v=201711021421;https://imgd.aeplcdn.com/0x0/ec/D5/EB/16868/img/m/Tata-Nexon-Left-Front-Three-Quarter-44112_ol.jpg?v=201711021421;https://imgd.aeplcdn.com/0x0/cw/ec/16868/Tata-Nexon-Front-view-133367.jpg?wm=0</t>
  </si>
  <si>
    <t>https://imgd.aeplcdn.com/0x0/n/zl7tlsa_1471365.jpg;https://imgd.aeplcdn.com/0x0/ec/D5/EB/16868/img/ol/Tata-Nexon-Right-Front-Three-Quarter-44113.jpg?v=201711021421;https://imgd.aeplcdn.com/0x0/ec/D5/EB/16868/img/ol/Tata-Nexon-Right-Rear-Three-Quarter-44117.jpg?v=201711021421;https://imgd.aeplcdn.com/0x0/cw/ec/16868/Tata-Nexon-Rear-view-133383.jpg?wm=0;https://imgd.aeplcdn.com/0x0/cw/ec/16868/Tata-Nexon-Rear-view-133380.jpg?wm=0;https://imgd.aeplcdn.com/0x0/ec/D5/EB/16868/img/ol/Tata-Nexon-Rear-view-44124.jpg?v=201711021421;https://imgd.aeplcdn.com/0x0/ec/D5/EB/16868/img/ol/Tata-Nexon-Rear-view-44116.jpg?v=201711021421;https://imgd.aeplcdn.com/0x0/ec/D5/EB/16868/img/ol/Tata-Nexon-left-rear-three-quarter-44118.jpg?v=201711021421;https://imgd.aeplcdn.com/0x0/ec/D5/EB/16868/img/ol/Tata-Nexon-Left-Side-View-44114.jpg?v=201711021421;https://imgd.aeplcdn.com/0x0/ec/D5/EB/16868/img/m/Tata-Nexon-Left-Front-Three-Quarter-44112_ol.jpg?v=201711021421;https://imgd.aeplcdn.com/0x0/cw/ec/16868/Tata-Nexon-Front-view-133367.jpg?wm=0</t>
  </si>
  <si>
    <t>https://imgd.aeplcdn.com/0x0/n/phmtlsa_1471366.jpg;https://imgd.aeplcdn.com/0x0/ec/D5/EB/16868/img/ol/Tata-Nexon-Right-Front-Three-Quarter-44113.jpg?v=201711021421;https://imgd.aeplcdn.com/0x0/ec/D5/EB/16868/img/ol/Tata-Nexon-Right-Rear-Three-Quarter-44117.jpg?v=201711021421;https://imgd.aeplcdn.com/0x0/cw/ec/16868/Tata-Nexon-Rear-view-133383.jpg?wm=0;https://imgd.aeplcdn.com/0x0/cw/ec/16868/Tata-Nexon-Rear-view-133380.jpg?wm=0;https://imgd.aeplcdn.com/0x0/ec/D5/EB/16868/img/ol/Tata-Nexon-Rear-view-44124.jpg?v=201711021421;https://imgd.aeplcdn.com/0x0/ec/D5/EB/16868/img/ol/Tata-Nexon-Rear-view-44116.jpg?v=201711021421;https://imgd.aeplcdn.com/0x0/ec/D5/EB/16868/img/ol/Tata-Nexon-left-rear-three-quarter-44118.jpg?v=201711021421;https://imgd.aeplcdn.com/0x0/ec/D5/EB/16868/img/ol/Tata-Nexon-Left-Side-View-44114.jpg?v=201711021421;https://imgd.aeplcdn.com/0x0/ec/D5/EB/16868/img/m/Tata-Nexon-Left-Front-Three-Quarter-44112_ol.jpg?v=201711021421;https://imgd.aeplcdn.com/0x0/cw/ec/16868/Tata-Nexon-Front-view-133367.jpg?wm=0</t>
  </si>
  <si>
    <t>https://imgd.aeplcdn.com/0x0/cw/specialVersions/5911.jpg?v=20190116011318;https://imgd.aeplcdn.com/0x0/ec/D5/EB/16868/img/ol/Tata-Nexon-Right-Front-Three-Quarter-44113.jpg?v=201711021421;https://imgd.aeplcdn.com/0x0/ec/D5/EB/16868/img/ol/Tata-Nexon-Right-Rear-Three-Quarter-44117.jpg?v=201711021421;https://imgd.aeplcdn.com/0x0/cw/ec/16868/Tata-Nexon-Rear-view-133383.jpg?wm=0;https://imgd.aeplcdn.com/0x0/cw/ec/16868/Tata-Nexon-Rear-view-133380.jpg?wm=0;https://imgd.aeplcdn.com/0x0/ec/D5/EB/16868/img/ol/Tata-Nexon-Rear-view-44124.jpg?v=201711021421;https://imgd.aeplcdn.com/0x0/ec/D5/EB/16868/img/ol/Tata-Nexon-Rear-view-44116.jpg?v=201711021421;https://imgd.aeplcdn.com/0x0/ec/D5/EB/16868/img/ol/Tata-Nexon-left-rear-three-quarter-44118.jpg?v=201711021421;https://imgd.aeplcdn.com/0x0/ec/D5/EB/16868/img/ol/Tata-Nexon-Left-Side-View-44114.jpg?v=201711021421;https://imgd.aeplcdn.com/0x0/ec/D5/EB/16868/img/m/Tata-Nexon-Left-Front-Three-Quarter-44112_ol.jpg?v=201711021421;https://imgd.aeplcdn.com/0x0/cw/ec/16868/Tata-Nexon-Front-view-133367.jpg?wm=0</t>
  </si>
  <si>
    <t>https://imgd.aeplcdn.com/0x0/n/nfktlsa_1471363.jpg;https://imgd.aeplcdn.com/0x0/ec/D5/EB/16868/img/ol/Tata-Nexon-Right-Front-Three-Quarter-44113.jpg?v=201711021421;https://imgd.aeplcdn.com/0x0/ec/D5/EB/16868/img/ol/Tata-Nexon-Right-Rear-Three-Quarter-44117.jpg?v=201711021421;https://imgd.aeplcdn.com/0x0/cw/ec/16868/Tata-Nexon-Rear-view-133383.jpg?wm=0;https://imgd.aeplcdn.com/0x0/cw/ec/16868/Tata-Nexon-Rear-view-133380.jpg?wm=0;https://imgd.aeplcdn.com/0x0/ec/D5/EB/16868/img/ol/Tata-Nexon-Rear-view-44124.jpg?v=201711021421;https://imgd.aeplcdn.com/0x0/ec/D5/EB/16868/img/ol/Tata-Nexon-Rear-view-44116.jpg?v=201711021421;https://imgd.aeplcdn.com/0x0/ec/D5/EB/16868/img/ol/Tata-Nexon-left-rear-three-quarter-44118.jpg?v=201711021421;https://imgd.aeplcdn.com/0x0/ec/D5/EB/16868/img/ol/Tata-Nexon-Left-Side-View-44114.jpg?v=201711021421;https://imgd.aeplcdn.com/0x0/ec/D5/EB/16868/img/m/Tata-Nexon-Left-Front-Three-Quarter-44112_ol.jpg?v=201711021421;https://imgd.aeplcdn.com/0x0/cw/ec/16868/Tata-Nexon-Front-view-133367.jpg?wm=0</t>
  </si>
  <si>
    <t>https://imgd.aeplcdn.com/0x0/n/0sltlsa_1471364.jpg;https://imgd.aeplcdn.com/0x0/ec/D5/EB/16868/img/ol/Tata-Nexon-Right-Front-Three-Quarter-44113.jpg?v=201711021421;https://imgd.aeplcdn.com/0x0/ec/D5/EB/16868/img/ol/Tata-Nexon-Right-Rear-Three-Quarter-44117.jpg?v=201711021421;https://imgd.aeplcdn.com/0x0/cw/ec/16868/Tata-Nexon-Rear-view-133383.jpg?wm=0;https://imgd.aeplcdn.com/0x0/cw/ec/16868/Tata-Nexon-Rear-view-133380.jpg?wm=0;https://imgd.aeplcdn.com/0x0/ec/D5/EB/16868/img/ol/Tata-Nexon-Rear-view-44124.jpg?v=201711021421;https://imgd.aeplcdn.com/0x0/ec/D5/EB/16868/img/ol/Tata-Nexon-Rear-view-44116.jpg?v=201711021421;https://imgd.aeplcdn.com/0x0/ec/D5/EB/16868/img/ol/Tata-Nexon-left-rear-three-quarter-44118.jpg?v=201711021421;https://imgd.aeplcdn.com/0x0/ec/D5/EB/16868/img/ol/Tata-Nexon-Left-Side-View-44114.jpg?v=201711021421;https://imgd.aeplcdn.com/0x0/ec/D5/EB/16868/img/m/Tata-Nexon-Left-Front-Three-Quarter-44112_ol.jpg?v=201711021421;https://imgd.aeplcdn.com/0x0/cw/ec/16868/Tata-Nexon-Front-view-133367.jpg?wm=0</t>
  </si>
  <si>
    <t>https://imgd.aeplcdn.com/0x0/cw/specialVersions/5914.jpg?v=20190116011318;https://imgd.aeplcdn.com/0x0/ec/D5/EB/16868/img/ol/Tata-Nexon-Right-Front-Three-Quarter-44113.jpg?v=201711021421;https://imgd.aeplcdn.com/0x0/ec/D5/EB/16868/img/ol/Tata-Nexon-Right-Rear-Three-Quarter-44117.jpg?v=201711021421;https://imgd.aeplcdn.com/0x0/cw/ec/16868/Tata-Nexon-Rear-view-133383.jpg?wm=0;https://imgd.aeplcdn.com/0x0/cw/ec/16868/Tata-Nexon-Rear-view-133380.jpg?wm=0;https://imgd.aeplcdn.com/0x0/ec/D5/EB/16868/img/ol/Tata-Nexon-Rear-view-44124.jpg?v=201711021421;https://imgd.aeplcdn.com/0x0/ec/D5/EB/16868/img/ol/Tata-Nexon-Rear-view-44116.jpg?v=201711021421;https://imgd.aeplcdn.com/0x0/ec/D5/EB/16868/img/ol/Tata-Nexon-left-rear-three-quarter-44118.jpg?v=201711021421;https://imgd.aeplcdn.com/0x0/ec/D5/EB/16868/img/ol/Tata-Nexon-Left-Side-View-44114.jpg?v=201711021421;https://imgd.aeplcdn.com/0x0/ec/D5/EB/16868/img/m/Tata-Nexon-Left-Front-Three-Quarter-44112_ol.jpg?v=201711021421;https://imgd.aeplcdn.com/0x0/cw/ec/16868/Tata-Nexon-Front-view-133367.jpg?wm=0</t>
  </si>
  <si>
    <t>https://imgd.aeplcdn.com/0x0/cw/specialVersions/5912.jpg?v=20190116011318;https://imgd.aeplcdn.com/0x0/ec/D5/EB/16868/img/ol/Tata-Nexon-Right-Front-Three-Quarter-44113.jpg?v=201711021421;https://imgd.aeplcdn.com/0x0/ec/D5/EB/16868/img/ol/Tata-Nexon-Right-Rear-Three-Quarter-44117.jpg?v=201711021421;https://imgd.aeplcdn.com/0x0/cw/ec/16868/Tata-Nexon-Rear-view-133383.jpg?wm=0;https://imgd.aeplcdn.com/0x0/cw/ec/16868/Tata-Nexon-Rear-view-133380.jpg?wm=0;https://imgd.aeplcdn.com/0x0/ec/D5/EB/16868/img/ol/Tata-Nexon-Rear-view-44124.jpg?v=201711021421;https://imgd.aeplcdn.com/0x0/ec/D5/EB/16868/img/ol/Tata-Nexon-Rear-view-44116.jpg?v=201711021421;https://imgd.aeplcdn.com/0x0/ec/D5/EB/16868/img/ol/Tata-Nexon-left-rear-three-quarter-44118.jpg?v=201711021421;https://imgd.aeplcdn.com/0x0/ec/D5/EB/16868/img/ol/Tata-Nexon-Left-Side-View-44114.jpg?v=201711021421;https://imgd.aeplcdn.com/0x0/ec/D5/EB/16868/img/m/Tata-Nexon-Left-Front-Three-Quarter-44112_ol.jpg?v=201711021421;https://imgd.aeplcdn.com/0x0/cw/ec/16868/Tata-Nexon-Front-view-133367.jpg?wm=0</t>
  </si>
  <si>
    <t>https://imgd.aeplcdn.com/0x0/cw/ec/42611/Tata-Nexon-Exterior-172215.jpg?wm=0;https://imgd.aeplcdn.com/0x0/ec/D5/EB/16868/img/ol/Tata-Nexon-Right-Front-Three-Quarter-44113.jpg?v=201711021421;https://imgd.aeplcdn.com/0x0/ec/D5/EB/16868/img/ol/Tata-Nexon-Right-Rear-Three-Quarter-44117.jpg?v=201711021421;https://imgd.aeplcdn.com/0x0/cw/ec/16868/Tata-Nexon-Rear-view-133383.jpg?wm=0;https://imgd.aeplcdn.com/0x0/cw/ec/16868/Tata-Nexon-Rear-view-133380.jpg?wm=0;https://imgd.aeplcdn.com/0x0/ec/D5/EB/16868/img/ol/Tata-Nexon-Rear-view-44124.jpg?v=201711021421;https://imgd.aeplcdn.com/0x0/ec/D5/EB/16868/img/ol/Tata-Nexon-Rear-view-44116.jpg?v=201711021421;https://imgd.aeplcdn.com/0x0/ec/D5/EB/16868/img/ol/Tata-Nexon-left-rear-three-quarter-44118.jpg?v=201711021421;https://imgd.aeplcdn.com/0x0/ec/D5/EB/16868/img/ol/Tata-Nexon-Left-Side-View-44114.jpg?v=201711021421;https://imgd.aeplcdn.com/0x0/ec/D5/EB/16868/img/m/Tata-Nexon-Left-Front-Three-Quarter-44112_ol.jpg?v=201711021421;https://imgd.aeplcdn.com/0x0/cw/ec/16868/Tata-Nexon-Front-view-133367.jpg?wm=0</t>
  </si>
  <si>
    <t>https://imgd.aeplcdn.com/0x0/cw/ec/16868/Tata-Nexon-Right-Front-Three-Quarter-107996.jpg?wm=0;https://imgd.aeplcdn.com/0x0/ec/D5/EB/16868/img/ol/Tata-Nexon-Right-Front-Three-Quarter-44113.jpg?v=201711021421;https://imgd.aeplcdn.com/0x0/ec/D5/EB/16868/img/ol/Tata-Nexon-Right-Rear-Three-Quarter-44117.jpg?v=201711021421;https://imgd.aeplcdn.com/0x0/cw/ec/16868/Tata-Nexon-Rear-view-133383.jpg?wm=0;https://imgd.aeplcdn.com/0x0/cw/ec/16868/Tata-Nexon-Rear-view-133380.jpg?wm=0;https://imgd.aeplcdn.com/0x0/ec/D5/EB/16868/img/ol/Tata-Nexon-Rear-view-44124.jpg?v=201711021421;https://imgd.aeplcdn.com/0x0/ec/D5/EB/16868/img/ol/Tata-Nexon-Rear-view-44116.jpg?v=201711021421;https://imgd.aeplcdn.com/0x0/ec/D5/EB/16868/img/ol/Tata-Nexon-left-rear-three-quarter-44118.jpg?v=201711021421;https://imgd.aeplcdn.com/0x0/ec/D5/EB/16868/img/ol/Tata-Nexon-Left-Side-View-44114.jpg?v=201711021421;https://imgd.aeplcdn.com/0x0/ec/D5/EB/16868/img/m/Tata-Nexon-Left-Front-Three-Quarter-44112_ol.jpg?v=201711021421;https://imgd.aeplcdn.com/0x0/cw/ec/16868/Tata-Nexon-Front-view-133367.jpg?wm=0</t>
  </si>
  <si>
    <t>https://imgd.aeplcdn.com/0x0/n/cw/ec/1/versions/tata-nexon-ev-xm1652867734805.jpg;https://imgd.aeplcdn.com/0x0/n/cw/ec/42611/nexon-ev-exterior-right-front-three-quarter-2.jpeg;https://imgd.aeplcdn.com/0x0/n/cw/ec/42611/nexon-ev-exterior-left-rear-three-quarter.jpeg;https://imgd.aeplcdn.com/0x0/n/cw/ec/42611/nexon-ev-exterior-left-side-view.jpeg;https://imgd.aeplcdn.com/0x0/n/cw/ec/42611/nexon-ev-exterior-left-front-three-quarter.jpeg;https://imgd.aeplcdn.com/0x0/n/cw/ec/42611/nexon-ev-exterior-front-view.jpeg;https://imgd.aeplcdn.com/0x0/n/cw/ec/42611/nexon-ev-interior-dashboard.jpeg;https://imgd.aeplcdn.com/0x0/n/cw/ec/42611/nexon-ev-interior-steering-wheel.jpeg;https://imgd.aeplcdn.com/0x0/n/cw/ec/42611/nexon-ev-interior-instrument-cluster.jpeg;https://imgd.aeplcdn.com/0x0/n/cw/ec/42611/nexon-ev-interior-engine-start-button.jpeg;https://imgd.aeplcdn.com/0x0/n/cw/ec/42611/nexon-ev-interior-infotainment-system.jpeg</t>
  </si>
  <si>
    <t>https://imgd.aeplcdn.com/0x0/n/cw/ec/42611/tata-nexon-ev-right-front-three-quarter6.jpeg;https://imgd.aeplcdn.com/0x0/n/cw/ec/42611/nexon-ev-exterior-right-front-three-quarter-2.jpeg;https://imgd.aeplcdn.com/0x0/n/cw/ec/42611/nexon-ev-exterior-left-rear-three-quarter.jpeg;https://imgd.aeplcdn.com/0x0/n/cw/ec/42611/nexon-ev-exterior-left-side-view.jpeg;https://imgd.aeplcdn.com/0x0/n/cw/ec/42611/nexon-ev-exterior-left-front-three-quarter.jpeg;https://imgd.aeplcdn.com/0x0/n/cw/ec/42611/nexon-ev-exterior-front-view.jpeg;https://imgd.aeplcdn.com/0x0/n/cw/ec/42611/nexon-ev-interior-dashboard.jpeg;https://imgd.aeplcdn.com/0x0/n/cw/ec/42611/nexon-ev-interior-steering-wheel.jpeg;https://imgd.aeplcdn.com/0x0/n/cw/ec/42611/nexon-ev-interior-instrument-cluster.jpeg;https://imgd.aeplcdn.com/0x0/n/cw/ec/42611/nexon-ev-interior-engine-start-button.jpeg;https://imgd.aeplcdn.com/0x0/n/cw/ec/42611/nexon-ev-interior-infotainment-system.jpeg</t>
  </si>
  <si>
    <t>https://www.carwale.com/tata-cars/nexon-ev-max/xz-plus-33-kw/</t>
  </si>
  <si>
    <t>Nexon EV Max</t>
  </si>
  <si>
    <t>XZ Plus 3.3 KW</t>
  </si>
  <si>
    <t>https://www.carwale.com/tata-cars/nexon-ev-max/xz-plus-72-kw-fast-charger/</t>
  </si>
  <si>
    <t>XZ Plus 7.2 KW Fast Charger</t>
  </si>
  <si>
    <t>https://www.carwale.com/tata-cars/nexon-ev-max/xz-plus-lux-33-kw/</t>
  </si>
  <si>
    <t>XZ Plus Lux 3.3 KW</t>
  </si>
  <si>
    <t>https://www.carwale.com/tata-cars/nexon-ev-max/xz-plus-lux-72-kw-fast-charger/</t>
  </si>
  <si>
    <t>XZ Plus Lux 7.2 KW Fast Charger</t>
  </si>
  <si>
    <t>https://www.carwale.com/tata-cars/nexon-ev-prime/xm/</t>
  </si>
  <si>
    <t>Nexon EV Prime</t>
  </si>
  <si>
    <t>https://www.carwale.com/tata-cars/nexon-ev-prime/xz-plus/</t>
  </si>
  <si>
    <t>https://www.carwale.com/tata-cars/nexon-ev-prime/xz-plus-dark-edition/</t>
  </si>
  <si>
    <t>https://www.carwale.com/tata-cars/nexon-ev-prime/xz-plus-lux/</t>
  </si>
  <si>
    <t>https://www.carwale.com/tata-cars/nexon-ev-prime/xz-plus-lux-dark-edition/</t>
  </si>
  <si>
    <t>https://imgd.aeplcdn.com/0x0/n/tw7jrua_1559175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</si>
  <si>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cw/ec/1/versions/tata-nexon-xm1652867142883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</si>
  <si>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l4nepua_1557167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</si>
  <si>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s1tepua_1557175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</si>
  <si>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25a9pua_1557181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</si>
  <si>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ezh9pua_1557189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</si>
  <si>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6zn9pua_1557197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</si>
  <si>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uct9pua_1557205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</si>
  <si>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tpefpua_1557215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</si>
  <si>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c2afe3a_1570711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</si>
  <si>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3zkfe3a_1570723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</si>
  <si>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z6cepua_1557153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</si>
  <si>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k76fpua_1557229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</si>
  <si>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3stfpua_1557235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</si>
  <si>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safgpua_1557247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</si>
  <si>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p67gpua_1557255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</si>
  <si>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lv5gpua_1557263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</si>
  <si>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₹ 10.54 Lakh</t>
  </si>
  <si>
    <t>https://imgd.aeplcdn.com/0x0/n/2aahpua_1557271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</si>
  <si>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w0hhpua_1557279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</si>
  <si>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8znhpua_1557287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</si>
  <si>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b0thpua_1557295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</si>
  <si>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fycipua_1557303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</si>
  <si>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bvtcpua_1557115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</si>
  <si>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q760pua_1557019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</si>
  <si>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quu0pua_1557027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</si>
  <si>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5j8apua_1557041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</si>
  <si>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kp6apua_1557049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</si>
  <si>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bpvapua_1557059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</si>
  <si>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cwfbpua_1557067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</si>
  <si>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ibnbpua_1557077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</si>
  <si>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fbubpua_1557087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</si>
  <si>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lfecpua_1557095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</si>
  <si>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wlkcpua_1557103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</si>
  <si>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o680pua_1557011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</si>
  <si>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4sadpua_1557121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</si>
  <si>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znhdpua_1557129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</si>
  <si>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₹ 20.04 Lakh</t>
  </si>
  <si>
    <t>https://imgd.aeplcdn.com/0x0/n/0l7dpua_1557135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</si>
  <si>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kondpua_1557137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</si>
  <si>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lo6dpua_1557139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</si>
  <si>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u7qdpua_1557141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</si>
  <si>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d95dpua_1557143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</si>
  <si>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a8tdpua_1557145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</si>
  <si>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nwudpua_1557147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</si>
  <si>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l9afpua_1557211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</si>
  <si>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₹ 13.45 Lakh</t>
  </si>
  <si>
    <t>https://imgd.aeplcdn.com/0x0/n/9dc95ua_1559883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</si>
  <si>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nr695ua_1559899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</si>
  <si>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zqq95ua_1559901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</si>
  <si>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8s595ua_1559903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</si>
  <si>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cw/ec/41645/tata-nexon-right-front-three-quarter3.jpe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</si>
  <si>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57ajm3a_1580761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</si>
  <si>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wbv8m3a_1580759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</si>
  <si>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i3q8m3a_1580751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</si>
  <si>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0y68m3a_1580749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</si>
  <si>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bfu8m3a_1580757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</si>
  <si>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k458m3a_1580753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</si>
  <si>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q7t8m3a_1580755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</si>
  <si>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imgd.aeplcdn.com/0x0/n/cw/ec/121345/nexon-ev-max-right-front-three-quarter-3.jpeg?isig=0;https://imgd.aeplcdn.com/0x0/n/cw/ec/121341/nexon-ev-max-exterior-right-front-three-quarter-63.jpeg?isig=0;https://imgd.aeplcdn.com/0x0/n/cw/ec/121341/nexon-ev-max-exterior-right-front-three-quarter-61.jpeg?isig=0;https://imgd.aeplcdn.com/0x0/n/cw/ec/121341/nexon-ev-max-exterior-right-side-view.jpeg?isig=0;https://imgd.aeplcdn.com/0x0/n/cw/ec/121341/nexon-ev-max-exterior-right-rear-three-quarter.jpeg?isig=0;https://imgd.aeplcdn.com/0x0/n/cw/ec/121341/nexon-ev-max-exterior-left-rear-three-quarter-2.jpeg?isig=0;https://imgd.aeplcdn.com/0x0/n/cw/ec/121341/nexon-ev-max-exterior-left-side-view-2.jpeg?isig=0;https://imgd.aeplcdn.com/0x0/n/cw/ec/121341/nexon-ev-max-exterior-left-front-three-quarter.jpeg?isig=0;https://imgd.aeplcdn.com/0x0/n/cw/ec/121341/nexon-ev-max-exterior-front-view-5.jpeg?isig=0;https://imgd.aeplcdn.com/0x0/n/cw/ec/121341/nexon-ev-max-exterior-front-view-2.jpeg?isig=0;https://imgd.aeplcdn.com/0x0/n/cw/ec/121341/nexon-ev-max-interior-dashboard-3.jpeg?isig=0</t>
  </si>
  <si>
    <t>https://imgd.aeplcdn.com/0x0/n/cw/ec/127303/nexon-ev-prime-right-front-three-quarter.jpeg?isig=0;https://imgd.aeplcdn.com/0x0/n/cw/ec/126681/nexon-ev-prime-exterior-right-front-three-quarter-2.gif?isig=0;https://imgd.aeplcdn.com/0x0/n/cw/ec/126681/nexon-ev-prime-interior-driver-side-airbag.jpeg?isig=0;https://imgd.aeplcdn.com/0x0/n/cw/ec/126681/nexon-ev-prime-interior-isofix-child-seat-mounting-point-rear-row.jpeg?isig=0</t>
  </si>
  <si>
    <t>https://www.carwale.com/tata-cars/nexon/xz-plus-premium-jet/</t>
  </si>
  <si>
    <t>XZ Plus (Premium) Jet</t>
  </si>
  <si>
    <t>https://imgd.aeplcdn.com/0x0/n/cw/ec/1/versions/tata-nexon-xz-plus-premium-jet1662101729752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</si>
  <si>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₹ 12.23 Lakh</t>
  </si>
  <si>
    <t>https://www.carwale.com/tata-cars/nexon/xz-plus-premium-diesel-jet/</t>
  </si>
  <si>
    <t>XZ Plus (Premium) Diesel Jet</t>
  </si>
  <si>
    <t>https://imgd.aeplcdn.com/0x0/n/cw/ec/1/versions/tata-nexon-xz-plus-premium-diesel-jet1662101752978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</si>
  <si>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https://www.carwale.com/tata-cars/nexon/xza-plus-premium-jet/</t>
  </si>
  <si>
    <t>XZA Plus (Premium) Jet</t>
  </si>
  <si>
    <t>https://imgd.aeplcdn.com/0x0/n/cw/ec/1/versions/tata-nexon-xza-plus-premium-jet1662101774955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</si>
  <si>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https://www.carwale.com/tata-cars/nexon/xza-plus-premium-diesel-jet/</t>
  </si>
  <si>
    <t>XZA Plus (Premium) Diesel Jet</t>
  </si>
  <si>
    <t>https://imgd.aeplcdn.com/0x0/n/cw/ec/1/versions/tata-nexon-xza-plus-premium-diesel-jet1662101800731.jpg;https://imgd.aeplcdn.com/0x0/n/cw/ec/41645/nexon-exterior-right-front-three-quarter-57.jpeg;https://imgd.aeplcdn.com/0x0/n/cw/ec/41645/nexon-exterior-right-side-view.jpeg;https://imgd.aeplcdn.com/0x0/n/cw/ec/41645/nexon-exterior-right-rear-three-quarter.jpeg;https://imgd.aeplcdn.com/0x0/n/cw/ec/41645/nexon-exterior-rear-view-4.jpeg?isig=0;https://imgd.aeplcdn.com/0x0/n/cw/ec/41645/nexon-exterior-rear-view.jpeg;https://imgd.aeplcdn.com/0x0/n/cw/ec/41645/nexon-exterior-left-rear-three-quarter.jpeg;https://imgd.aeplcdn.com/0x0/n/cw/ec/41645/nexon-exterior-left-side-view.jpeg;https://imgd.aeplcdn.com/0x0/n/cw/ec/41645/nexon-exterior-left-front-three-quarter-2.jpeg;https://imgd.aeplcdn.com/0x0/n/cw/ec/41645/nexon-exterior-front-view-3.jpeg?isig=0;https://imgd.aeplcdn.com/0x0/n/cw/ec/41645/nexon-exterior-front-view.jpeg</t>
  </si>
  <si>
    <t>https://www.carwale.com/tata-cars/nexon-ev-max/xz-plus-lux-33-kw-jet/</t>
  </si>
  <si>
    <t>XZ Plus Lux 3.3 KW Jet</t>
  </si>
  <si>
    <t>https://imgd.aeplcdn.com/0x0/n/cw/ec/1/versions/tata-nexon-ev-max-xz-plus-lux-33-kw-jet1662108730438.jpg;https://imgd.aeplcdn.com/0x0/n/cw/ec/121341/nexon-ev-max-exterior-right-front-three-quarter-63.jpeg?isig=0;https://imgd.aeplcdn.com/0x0/n/cw/ec/121341/nexon-ev-max-exterior-right-front-three-quarter-61.jpeg?isig=0;https://imgd.aeplcdn.com/0x0/n/cw/ec/121341/nexon-ev-max-exterior-right-side-view.jpeg?isig=0;https://imgd.aeplcdn.com/0x0/n/cw/ec/121341/nexon-ev-max-exterior-right-rear-three-quarter.jpeg?isig=0;https://imgd.aeplcdn.com/0x0/n/cw/ec/121341/nexon-ev-max-exterior-left-rear-three-quarter-2.jpeg?isig=0;https://imgd.aeplcdn.com/0x0/n/cw/ec/121341/nexon-ev-max-exterior-left-side-view-2.jpeg?isig=0;https://imgd.aeplcdn.com/0x0/n/cw/ec/121341/nexon-ev-max-exterior-left-front-three-quarter.jpeg?isig=0;https://imgd.aeplcdn.com/0x0/n/cw/ec/121341/nexon-ev-max-exterior-front-view-5.jpeg?isig=0;https://imgd.aeplcdn.com/0x0/n/cw/ec/121341/nexon-ev-max-exterior-front-view-2.jpeg?isig=0;https://imgd.aeplcdn.com/0x0/n/cw/ec/121341/nexon-ev-max-interior-dashboard-3.jpeg?isig=0</t>
  </si>
  <si>
    <t>https://www.carwale.com/tata-cars/nexon-ev-max/xz-plus-lux-72-kw-fast-charger-jet/</t>
  </si>
  <si>
    <t>XZ Plus Lux 7.2 KW Fast Charger Jet</t>
  </si>
  <si>
    <t>https://imgd.aeplcdn.com/0x0/n/cw/ec/1/versions/tata-nexon-ev-max-xz-plus-lux-72-kw-fast-charger-jet1662108740704.jpg;https://imgd.aeplcdn.com/0x0/n/cw/ec/121341/nexon-ev-max-exterior-right-front-three-quarter-63.jpeg?isig=0;https://imgd.aeplcdn.com/0x0/n/cw/ec/121341/nexon-ev-max-exterior-right-front-three-quarter-61.jpeg?isig=0;https://imgd.aeplcdn.com/0x0/n/cw/ec/121341/nexon-ev-max-exterior-right-side-view.jpeg?isig=0;https://imgd.aeplcdn.com/0x0/n/cw/ec/121341/nexon-ev-max-exterior-right-rear-three-quarter.jpeg?isig=0;https://imgd.aeplcdn.com/0x0/n/cw/ec/121341/nexon-ev-max-exterior-left-rear-three-quarter-2.jpeg?isig=0;https://imgd.aeplcdn.com/0x0/n/cw/ec/121341/nexon-ev-max-exterior-left-side-view-2.jpeg?isig=0;https://imgd.aeplcdn.com/0x0/n/cw/ec/121341/nexon-ev-max-exterior-left-front-three-quarter.jpeg?isig=0;https://imgd.aeplcdn.com/0x0/n/cw/ec/121341/nexon-ev-max-exterior-front-view-5.jpeg?isig=0;https://imgd.aeplcdn.com/0x0/n/cw/ec/121341/nexon-ev-max-exterior-front-view-2.jpeg?isig=0;https://imgd.aeplcdn.com/0x0/n/cw/ec/121341/nexon-ev-max-interior-dashboard-3.jpeg?isig=0</t>
  </si>
  <si>
    <t>https://www.carwale.com/tata-cars/nexon-ev-prime/xz-plus-lux-jet/</t>
  </si>
  <si>
    <t>XZ Plus Lux Jet</t>
  </si>
  <si>
    <t>https://imgd.aeplcdn.com/0x0/n/cw/ec/1/versions/tata-nexon-ev-prime-xz-plus-lux-jet1662108771959.jpg;https://imgd.aeplcdn.com/0x0/n/cw/ec/126681/nexon-ev-prime-exterior-right-front-three-quarter-2.gif?isig=0;https://imgd.aeplcdn.com/0x0/n/cw/ec/126681/nexon-ev-prime-interior-driver-side-airbag.jpeg?isig=0;https://imgd.aeplcdn.com/0x0/n/cw/ec/126681/nexon-ev-prime-interior-isofix-child-seat-mounting-point-rear-row.jpeg?isig=0</t>
  </si>
  <si>
    <t>BYD</t>
  </si>
  <si>
    <t>https://www.carwale.com/tata-cars/nexon/xz-plus-diesel-l/</t>
  </si>
  <si>
    <t>XZ Plus Diesel (L)</t>
  </si>
  <si>
    <t>https://www.carwale.com/tata-cars/nexon/xz-plus-diesel-l-dual-tone/</t>
  </si>
  <si>
    <t>XZ Plus Diesel (L) Dual Tone</t>
  </si>
  <si>
    <t>https://www.carwale.com/tata-cars/nexon/xz-plus-diesel-l-dark-edition/</t>
  </si>
  <si>
    <t>XZ Plus Diesel (L) Dark Edition</t>
  </si>
  <si>
    <t>https://www.carwale.com/tata-cars/nexon/xza-plus-diesel-l/</t>
  </si>
  <si>
    <t>XZA Plus Diesel (L)</t>
  </si>
  <si>
    <t>https://www.carwale.com/tata-cars/nexon/xza-plus-diesel-l-dual-tone/</t>
  </si>
  <si>
    <t>XZA Plus Diesel (L) Dual Tone</t>
  </si>
  <si>
    <t>https://www.carwale.com/tata-cars/nexon/xza-plus-diesel-l-dark-edition/</t>
  </si>
  <si>
    <t>XZA Plus Diesel (L) Dark Edition</t>
  </si>
  <si>
    <t>https://www.carwale.com/tata-cars/nexon/xz-plus-l/</t>
  </si>
  <si>
    <t>XZ Plus (L)</t>
  </si>
  <si>
    <t>https://www.carwale.com/tata-cars/nexon/xz-plus-l-dual-tone/</t>
  </si>
  <si>
    <t>XZ Plus (L) Dual Tone</t>
  </si>
  <si>
    <t>https://www.carwale.com/tata-cars/nexon/xz-plus-l-dark-edition/</t>
  </si>
  <si>
    <t>XZ Plus (L) Dark Edition</t>
  </si>
  <si>
    <t>https://www.carwale.com/tata-cars/nexon/xza-plus-l/</t>
  </si>
  <si>
    <t>XZA Plus (L)</t>
  </si>
  <si>
    <t>https://www.carwale.com/tata-cars/nexon/xza-plus-l-dual-tone/</t>
  </si>
  <si>
    <t>XZA Plus (L) Dual Tone</t>
  </si>
  <si>
    <t>https://www.carwale.com/tata-cars/nexon/xza-plus-l-dark-edition/</t>
  </si>
  <si>
    <t>XZA Plus (L) Dark Edition</t>
  </si>
  <si>
    <t>23.22 kmpl</t>
  </si>
  <si>
    <t>₹ 14.35 Lakh</t>
  </si>
  <si>
    <t>https://www.carwale.com/bmw-cars/3-series-gran-limousine-2021-2023/330li-luxury-line/</t>
  </si>
  <si>
    <t>3 Series Gran Limousine [2021-2023]</t>
  </si>
  <si>
    <t>https://www.carwale.com/bmw-cars/3-series-gran-limousine-2021-2023/320ld-luxury-line/</t>
  </si>
  <si>
    <t>https://www.carwale.com/bmw-cars/3-series-gran-limousine-2021-2023/330li-m-sport-first-edition/</t>
  </si>
  <si>
    <t>https://www.carwale.com/bmw-cars/3-series-gran-limousine-2021-2023/330li-iconic-edition/</t>
  </si>
  <si>
    <t>https://www.carwale.com/bmw-cars/3-series-gran-limousine-2021-2023/320ld-iconic-edition/</t>
  </si>
  <si>
    <t>https://www.carwale.com/tata-cars/nexon-ev-max/xm-33-kw/</t>
  </si>
  <si>
    <t>XM 3.3 KW</t>
  </si>
  <si>
    <t>https://imgd.aeplcdn.com/0x0/n/cw/ec/121341/nexon-ev-max-exterior-right-front-three-quarter-7.jpeg?isig=0;https://imgd.aeplcdn.com/0x0/n/cw/ec/121341/nexon-ev-max-exterior-right-front-three-quarter-63.jpeg?isig=0;https://imgd.aeplcdn.com/0x0/n/cw/ec/121341/nexon-ev-max-exterior-right-front-three-quarter-61.jpeg?isig=0;https://imgd.aeplcdn.com/0x0/n/cw/ec/121341/nexon-ev-max-exterior-right-side-view.jpeg?isig=0;https://imgd.aeplcdn.com/0x0/n/cw/ec/121341/nexon-ev-max-exterior-right-rear-three-quarter.jpeg?isig=0;https://imgd.aeplcdn.com/0x0/n/cw/ec/121341/nexon-ev-max-exterior-left-rear-three-quarter-2.jpeg?isig=0;https://imgd.aeplcdn.com/0x0/n/cw/ec/121341/nexon-ev-max-exterior-left-side-view-2.jpeg?isig=0;https://imgd.aeplcdn.com/0x0/n/cw/ec/121341/nexon-ev-max-exterior-left-front-three-quarter.jpeg?isig=0;https://imgd.aeplcdn.com/0x0/n/cw/ec/121341/nexon-ev-max-exterior-front-view-5.jpeg?isig=0;https://imgd.aeplcdn.com/0x0/n/cw/ec/121341/nexon-ev-max-exterior-front-view-2.jpeg?isig=0;https://imgd.aeplcdn.com/0x0/n/cw/ec/121341/nexon-ev-max-interior-dashboard-3.jpeg?isig=0</t>
  </si>
  <si>
    <t>https://www.carwale.com/tata-cars/nexon-ev-max/xm-72-kw-fast-charger/</t>
  </si>
  <si>
    <t>XM 7.2 KW Fast Charger</t>
  </si>
  <si>
    <t>https://www.carwale.com/tata-cars/nexon/xz-plus-s-dark-edition/</t>
  </si>
  <si>
    <t>XZ Plus (S) Dark Edition</t>
  </si>
  <si>
    <t>https://www.carwale.com/tata-cars/nexon/xz-plus-lux/</t>
  </si>
  <si>
    <t>https://www.carwale.com/tata-cars/nexon/xz-plus-lux-dual-tone/</t>
  </si>
  <si>
    <t>XZ Plus LUX Dual Tone</t>
  </si>
  <si>
    <t>https://www.carwale.com/tata-cars/nexon/xz-plus-lux-dark-edition/</t>
  </si>
  <si>
    <t>https://www.carwale.com/tata-cars/nexon/xz-plus-luxs/</t>
  </si>
  <si>
    <t>XZ Plus LUXS</t>
  </si>
  <si>
    <t>https://www.carwale.com/tata-cars/nexon/xz-plus-luxs-kaziranga/</t>
  </si>
  <si>
    <t>XZ Plus LUXS Kaziranga</t>
  </si>
  <si>
    <t>https://www.carwale.com/tata-cars/nexon/xz-plus-luxs-dual-tone/</t>
  </si>
  <si>
    <t>XZ Plus LUXS Dual Tone</t>
  </si>
  <si>
    <t>https://www.carwale.com/tata-cars/nexon/xz-plus-luxs-dark-edition/</t>
  </si>
  <si>
    <t>XZ Plus LUXS Dark Edition</t>
  </si>
  <si>
    <t>https://www.carwale.com/tata-cars/nexon/xz-plus-s-diesel/</t>
  </si>
  <si>
    <t>XZ Plus (S) Diesel</t>
  </si>
  <si>
    <t>https://www.carwale.com/tata-cars/nexon/xz-plus-s-diesel-dark-edition/</t>
  </si>
  <si>
    <t>XZ Plus (S) Diesel Dark Edition</t>
  </si>
  <si>
    <t>https://www.carwale.com/tata-cars/nexon/xz-plus-lux-diesel/</t>
  </si>
  <si>
    <t>XZ Plus LUX Diesel</t>
  </si>
  <si>
    <t>https://www.carwale.com/tata-cars/nexon/xz-plus-lux-diesel-dual-tone/</t>
  </si>
  <si>
    <t>XZ Plus LUX Diesel Dual Tone</t>
  </si>
  <si>
    <t>https://www.carwale.com/tata-cars/nexon/xz-plus-lux-diesel-dark-edition/</t>
  </si>
  <si>
    <t>XZ Plus LUX Diesel Dark Edition</t>
  </si>
  <si>
    <t>https://www.carwale.com/tata-cars/nexon/xz-plus-luxs-diesel/</t>
  </si>
  <si>
    <t>XZ Plus LUXS Diesel</t>
  </si>
  <si>
    <t>https://www.carwale.com/tata-cars/nexon/xz-plus-luxs-diesel-kaziranga/</t>
  </si>
  <si>
    <t>XZ Plus LUXS Diesel Kaziranga</t>
  </si>
  <si>
    <t>https://www.carwale.com/tata-cars/nexon/xz-plus-luxs-diesel-dual-tone/</t>
  </si>
  <si>
    <t>XZ Plus LUXS Diesel Dual Tone</t>
  </si>
  <si>
    <t>https://www.carwale.com/tata-cars/nexon/xz-plus-luxs-diesel-dark-edition/</t>
  </si>
  <si>
    <t>XZ Plus LUXS Diesel Dark Edition</t>
  </si>
  <si>
    <t>https://www.carwale.com/tata-cars/nexon/xza-plus-lux-diesel/</t>
  </si>
  <si>
    <t>XZA Plus LUX Diesel</t>
  </si>
  <si>
    <t>https://www.carwale.com/tata-cars/nexon/xza-plus-lux-diesel-dual-tone/</t>
  </si>
  <si>
    <t>XZA Plus LUX Diesel Dual Tone</t>
  </si>
  <si>
    <t>https://www.carwale.com/tata-cars/nexon/xza-plus-lux-diesel-dark-edition/</t>
  </si>
  <si>
    <t>XZA Plus LUX Diesel Dark Edition</t>
  </si>
  <si>
    <t>https://www.carwale.com/tata-cars/nexon/xza-plus-luxs-diesel/</t>
  </si>
  <si>
    <t>XZA Plus LUXS Diesel</t>
  </si>
  <si>
    <t>https://www.carwale.com/tata-cars/nexon/xza-plus-luxs-diesel-kaziranga/</t>
  </si>
  <si>
    <t>XZA Plus LUXS Diesel Kaziranga</t>
  </si>
  <si>
    <t>https://www.carwale.com/tata-cars/nexon/xza-plus-luxs-diesel-dark-edition/</t>
  </si>
  <si>
    <t>XZA Plus LUXS Diesel Dark Edition</t>
  </si>
  <si>
    <t>https://www.carwale.com/tata-cars/nexon/xza-plus-luxs-diesel-dual-tone/</t>
  </si>
  <si>
    <t>XZA Plus LUXS Diesel Dual Tone</t>
  </si>
  <si>
    <t>https://www.carwale.com/tata-cars/nexon/xza-plus-s-dark-edition/</t>
  </si>
  <si>
    <t>XZA Plus (S) Dark Edition</t>
  </si>
  <si>
    <t>https://www.carwale.com/tata-cars/nexon/xza-plus-lux/</t>
  </si>
  <si>
    <t>XZA Plus LUX</t>
  </si>
  <si>
    <t>https://www.carwale.com/tata-cars/nexon/xza-plus-lux-dual-tone/</t>
  </si>
  <si>
    <t>XZA Plus LUX Dual Tone</t>
  </si>
  <si>
    <t>https://www.carwale.com/tata-cars/nexon/xza-plus-lux-dark-edition/</t>
  </si>
  <si>
    <t>XZA Plus LUX Dark Edition</t>
  </si>
  <si>
    <t>https://www.carwale.com/tata-cars/nexon/xza-plus-luxs/</t>
  </si>
  <si>
    <t>XZA Plus LUXS</t>
  </si>
  <si>
    <t>https://www.carwale.com/tata-cars/nexon/xza-plus-luxs-kaziranga/</t>
  </si>
  <si>
    <t>XZA Plus LUXS Kaziranga</t>
  </si>
  <si>
    <t>https://www.carwale.com/tata-cars/nexon/xza-plus-luxs-dual-tone/</t>
  </si>
  <si>
    <t>XZA Plus LUXS Dual Tone</t>
  </si>
  <si>
    <t>https://www.carwale.com/tata-cars/nexon/xza-plus-luxs-dark-edition/</t>
  </si>
  <si>
    <t>XZA Plus LUXS Dark Edition</t>
  </si>
  <si>
    <t>https://www.carwale.com/tata-cars/nexon/xz-plus-luxs-red-dark-edition/</t>
  </si>
  <si>
    <t>XZ Plus LUXS Red Dark Edition</t>
  </si>
  <si>
    <t>https://www.carwale.com/tata-cars/nexon/xz-plus-luxs-diesel-red-dark-edition/</t>
  </si>
  <si>
    <t>XZ Plus LUXS Diesel Red Dark Edition</t>
  </si>
  <si>
    <t>https://www.carwale.com/tata-cars/nexon/xza-plus-luxs-red-dark-edition/</t>
  </si>
  <si>
    <t>XZA Plus LUXS Red Dark Edition</t>
  </si>
  <si>
    <t>https://www.carwale.com/tata-cars/nexon/xza-plus-luxs-diesel-red-dark-edition/</t>
  </si>
  <si>
    <t>XZA Plus LUXS Diesel Red Dark Edition</t>
  </si>
  <si>
    <t>Max Power (bhp)</t>
  </si>
  <si>
    <t>Max Power (rpm)</t>
  </si>
  <si>
    <t>Max Torque (rpm)</t>
  </si>
  <si>
    <t>Max Torque (Nm)</t>
  </si>
  <si>
    <t>Body style</t>
  </si>
  <si>
    <t>Version ID</t>
  </si>
  <si>
    <t>1920 or 1342</t>
  </si>
  <si>
    <t>1902 or 1278</t>
  </si>
  <si>
    <t>9236 KB</t>
  </si>
  <si>
    <t>9108 KB</t>
  </si>
  <si>
    <t>8084 KB</t>
  </si>
  <si>
    <t>8505 KB</t>
  </si>
  <si>
    <t>9004 KB, URL column added.</t>
  </si>
  <si>
    <t>9315 KB, Some changes in the source website caused file size increase.</t>
  </si>
  <si>
    <t>8002 KB</t>
  </si>
  <si>
    <t>unpublished</t>
  </si>
  <si>
    <t>6474 KB, 179 columns, 4 eurocents/model = 131.60 euro.</t>
  </si>
  <si>
    <t>6556 KB</t>
  </si>
  <si>
    <t>6877 KB</t>
  </si>
  <si>
    <t>7312 KB, 183 columns. Basic specs and No specs now include also prices. Status (production/discontinued) column removed because prices do this job.</t>
  </si>
  <si>
    <t>7414 KB.</t>
  </si>
  <si>
    <t>7125 KB, except colors.</t>
  </si>
  <si>
    <t>7634 KB, 186 columns. Status column added back, prices removed from No specs. Image URL added. One customer told me to scrap an used cars website and by this way I found additional makes, discontinued, missed from my database: Mahindra-Renault (Logan and Sandero models that aren’t listed on either Mahindra or Renault), also Chrysler, Maini, Maybach, Willys, total 9 models, 50 versions.</t>
  </si>
  <si>
    <t>7769 KB</t>
  </si>
  <si>
    <t>7824 KB, 188 columns. Added car class and body style, two columns added in October as custom package for a specific customer, now they are offered to all customers.</t>
  </si>
  <si>
    <t>NEW database using Python scraper written by Mohamed</t>
  </si>
  <si>
    <t>My "universal" scraping software was no longer picking any data</t>
  </si>
  <si>
    <t>My "universal" software was no loner able to find certain brands and model</t>
  </si>
  <si>
    <t>Versions 2021</t>
  </si>
  <si>
    <t>Versions LAST</t>
  </si>
  <si>
    <t>https://imgd.aeplcdn.com/0X0/n/cw/ec/111/brands/logos/byd1650348943682.jpg</t>
  </si>
  <si>
    <t>https://imgd.aeplcdn.com/0X0/n/cw/ec/77/brands/logos/mclaren1649762557086.jpg</t>
  </si>
  <si>
    <t>https://imgd.aeplcdn.com/0X0/n/cw/ec/74/brands/logos/citroen1649763818937.jpg</t>
  </si>
  <si>
    <t>See "Statistics" sheet for the list of makes included in FULL database and number of models for each</t>
  </si>
  <si>
    <t>72 makes</t>
  </si>
  <si>
    <t>Visit above website for the FULL database (70+ makes, 1100+ models, 9000+ model versions)</t>
  </si>
  <si>
    <t>This is a SAMPLE, including BMW 3-Series, Chevrolet Sail and Tata Nexon (292 model versions)</t>
  </si>
  <si>
    <t>Tyres</t>
  </si>
</sst>
</file>

<file path=xl/styles.xml><?xml version="1.0" encoding="utf-8"?>
<styleSheet xmlns="http://schemas.openxmlformats.org/spreadsheetml/2006/main">
  <numFmts count="1">
    <numFmt numFmtId="164" formatCode="dd\ mmm\ yyyy"/>
  </numFmts>
  <fonts count="23"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14"/>
      <color theme="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b/>
      <u/>
      <sz val="14"/>
      <color rgb="FF0000FF"/>
      <name val="Arial"/>
      <family val="2"/>
    </font>
  </fonts>
  <fills count="4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FFC0FF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ck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auto="1"/>
      </top>
      <bottom/>
      <diagonal/>
    </border>
    <border>
      <left style="medium">
        <color indexed="64"/>
      </left>
      <right style="thin">
        <color indexed="64"/>
      </right>
      <top/>
      <bottom style="thick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auto="1"/>
      </bottom>
      <diagonal/>
    </border>
  </borders>
  <cellStyleXfs count="55">
    <xf numFmtId="0" fontId="0" fillId="33" borderId="0">
      <alignment horizontal="center" vertical="center"/>
    </xf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167">
    <xf numFmtId="0" fontId="0" fillId="33" borderId="0" xfId="0">
      <alignment horizontal="center" vertical="center"/>
    </xf>
    <xf numFmtId="0" fontId="14" fillId="34" borderId="10" xfId="0" applyFont="1" applyFill="1" applyBorder="1" applyAlignment="1">
      <alignment horizontal="center" vertical="center" wrapText="1"/>
    </xf>
    <xf numFmtId="0" fontId="14" fillId="34" borderId="10" xfId="0" applyFont="1" applyFill="1" applyBorder="1">
      <alignment horizontal="center" vertical="center"/>
    </xf>
    <xf numFmtId="0" fontId="14" fillId="35" borderId="10" xfId="0" applyFont="1" applyFill="1" applyBorder="1" applyAlignment="1">
      <alignment horizontal="center" vertical="center" wrapText="1"/>
    </xf>
    <xf numFmtId="0" fontId="14" fillId="35" borderId="10" xfId="0" applyFont="1" applyFill="1" applyBorder="1">
      <alignment horizontal="center" vertical="center"/>
    </xf>
    <xf numFmtId="0" fontId="14" fillId="36" borderId="10" xfId="0" applyFont="1" applyFill="1" applyBorder="1" applyAlignment="1">
      <alignment horizontal="center" vertical="center" wrapText="1"/>
    </xf>
    <xf numFmtId="0" fontId="14" fillId="36" borderId="10" xfId="0" applyFont="1" applyFill="1" applyBorder="1">
      <alignment horizontal="center" vertical="center"/>
    </xf>
    <xf numFmtId="0" fontId="14" fillId="37" borderId="10" xfId="0" applyFont="1" applyFill="1" applyBorder="1" applyAlignment="1">
      <alignment horizontal="center" vertical="center" wrapText="1"/>
    </xf>
    <xf numFmtId="0" fontId="14" fillId="37" borderId="10" xfId="0" applyFont="1" applyFill="1" applyBorder="1">
      <alignment horizontal="center" vertical="center"/>
    </xf>
    <xf numFmtId="0" fontId="14" fillId="38" borderId="10" xfId="0" applyFont="1" applyFill="1" applyBorder="1" applyAlignment="1">
      <alignment horizontal="center" vertical="center" wrapText="1"/>
    </xf>
    <xf numFmtId="0" fontId="14" fillId="38" borderId="10" xfId="0" applyFont="1" applyFill="1" applyBorder="1">
      <alignment horizontal="center" vertical="center"/>
    </xf>
    <xf numFmtId="0" fontId="0" fillId="33" borderId="0" xfId="0" applyAlignment="1">
      <alignment horizontal="left" vertical="center"/>
    </xf>
    <xf numFmtId="0" fontId="20" fillId="33" borderId="0" xfId="0" applyFont="1" applyAlignment="1">
      <alignment horizontal="left" vertical="center"/>
    </xf>
    <xf numFmtId="0" fontId="21" fillId="33" borderId="0" xfId="0" applyFont="1" applyAlignment="1">
      <alignment horizontal="left" vertical="center"/>
    </xf>
    <xf numFmtId="0" fontId="14" fillId="35" borderId="12" xfId="0" applyFont="1" applyFill="1" applyBorder="1" applyAlignment="1">
      <alignment horizontal="center" vertical="center" wrapText="1"/>
    </xf>
    <xf numFmtId="0" fontId="14" fillId="35" borderId="12" xfId="0" applyFont="1" applyFill="1" applyBorder="1">
      <alignment horizontal="center" vertical="center"/>
    </xf>
    <xf numFmtId="0" fontId="14" fillId="37" borderId="12" xfId="0" applyFont="1" applyFill="1" applyBorder="1" applyAlignment="1">
      <alignment horizontal="center" vertical="center" wrapText="1"/>
    </xf>
    <xf numFmtId="0" fontId="14" fillId="37" borderId="12" xfId="0" applyFont="1" applyFill="1" applyBorder="1">
      <alignment horizontal="center" vertical="center"/>
    </xf>
    <xf numFmtId="0" fontId="14" fillId="35" borderId="11" xfId="0" applyFont="1" applyFill="1" applyBorder="1" applyAlignment="1">
      <alignment horizontal="center" vertical="center" wrapText="1"/>
    </xf>
    <xf numFmtId="0" fontId="14" fillId="35" borderId="11" xfId="0" applyFont="1" applyFill="1" applyBorder="1">
      <alignment horizontal="center" vertical="center"/>
    </xf>
    <xf numFmtId="0" fontId="14" fillId="37" borderId="11" xfId="0" applyFont="1" applyFill="1" applyBorder="1" applyAlignment="1">
      <alignment horizontal="center" vertical="center" wrapText="1"/>
    </xf>
    <xf numFmtId="0" fontId="14" fillId="37" borderId="11" xfId="0" applyFont="1" applyFill="1" applyBorder="1">
      <alignment horizontal="center" vertical="center"/>
    </xf>
    <xf numFmtId="0" fontId="0" fillId="33" borderId="13" xfId="0" applyBorder="1">
      <alignment horizontal="center" vertical="center"/>
    </xf>
    <xf numFmtId="0" fontId="14" fillId="34" borderId="14" xfId="0" applyFont="1" applyFill="1" applyBorder="1" applyAlignment="1">
      <alignment horizontal="center" vertical="center" wrapText="1"/>
    </xf>
    <xf numFmtId="0" fontId="14" fillId="34" borderId="14" xfId="0" applyFont="1" applyFill="1" applyBorder="1">
      <alignment horizontal="center" vertical="center"/>
    </xf>
    <xf numFmtId="0" fontId="0" fillId="39" borderId="16" xfId="0" applyFill="1" applyBorder="1" applyAlignment="1">
      <alignment horizontal="left" vertical="center"/>
    </xf>
    <xf numFmtId="10" fontId="14" fillId="34" borderId="19" xfId="0" applyNumberFormat="1" applyFont="1" applyFill="1" applyBorder="1">
      <alignment horizontal="center" vertical="center"/>
    </xf>
    <xf numFmtId="10" fontId="14" fillId="34" borderId="20" xfId="0" applyNumberFormat="1" applyFont="1" applyFill="1" applyBorder="1">
      <alignment horizontal="center" vertical="center"/>
    </xf>
    <xf numFmtId="10" fontId="14" fillId="35" borderId="22" xfId="0" applyNumberFormat="1" applyFont="1" applyFill="1" applyBorder="1">
      <alignment horizontal="center" vertical="center"/>
    </xf>
    <xf numFmtId="10" fontId="14" fillId="35" borderId="20" xfId="0" applyNumberFormat="1" applyFont="1" applyFill="1" applyBorder="1">
      <alignment horizontal="center" vertical="center"/>
    </xf>
    <xf numFmtId="10" fontId="14" fillId="35" borderId="21" xfId="0" applyNumberFormat="1" applyFont="1" applyFill="1" applyBorder="1">
      <alignment horizontal="center" vertical="center"/>
    </xf>
    <xf numFmtId="10" fontId="14" fillId="36" borderId="20" xfId="0" applyNumberFormat="1" applyFont="1" applyFill="1" applyBorder="1">
      <alignment horizontal="center" vertical="center"/>
    </xf>
    <xf numFmtId="10" fontId="14" fillId="37" borderId="22" xfId="0" applyNumberFormat="1" applyFont="1" applyFill="1" applyBorder="1">
      <alignment horizontal="center" vertical="center"/>
    </xf>
    <xf numFmtId="10" fontId="14" fillId="37" borderId="20" xfId="0" applyNumberFormat="1" applyFont="1" applyFill="1" applyBorder="1">
      <alignment horizontal="center" vertical="center"/>
    </xf>
    <xf numFmtId="10" fontId="14" fillId="37" borderId="21" xfId="0" applyNumberFormat="1" applyFont="1" applyFill="1" applyBorder="1">
      <alignment horizontal="center" vertical="center"/>
    </xf>
    <xf numFmtId="10" fontId="14" fillId="38" borderId="20" xfId="0" applyNumberFormat="1" applyFont="1" applyFill="1" applyBorder="1">
      <alignment horizontal="center" vertical="center"/>
    </xf>
    <xf numFmtId="0" fontId="0" fillId="33" borderId="24" xfId="0" applyBorder="1">
      <alignment horizontal="center" vertical="center"/>
    </xf>
    <xf numFmtId="0" fontId="19" fillId="34" borderId="26" xfId="0" applyFont="1" applyFill="1" applyBorder="1" applyAlignment="1">
      <alignment horizontal="centerContinuous" vertical="center"/>
    </xf>
    <xf numFmtId="0" fontId="19" fillId="34" borderId="27" xfId="0" applyFont="1" applyFill="1" applyBorder="1" applyAlignment="1">
      <alignment horizontal="centerContinuous" vertical="center"/>
    </xf>
    <xf numFmtId="0" fontId="19" fillId="35" borderId="29" xfId="0" applyFont="1" applyFill="1" applyBorder="1" applyAlignment="1">
      <alignment horizontal="centerContinuous" vertical="center"/>
    </xf>
    <xf numFmtId="0" fontId="19" fillId="35" borderId="27" xfId="0" applyFont="1" applyFill="1" applyBorder="1" applyAlignment="1">
      <alignment horizontal="centerContinuous" vertical="center"/>
    </xf>
    <xf numFmtId="0" fontId="19" fillId="35" borderId="28" xfId="0" applyFont="1" applyFill="1" applyBorder="1" applyAlignment="1">
      <alignment horizontal="centerContinuous" vertical="center"/>
    </xf>
    <xf numFmtId="0" fontId="19" fillId="36" borderId="27" xfId="0" applyFont="1" applyFill="1" applyBorder="1" applyAlignment="1">
      <alignment horizontal="centerContinuous" vertical="center"/>
    </xf>
    <xf numFmtId="0" fontId="19" fillId="37" borderId="29" xfId="0" applyFont="1" applyFill="1" applyBorder="1" applyAlignment="1">
      <alignment horizontal="centerContinuous" vertical="center"/>
    </xf>
    <xf numFmtId="0" fontId="19" fillId="37" borderId="27" xfId="0" applyFont="1" applyFill="1" applyBorder="1" applyAlignment="1">
      <alignment horizontal="centerContinuous" vertical="center"/>
    </xf>
    <xf numFmtId="0" fontId="19" fillId="37" borderId="28" xfId="0" applyFont="1" applyFill="1" applyBorder="1" applyAlignment="1">
      <alignment horizontal="centerContinuous" vertical="center"/>
    </xf>
    <xf numFmtId="0" fontId="19" fillId="38" borderId="27" xfId="0" applyFont="1" applyFill="1" applyBorder="1" applyAlignment="1">
      <alignment horizontal="centerContinuous" vertical="center"/>
    </xf>
    <xf numFmtId="0" fontId="0" fillId="33" borderId="25" xfId="0" applyBorder="1">
      <alignment horizontal="center" vertical="center"/>
    </xf>
    <xf numFmtId="0" fontId="0" fillId="33" borderId="33" xfId="0" applyBorder="1">
      <alignment horizontal="center" vertical="center"/>
    </xf>
    <xf numFmtId="0" fontId="14" fillId="34" borderId="30" xfId="0" applyFont="1" applyFill="1" applyBorder="1">
      <alignment horizontal="center" vertical="center"/>
    </xf>
    <xf numFmtId="0" fontId="14" fillId="35" borderId="29" xfId="0" applyFont="1" applyFill="1" applyBorder="1" applyAlignment="1">
      <alignment horizontal="centerContinuous" vertical="center"/>
    </xf>
    <xf numFmtId="0" fontId="14" fillId="35" borderId="27" xfId="0" applyFont="1" applyFill="1" applyBorder="1" applyAlignment="1">
      <alignment horizontal="centerContinuous" vertical="center"/>
    </xf>
    <xf numFmtId="0" fontId="14" fillId="35" borderId="28" xfId="0" applyFont="1" applyFill="1" applyBorder="1" applyAlignment="1">
      <alignment horizontal="centerContinuous" vertical="center"/>
    </xf>
    <xf numFmtId="0" fontId="14" fillId="36" borderId="29" xfId="0" applyFont="1" applyFill="1" applyBorder="1" applyAlignment="1">
      <alignment horizontal="centerContinuous" vertical="center"/>
    </xf>
    <xf numFmtId="0" fontId="14" fillId="36" borderId="27" xfId="0" applyFont="1" applyFill="1" applyBorder="1" applyAlignment="1">
      <alignment horizontal="centerContinuous" vertical="center"/>
    </xf>
    <xf numFmtId="0" fontId="14" fillId="36" borderId="28" xfId="0" applyFont="1" applyFill="1" applyBorder="1" applyAlignment="1">
      <alignment horizontal="centerContinuous" vertical="center"/>
    </xf>
    <xf numFmtId="0" fontId="0" fillId="33" borderId="34" xfId="0" applyBorder="1">
      <alignment horizontal="center" vertical="center"/>
    </xf>
    <xf numFmtId="0" fontId="14" fillId="34" borderId="31" xfId="0" applyFont="1" applyFill="1" applyBorder="1">
      <alignment horizontal="center" vertical="center"/>
    </xf>
    <xf numFmtId="0" fontId="14" fillId="35" borderId="22" xfId="0" applyFont="1" applyFill="1" applyBorder="1" applyAlignment="1">
      <alignment horizontal="center" vertical="center" wrapText="1"/>
    </xf>
    <xf numFmtId="0" fontId="14" fillId="35" borderId="20" xfId="0" applyFont="1" applyFill="1" applyBorder="1" applyAlignment="1">
      <alignment horizontal="center" vertical="center" wrapText="1"/>
    </xf>
    <xf numFmtId="0" fontId="14" fillId="35" borderId="21" xfId="0" applyFont="1" applyFill="1" applyBorder="1" applyAlignment="1">
      <alignment horizontal="center" vertical="center" wrapText="1"/>
    </xf>
    <xf numFmtId="0" fontId="14" fillId="36" borderId="22" xfId="0" applyFont="1" applyFill="1" applyBorder="1" applyAlignment="1">
      <alignment horizontal="center" vertical="center" wrapText="1"/>
    </xf>
    <xf numFmtId="0" fontId="14" fillId="36" borderId="20" xfId="0" applyFont="1" applyFill="1" applyBorder="1" applyAlignment="1">
      <alignment horizontal="center" vertical="center" wrapText="1"/>
    </xf>
    <xf numFmtId="0" fontId="14" fillId="36" borderId="21" xfId="0" applyFont="1" applyFill="1" applyBorder="1" applyAlignment="1">
      <alignment horizontal="center" vertical="center" wrapText="1"/>
    </xf>
    <xf numFmtId="0" fontId="14" fillId="37" borderId="31" xfId="0" applyFont="1" applyFill="1" applyBorder="1">
      <alignment horizontal="center" vertical="center"/>
    </xf>
    <xf numFmtId="164" fontId="0" fillId="39" borderId="31" xfId="0" applyNumberFormat="1" applyFill="1" applyBorder="1">
      <alignment horizontal="center" vertical="center"/>
    </xf>
    <xf numFmtId="0" fontId="0" fillId="40" borderId="22" xfId="0" applyFill="1" applyBorder="1">
      <alignment horizontal="center" vertical="center"/>
    </xf>
    <xf numFmtId="0" fontId="0" fillId="40" borderId="20" xfId="0" applyFill="1" applyBorder="1">
      <alignment horizontal="center" vertical="center"/>
    </xf>
    <xf numFmtId="0" fontId="0" fillId="40" borderId="21" xfId="0" applyFill="1" applyBorder="1">
      <alignment horizontal="center" vertical="center"/>
    </xf>
    <xf numFmtId="0" fontId="0" fillId="41" borderId="22" xfId="0" applyFill="1" applyBorder="1">
      <alignment horizontal="center" vertical="center"/>
    </xf>
    <xf numFmtId="0" fontId="0" fillId="41" borderId="20" xfId="0" applyFill="1" applyBorder="1">
      <alignment horizontal="center" vertical="center"/>
    </xf>
    <xf numFmtId="0" fontId="0" fillId="41" borderId="21" xfId="0" applyFill="1" applyBorder="1">
      <alignment horizontal="center" vertical="center"/>
    </xf>
    <xf numFmtId="0" fontId="0" fillId="42" borderId="31" xfId="0" applyFill="1" applyBorder="1">
      <alignment horizontal="center" vertical="center"/>
    </xf>
    <xf numFmtId="0" fontId="0" fillId="33" borderId="35" xfId="0" applyBorder="1">
      <alignment horizontal="center" vertical="center"/>
    </xf>
    <xf numFmtId="164" fontId="0" fillId="39" borderId="31" xfId="0" applyNumberFormat="1" applyFill="1" applyBorder="1" applyAlignment="1">
      <alignment horizontal="center" vertical="center"/>
    </xf>
    <xf numFmtId="0" fontId="14" fillId="35" borderId="22" xfId="0" applyFont="1" applyFill="1" applyBorder="1">
      <alignment horizontal="center" vertical="center"/>
    </xf>
    <xf numFmtId="0" fontId="14" fillId="35" borderId="21" xfId="0" applyFont="1" applyFill="1" applyBorder="1">
      <alignment horizontal="center" vertical="center"/>
    </xf>
    <xf numFmtId="0" fontId="14" fillId="36" borderId="22" xfId="0" applyFont="1" applyFill="1" applyBorder="1">
      <alignment horizontal="center" vertical="center"/>
    </xf>
    <xf numFmtId="0" fontId="14" fillId="36" borderId="21" xfId="0" applyFont="1" applyFill="1" applyBorder="1">
      <alignment horizontal="center" vertical="center"/>
    </xf>
    <xf numFmtId="0" fontId="0" fillId="39" borderId="20" xfId="0" applyFill="1" applyBorder="1" applyAlignment="1">
      <alignment horizontal="left" vertical="center"/>
    </xf>
    <xf numFmtId="0" fontId="0" fillId="39" borderId="37" xfId="0" applyFill="1" applyBorder="1" applyAlignment="1">
      <alignment horizontal="left" vertical="center"/>
    </xf>
    <xf numFmtId="0" fontId="14" fillId="34" borderId="30" xfId="0" applyFont="1" applyFill="1" applyBorder="1" applyAlignment="1">
      <alignment horizontal="centerContinuous" vertical="center"/>
    </xf>
    <xf numFmtId="0" fontId="14" fillId="37" borderId="30" xfId="0" applyFont="1" applyFill="1" applyBorder="1" applyAlignment="1">
      <alignment horizontal="centerContinuous" vertical="center"/>
    </xf>
    <xf numFmtId="0" fontId="14" fillId="37" borderId="31" xfId="0" applyFont="1" applyFill="1" applyBorder="1" applyAlignment="1">
      <alignment horizontal="center" vertical="center" wrapText="1"/>
    </xf>
    <xf numFmtId="0" fontId="14" fillId="37" borderId="41" xfId="0" applyFont="1" applyFill="1" applyBorder="1">
      <alignment horizontal="center" vertical="center"/>
    </xf>
    <xf numFmtId="0" fontId="14" fillId="37" borderId="40" xfId="0" applyFont="1" applyFill="1" applyBorder="1" applyAlignment="1">
      <alignment horizontal="center" vertical="center" wrapText="1"/>
    </xf>
    <xf numFmtId="0" fontId="14" fillId="37" borderId="32" xfId="0" applyFont="1" applyFill="1" applyBorder="1" applyAlignment="1">
      <alignment horizontal="center" vertical="center" wrapText="1"/>
    </xf>
    <xf numFmtId="0" fontId="14" fillId="37" borderId="23" xfId="0" applyFont="1" applyFill="1" applyBorder="1" applyAlignment="1">
      <alignment horizontal="centerContinuous" vertical="center"/>
    </xf>
    <xf numFmtId="0" fontId="0" fillId="39" borderId="15" xfId="0" applyFill="1" applyBorder="1">
      <alignment horizontal="center" vertical="center"/>
    </xf>
    <xf numFmtId="0" fontId="0" fillId="40" borderId="18" xfId="0" applyFill="1" applyBorder="1">
      <alignment horizontal="center" vertical="center"/>
    </xf>
    <xf numFmtId="0" fontId="0" fillId="40" borderId="16" xfId="0" applyFill="1" applyBorder="1">
      <alignment horizontal="center" vertical="center"/>
    </xf>
    <xf numFmtId="0" fontId="0" fillId="40" borderId="17" xfId="0" applyFill="1" applyBorder="1">
      <alignment horizontal="center" vertical="center"/>
    </xf>
    <xf numFmtId="0" fontId="0" fillId="41" borderId="18" xfId="0" applyFill="1" applyBorder="1">
      <alignment horizontal="center" vertical="center"/>
    </xf>
    <xf numFmtId="0" fontId="0" fillId="41" borderId="16" xfId="0" applyFill="1" applyBorder="1">
      <alignment horizontal="center" vertical="center"/>
    </xf>
    <xf numFmtId="0" fontId="0" fillId="41" borderId="17" xfId="0" applyFill="1" applyBorder="1">
      <alignment horizontal="center" vertical="center"/>
    </xf>
    <xf numFmtId="0" fontId="0" fillId="42" borderId="16" xfId="0" applyFill="1" applyBorder="1">
      <alignment horizontal="center" vertical="center"/>
    </xf>
    <xf numFmtId="0" fontId="0" fillId="39" borderId="36" xfId="0" applyFill="1" applyBorder="1">
      <alignment horizontal="center" vertical="center"/>
    </xf>
    <xf numFmtId="0" fontId="0" fillId="39" borderId="19" xfId="0" applyFill="1" applyBorder="1">
      <alignment horizontal="center" vertical="center"/>
    </xf>
    <xf numFmtId="0" fontId="0" fillId="42" borderId="20" xfId="0" applyFill="1" applyBorder="1">
      <alignment horizontal="center" vertical="center"/>
    </xf>
    <xf numFmtId="164" fontId="0" fillId="39" borderId="33" xfId="0" applyNumberFormat="1" applyFill="1" applyBorder="1" applyAlignment="1">
      <alignment horizontal="center" vertical="center"/>
    </xf>
    <xf numFmtId="0" fontId="0" fillId="42" borderId="42" xfId="0" applyFill="1" applyBorder="1" applyAlignment="1">
      <alignment horizontal="left" vertical="center"/>
    </xf>
    <xf numFmtId="0" fontId="0" fillId="42" borderId="42" xfId="0" applyNumberFormat="1" applyFill="1" applyBorder="1" applyAlignment="1">
      <alignment horizontal="left" vertical="center"/>
    </xf>
    <xf numFmtId="0" fontId="0" fillId="42" borderId="43" xfId="0" applyFill="1" applyBorder="1" applyAlignment="1">
      <alignment horizontal="left" vertical="center"/>
    </xf>
    <xf numFmtId="164" fontId="0" fillId="39" borderId="33" xfId="0" applyNumberFormat="1" applyFill="1" applyBorder="1">
      <alignment horizontal="center" vertical="center"/>
    </xf>
    <xf numFmtId="0" fontId="0" fillId="42" borderId="33" xfId="0" applyFill="1" applyBorder="1">
      <alignment horizontal="center" vertical="center"/>
    </xf>
    <xf numFmtId="0" fontId="0" fillId="42" borderId="44" xfId="0" applyFill="1" applyBorder="1" applyAlignment="1">
      <alignment horizontal="left" vertical="center"/>
    </xf>
    <xf numFmtId="0" fontId="0" fillId="42" borderId="45" xfId="0" applyFill="1" applyBorder="1" applyAlignment="1">
      <alignment horizontal="left" vertical="center"/>
    </xf>
    <xf numFmtId="0" fontId="14" fillId="35" borderId="41" xfId="0" applyFont="1" applyFill="1" applyBorder="1" applyAlignment="1">
      <alignment horizontal="centerContinuous" vertical="center"/>
    </xf>
    <xf numFmtId="0" fontId="14" fillId="35" borderId="40" xfId="0" applyFont="1" applyFill="1" applyBorder="1">
      <alignment horizontal="center" vertical="center"/>
    </xf>
    <xf numFmtId="0" fontId="0" fillId="40" borderId="0" xfId="0" applyFill="1" applyBorder="1">
      <alignment horizontal="center" vertical="center"/>
    </xf>
    <xf numFmtId="0" fontId="0" fillId="40" borderId="40" xfId="0" applyFill="1" applyBorder="1">
      <alignment horizontal="center" vertical="center"/>
    </xf>
    <xf numFmtId="0" fontId="0" fillId="40" borderId="33" xfId="0" applyFill="1" applyBorder="1" applyAlignment="1">
      <alignment horizontal="left" vertical="center"/>
    </xf>
    <xf numFmtId="0" fontId="0" fillId="42" borderId="33" xfId="0" applyFill="1" applyBorder="1" applyAlignment="1">
      <alignment horizontal="left" vertical="center"/>
    </xf>
    <xf numFmtId="0" fontId="0" fillId="40" borderId="31" xfId="0" applyFill="1" applyBorder="1" applyAlignment="1">
      <alignment horizontal="left" vertical="center"/>
    </xf>
    <xf numFmtId="0" fontId="14" fillId="35" borderId="31" xfId="0" applyFont="1" applyFill="1" applyBorder="1">
      <alignment horizontal="center" vertical="center"/>
    </xf>
    <xf numFmtId="0" fontId="14" fillId="35" borderId="30" xfId="0" applyFont="1" applyFill="1" applyBorder="1">
      <alignment horizontal="center" vertical="center"/>
    </xf>
    <xf numFmtId="0" fontId="14" fillId="36" borderId="29" xfId="0" applyFont="1" applyFill="1" applyBorder="1">
      <alignment horizontal="center" vertical="center"/>
    </xf>
    <xf numFmtId="0" fontId="14" fillId="36" borderId="28" xfId="0" applyFont="1" applyFill="1" applyBorder="1">
      <alignment horizontal="center" vertical="center"/>
    </xf>
    <xf numFmtId="0" fontId="14" fillId="37" borderId="30" xfId="0" applyFont="1" applyFill="1" applyBorder="1">
      <alignment horizontal="center" vertical="center"/>
    </xf>
    <xf numFmtId="0" fontId="0" fillId="39" borderId="16" xfId="0" applyFill="1" applyBorder="1" applyAlignment="1">
      <alignment vertical="center"/>
    </xf>
    <xf numFmtId="0" fontId="0" fillId="40" borderId="18" xfId="0" applyFill="1" applyBorder="1" applyAlignment="1">
      <alignment vertical="center"/>
    </xf>
    <xf numFmtId="0" fontId="0" fillId="40" borderId="16" xfId="0" applyFill="1" applyBorder="1" applyAlignment="1">
      <alignment vertical="center"/>
    </xf>
    <xf numFmtId="0" fontId="0" fillId="40" borderId="17" xfId="0" applyFill="1" applyBorder="1" applyAlignment="1">
      <alignment vertical="center"/>
    </xf>
    <xf numFmtId="0" fontId="0" fillId="41" borderId="18" xfId="0" applyFill="1" applyBorder="1" applyAlignment="1">
      <alignment vertical="center"/>
    </xf>
    <xf numFmtId="0" fontId="0" fillId="41" borderId="16" xfId="0" applyFill="1" applyBorder="1" applyAlignment="1">
      <alignment vertical="center"/>
    </xf>
    <xf numFmtId="0" fontId="0" fillId="42" borderId="18" xfId="0" applyFill="1" applyBorder="1" applyAlignment="1">
      <alignment vertical="center"/>
    </xf>
    <xf numFmtId="0" fontId="0" fillId="42" borderId="16" xfId="0" applyFill="1" applyBorder="1" applyAlignment="1">
      <alignment vertical="center"/>
    </xf>
    <xf numFmtId="0" fontId="0" fillId="42" borderId="17" xfId="0" applyFill="1" applyBorder="1" applyAlignment="1">
      <alignment vertical="center"/>
    </xf>
    <xf numFmtId="0" fontId="0" fillId="43" borderId="18" xfId="0" applyFill="1" applyBorder="1" applyAlignment="1">
      <alignment vertical="center"/>
    </xf>
    <xf numFmtId="0" fontId="0" fillId="43" borderId="16" xfId="0" applyFill="1" applyBorder="1" applyAlignment="1">
      <alignment vertical="center"/>
    </xf>
    <xf numFmtId="0" fontId="0" fillId="39" borderId="20" xfId="0" applyFill="1" applyBorder="1" applyAlignment="1">
      <alignment vertical="center"/>
    </xf>
    <xf numFmtId="0" fontId="0" fillId="40" borderId="22" xfId="0" applyFill="1" applyBorder="1" applyAlignment="1">
      <alignment vertical="center"/>
    </xf>
    <xf numFmtId="0" fontId="0" fillId="40" borderId="20" xfId="0" applyFill="1" applyBorder="1" applyAlignment="1">
      <alignment vertical="center"/>
    </xf>
    <xf numFmtId="0" fontId="0" fillId="40" borderId="21" xfId="0" applyFill="1" applyBorder="1" applyAlignment="1">
      <alignment vertical="center"/>
    </xf>
    <xf numFmtId="0" fontId="0" fillId="41" borderId="22" xfId="0" applyFill="1" applyBorder="1" applyAlignment="1">
      <alignment vertical="center"/>
    </xf>
    <xf numFmtId="0" fontId="0" fillId="41" borderId="20" xfId="0" applyFill="1" applyBorder="1" applyAlignment="1">
      <alignment vertical="center"/>
    </xf>
    <xf numFmtId="0" fontId="0" fillId="42" borderId="22" xfId="0" applyFill="1" applyBorder="1" applyAlignment="1">
      <alignment vertical="center"/>
    </xf>
    <xf numFmtId="0" fontId="0" fillId="42" borderId="20" xfId="0" applyFill="1" applyBorder="1" applyAlignment="1">
      <alignment vertical="center"/>
    </xf>
    <xf numFmtId="0" fontId="0" fillId="42" borderId="21" xfId="0" applyFill="1" applyBorder="1" applyAlignment="1">
      <alignment vertical="center"/>
    </xf>
    <xf numFmtId="0" fontId="0" fillId="43" borderId="22" xfId="0" applyFill="1" applyBorder="1" applyAlignment="1">
      <alignment vertical="center"/>
    </xf>
    <xf numFmtId="0" fontId="0" fillId="43" borderId="20" xfId="0" applyFill="1" applyBorder="1" applyAlignment="1">
      <alignment vertical="center"/>
    </xf>
    <xf numFmtId="0" fontId="0" fillId="39" borderId="37" xfId="0" applyFill="1" applyBorder="1" applyAlignment="1">
      <alignment vertical="center"/>
    </xf>
    <xf numFmtId="0" fontId="0" fillId="40" borderId="38" xfId="0" applyFill="1" applyBorder="1" applyAlignment="1">
      <alignment vertical="center"/>
    </xf>
    <xf numFmtId="0" fontId="0" fillId="40" borderId="37" xfId="0" applyFill="1" applyBorder="1" applyAlignment="1">
      <alignment vertical="center"/>
    </xf>
    <xf numFmtId="0" fontId="0" fillId="40" borderId="39" xfId="0" applyFill="1" applyBorder="1" applyAlignment="1">
      <alignment vertical="center"/>
    </xf>
    <xf numFmtId="0" fontId="0" fillId="41" borderId="38" xfId="0" applyFill="1" applyBorder="1" applyAlignment="1">
      <alignment vertical="center"/>
    </xf>
    <xf numFmtId="0" fontId="0" fillId="41" borderId="37" xfId="0" applyFill="1" applyBorder="1" applyAlignment="1">
      <alignment vertical="center"/>
    </xf>
    <xf numFmtId="0" fontId="0" fillId="42" borderId="38" xfId="0" applyFill="1" applyBorder="1" applyAlignment="1">
      <alignment vertical="center"/>
    </xf>
    <xf numFmtId="0" fontId="0" fillId="42" borderId="37" xfId="0" applyFill="1" applyBorder="1" applyAlignment="1">
      <alignment vertical="center"/>
    </xf>
    <xf numFmtId="0" fontId="0" fillId="42" borderId="39" xfId="0" applyFill="1" applyBorder="1" applyAlignment="1">
      <alignment vertical="center"/>
    </xf>
    <xf numFmtId="0" fontId="0" fillId="43" borderId="38" xfId="0" applyFill="1" applyBorder="1" applyAlignment="1">
      <alignment vertical="center"/>
    </xf>
    <xf numFmtId="0" fontId="0" fillId="43" borderId="37" xfId="0" applyFill="1" applyBorder="1" applyAlignment="1">
      <alignment vertical="center"/>
    </xf>
    <xf numFmtId="0" fontId="19" fillId="38" borderId="46" xfId="0" applyFont="1" applyFill="1" applyBorder="1" applyAlignment="1">
      <alignment horizontal="centerContinuous" vertical="center"/>
    </xf>
    <xf numFmtId="0" fontId="0" fillId="43" borderId="47" xfId="0" applyFill="1" applyBorder="1" applyAlignment="1">
      <alignment vertical="center"/>
    </xf>
    <xf numFmtId="10" fontId="14" fillId="38" borderId="49" xfId="0" applyNumberFormat="1" applyFont="1" applyFill="1" applyBorder="1">
      <alignment horizontal="center" vertical="center"/>
    </xf>
    <xf numFmtId="10" fontId="14" fillId="36" borderId="49" xfId="0" applyNumberFormat="1" applyFont="1" applyFill="1" applyBorder="1">
      <alignment horizontal="center" vertical="center"/>
    </xf>
    <xf numFmtId="0" fontId="0" fillId="43" borderId="48" xfId="0" applyFill="1" applyBorder="1" applyAlignment="1">
      <alignment vertical="center"/>
    </xf>
    <xf numFmtId="0" fontId="19" fillId="36" borderId="46" xfId="0" applyFont="1" applyFill="1" applyBorder="1" applyAlignment="1">
      <alignment horizontal="centerContinuous" vertical="center"/>
    </xf>
    <xf numFmtId="0" fontId="0" fillId="41" borderId="47" xfId="0" applyFill="1" applyBorder="1" applyAlignment="1">
      <alignment vertical="center"/>
    </xf>
    <xf numFmtId="0" fontId="0" fillId="41" borderId="48" xfId="0" applyFill="1" applyBorder="1" applyAlignment="1">
      <alignment vertical="center"/>
    </xf>
    <xf numFmtId="0" fontId="0" fillId="33" borderId="0" xfId="0">
      <alignment horizontal="center" vertical="center"/>
    </xf>
    <xf numFmtId="0" fontId="0" fillId="33" borderId="0" xfId="0" applyAlignment="1">
      <alignment horizontal="left" vertical="center"/>
    </xf>
    <xf numFmtId="0" fontId="14" fillId="36" borderId="11" xfId="0" applyFont="1" applyFill="1" applyBorder="1" applyAlignment="1">
      <alignment horizontal="center" vertical="center" wrapText="1"/>
    </xf>
    <xf numFmtId="0" fontId="14" fillId="36" borderId="11" xfId="0" applyFont="1" applyFill="1" applyBorder="1">
      <alignment horizontal="center" vertical="center"/>
    </xf>
    <xf numFmtId="0" fontId="14" fillId="38" borderId="11" xfId="0" applyFont="1" applyFill="1" applyBorder="1" applyAlignment="1">
      <alignment horizontal="center" vertical="center" wrapText="1"/>
    </xf>
    <xf numFmtId="0" fontId="14" fillId="38" borderId="11" xfId="0" applyFont="1" applyFill="1" applyBorder="1">
      <alignment horizontal="center" vertical="center"/>
    </xf>
    <xf numFmtId="0" fontId="0" fillId="33" borderId="25" xfId="0" applyBorder="1">
      <alignment horizontal="center" vertical="center"/>
    </xf>
  </cellXfs>
  <cellStyles count="55">
    <cellStyle name="20% - Accent1" xfId="19" builtinId="30" customBuiltin="1"/>
    <cellStyle name="20% - Accent1 2" xfId="43"/>
    <cellStyle name="20% - Accent2" xfId="23" builtinId="34" customBuiltin="1"/>
    <cellStyle name="20% - Accent2 2" xfId="45"/>
    <cellStyle name="20% - Accent3" xfId="27" builtinId="38" customBuiltin="1"/>
    <cellStyle name="20% - Accent3 2" xfId="47"/>
    <cellStyle name="20% - Accent4" xfId="31" builtinId="42" customBuiltin="1"/>
    <cellStyle name="20% - Accent4 2" xfId="49"/>
    <cellStyle name="20% - Accent5" xfId="35" builtinId="46" customBuiltin="1"/>
    <cellStyle name="20% - Accent5 2" xfId="51"/>
    <cellStyle name="20% - Accent6" xfId="39" builtinId="50" customBuiltin="1"/>
    <cellStyle name="20% - Accent6 2" xfId="53"/>
    <cellStyle name="40% - Accent1" xfId="20" builtinId="31" customBuiltin="1"/>
    <cellStyle name="40% - Accent1 2" xfId="44"/>
    <cellStyle name="40% - Accent2" xfId="24" builtinId="35" customBuiltin="1"/>
    <cellStyle name="40% - Accent2 2" xfId="46"/>
    <cellStyle name="40% - Accent3" xfId="28" builtinId="39" customBuiltin="1"/>
    <cellStyle name="40% - Accent3 2" xfId="48"/>
    <cellStyle name="40% - Accent4" xfId="32" builtinId="43" customBuiltin="1"/>
    <cellStyle name="40% - Accent4 2" xfId="50"/>
    <cellStyle name="40% - Accent5" xfId="36" builtinId="47" customBuiltin="1"/>
    <cellStyle name="40% - Accent5 2" xfId="52"/>
    <cellStyle name="40% - Accent6" xfId="40" builtinId="51" customBuiltin="1"/>
    <cellStyle name="40% - Accent6 2" xfId="54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Note 2" xfId="42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808000"/>
      <color rgb="FF008080"/>
      <color rgb="FF008000"/>
      <color rgb="FFC0FFC0"/>
      <color rgb="FFC0FFFF"/>
      <color rgb="FFE0FFC0"/>
      <color rgb="FFFFC0E0"/>
      <color rgb="FFE0C0FF"/>
      <color rgb="FFC0E0FF"/>
      <color rgb="FFC0FFE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2000"/>
            </a:pPr>
            <a:r>
              <a:rPr lang="en-US" sz="2000"/>
              <a:t>India car database - number of model versions, by make</a:t>
            </a:r>
          </a:p>
        </c:rich>
      </c:tx>
    </c:title>
    <c:plotArea>
      <c:layout/>
      <c:barChart>
        <c:barDir val="col"/>
        <c:grouping val="stacked"/>
        <c:ser>
          <c:idx val="0"/>
          <c:order val="0"/>
          <c:tx>
            <c:strRef>
              <c:f>Statistics!$D$8</c:f>
              <c:strCache>
                <c:ptCount val="1"/>
                <c:pt idx="0">
                  <c:v>Versions LAST</c:v>
                </c:pt>
              </c:strCache>
            </c:strRef>
          </c:tx>
          <c:spPr>
            <a:solidFill>
              <a:srgbClr val="FF8080"/>
            </a:solidFill>
            <a:ln>
              <a:solidFill>
                <a:srgbClr val="C00000"/>
              </a:solidFill>
            </a:ln>
          </c:spPr>
          <c:cat>
            <c:strRef>
              <c:f>Statistics!$B$9:$B$80</c:f>
              <c:strCache>
                <c:ptCount val="72"/>
                <c:pt idx="0">
                  <c:v>Ashok Leyland</c:v>
                </c:pt>
                <c:pt idx="1">
                  <c:v>Aston Martin</c:v>
                </c:pt>
                <c:pt idx="2">
                  <c:v>Audi</c:v>
                </c:pt>
                <c:pt idx="3">
                  <c:v>Austin</c:v>
                </c:pt>
                <c:pt idx="4">
                  <c:v>Bentley</c:v>
                </c:pt>
                <c:pt idx="5">
                  <c:v>BMW</c:v>
                </c:pt>
                <c:pt idx="6">
                  <c:v>Bugatti</c:v>
                </c:pt>
                <c:pt idx="7">
                  <c:v>BYD</c:v>
                </c:pt>
                <c:pt idx="8">
                  <c:v>Cadillac</c:v>
                </c:pt>
                <c:pt idx="9">
                  <c:v>Caterham</c:v>
                </c:pt>
                <c:pt idx="10">
                  <c:v>Chevrolet</c:v>
                </c:pt>
                <c:pt idx="11">
                  <c:v>Chrysler</c:v>
                </c:pt>
                <c:pt idx="12">
                  <c:v>Citroen</c:v>
                </c:pt>
                <c:pt idx="13">
                  <c:v>Daewoo</c:v>
                </c:pt>
                <c:pt idx="14">
                  <c:v>Datsun</c:v>
                </c:pt>
                <c:pt idx="15">
                  <c:v>DC</c:v>
                </c:pt>
                <c:pt idx="16">
                  <c:v>Dodge</c:v>
                </c:pt>
                <c:pt idx="17">
                  <c:v>Eicher Polaris</c:v>
                </c:pt>
                <c:pt idx="18">
                  <c:v>Ferrari</c:v>
                </c:pt>
                <c:pt idx="19">
                  <c:v>Fiat</c:v>
                </c:pt>
                <c:pt idx="20">
                  <c:v>Force Motors</c:v>
                </c:pt>
                <c:pt idx="21">
                  <c:v>Ford</c:v>
                </c:pt>
                <c:pt idx="22">
                  <c:v>GMC</c:v>
                </c:pt>
                <c:pt idx="23">
                  <c:v>Hindustan Motors</c:v>
                </c:pt>
                <c:pt idx="24">
                  <c:v>Holden</c:v>
                </c:pt>
                <c:pt idx="25">
                  <c:v>Honda</c:v>
                </c:pt>
                <c:pt idx="26">
                  <c:v>Humber</c:v>
                </c:pt>
                <c:pt idx="27">
                  <c:v>Hummer</c:v>
                </c:pt>
                <c:pt idx="28">
                  <c:v>Hyundai</c:v>
                </c:pt>
                <c:pt idx="29">
                  <c:v>ICML</c:v>
                </c:pt>
                <c:pt idx="30">
                  <c:v>Isuzu</c:v>
                </c:pt>
                <c:pt idx="31">
                  <c:v>Jaguar</c:v>
                </c:pt>
                <c:pt idx="32">
                  <c:v>Jeep</c:v>
                </c:pt>
                <c:pt idx="33">
                  <c:v>Kia</c:v>
                </c:pt>
                <c:pt idx="34">
                  <c:v>Lamborghini</c:v>
                </c:pt>
                <c:pt idx="35">
                  <c:v>Land Rover</c:v>
                </c:pt>
                <c:pt idx="36">
                  <c:v>Lexus</c:v>
                </c:pt>
                <c:pt idx="37">
                  <c:v>Lotus</c:v>
                </c:pt>
                <c:pt idx="38">
                  <c:v>Mahindra</c:v>
                </c:pt>
                <c:pt idx="39">
                  <c:v>Mahindra-Renault</c:v>
                </c:pt>
                <c:pt idx="40">
                  <c:v>Maini</c:v>
                </c:pt>
                <c:pt idx="41">
                  <c:v>Maruti Suzuki</c:v>
                </c:pt>
                <c:pt idx="42">
                  <c:v>Maserati</c:v>
                </c:pt>
                <c:pt idx="43">
                  <c:v>Maybach</c:v>
                </c:pt>
                <c:pt idx="44">
                  <c:v>Mazda</c:v>
                </c:pt>
                <c:pt idx="45">
                  <c:v>McLaren</c:v>
                </c:pt>
                <c:pt idx="46">
                  <c:v>Mercedes-Benz</c:v>
                </c:pt>
                <c:pt idx="47">
                  <c:v>MG</c:v>
                </c:pt>
                <c:pt idx="48">
                  <c:v>MINI</c:v>
                </c:pt>
                <c:pt idx="49">
                  <c:v>Mitsubishi</c:v>
                </c:pt>
                <c:pt idx="50">
                  <c:v>Morris</c:v>
                </c:pt>
                <c:pt idx="51">
                  <c:v>Nissan</c:v>
                </c:pt>
                <c:pt idx="52">
                  <c:v>Opel</c:v>
                </c:pt>
                <c:pt idx="53">
                  <c:v>Peugeot</c:v>
                </c:pt>
                <c:pt idx="54">
                  <c:v>Pontiac</c:v>
                </c:pt>
                <c:pt idx="55">
                  <c:v>Porsche</c:v>
                </c:pt>
                <c:pt idx="56">
                  <c:v>Premier</c:v>
                </c:pt>
                <c:pt idx="57">
                  <c:v>Renault</c:v>
                </c:pt>
                <c:pt idx="58">
                  <c:v>Rolls-Royce</c:v>
                </c:pt>
                <c:pt idx="59">
                  <c:v>SAAB</c:v>
                </c:pt>
                <c:pt idx="60">
                  <c:v>San</c:v>
                </c:pt>
                <c:pt idx="61">
                  <c:v>Sipani</c:v>
                </c:pt>
                <c:pt idx="62">
                  <c:v>Skoda</c:v>
                </c:pt>
                <c:pt idx="63">
                  <c:v>Smart</c:v>
                </c:pt>
                <c:pt idx="64">
                  <c:v>Ssangyong</c:v>
                </c:pt>
                <c:pt idx="65">
                  <c:v>Studebaker</c:v>
                </c:pt>
                <c:pt idx="66">
                  <c:v>Subaru</c:v>
                </c:pt>
                <c:pt idx="67">
                  <c:v>Tata</c:v>
                </c:pt>
                <c:pt idx="68">
                  <c:v>Toyota</c:v>
                </c:pt>
                <c:pt idx="69">
                  <c:v>Volkswagen</c:v>
                </c:pt>
                <c:pt idx="70">
                  <c:v>Volvo</c:v>
                </c:pt>
                <c:pt idx="71">
                  <c:v>Willys</c:v>
                </c:pt>
              </c:strCache>
            </c:strRef>
          </c:cat>
          <c:val>
            <c:numRef>
              <c:f>Statistics!$D$9:$D$80</c:f>
              <c:numCache>
                <c:formatCode>General</c:formatCode>
                <c:ptCount val="72"/>
                <c:pt idx="0">
                  <c:v>7</c:v>
                </c:pt>
                <c:pt idx="1">
                  <c:v>19</c:v>
                </c:pt>
                <c:pt idx="2">
                  <c:v>237</c:v>
                </c:pt>
                <c:pt idx="3">
                  <c:v>1</c:v>
                </c:pt>
                <c:pt idx="4">
                  <c:v>21</c:v>
                </c:pt>
                <c:pt idx="5">
                  <c:v>383</c:v>
                </c:pt>
                <c:pt idx="6">
                  <c:v>1</c:v>
                </c:pt>
                <c:pt idx="7">
                  <c:v>4</c:v>
                </c:pt>
                <c:pt idx="8">
                  <c:v>3</c:v>
                </c:pt>
                <c:pt idx="9">
                  <c:v>1</c:v>
                </c:pt>
                <c:pt idx="10">
                  <c:v>259</c:v>
                </c:pt>
                <c:pt idx="11">
                  <c:v>5</c:v>
                </c:pt>
                <c:pt idx="12">
                  <c:v>12</c:v>
                </c:pt>
                <c:pt idx="13">
                  <c:v>17</c:v>
                </c:pt>
                <c:pt idx="14">
                  <c:v>85</c:v>
                </c:pt>
                <c:pt idx="15">
                  <c:v>1</c:v>
                </c:pt>
                <c:pt idx="16">
                  <c:v>1</c:v>
                </c:pt>
                <c:pt idx="17">
                  <c:v>4</c:v>
                </c:pt>
                <c:pt idx="18">
                  <c:v>26</c:v>
                </c:pt>
                <c:pt idx="19">
                  <c:v>154</c:v>
                </c:pt>
                <c:pt idx="20">
                  <c:v>22</c:v>
                </c:pt>
                <c:pt idx="21">
                  <c:v>324</c:v>
                </c:pt>
                <c:pt idx="22">
                  <c:v>1</c:v>
                </c:pt>
                <c:pt idx="23">
                  <c:v>28</c:v>
                </c:pt>
                <c:pt idx="24">
                  <c:v>1</c:v>
                </c:pt>
                <c:pt idx="25">
                  <c:v>358</c:v>
                </c:pt>
                <c:pt idx="26">
                  <c:v>1</c:v>
                </c:pt>
                <c:pt idx="27">
                  <c:v>2</c:v>
                </c:pt>
                <c:pt idx="28">
                  <c:v>830</c:v>
                </c:pt>
                <c:pt idx="29">
                  <c:v>32</c:v>
                </c:pt>
                <c:pt idx="30">
                  <c:v>22</c:v>
                </c:pt>
                <c:pt idx="31">
                  <c:v>96</c:v>
                </c:pt>
                <c:pt idx="32">
                  <c:v>94</c:v>
                </c:pt>
                <c:pt idx="33">
                  <c:v>201</c:v>
                </c:pt>
                <c:pt idx="34">
                  <c:v>28</c:v>
                </c:pt>
                <c:pt idx="35">
                  <c:v>327</c:v>
                </c:pt>
                <c:pt idx="36">
                  <c:v>43</c:v>
                </c:pt>
                <c:pt idx="37">
                  <c:v>1</c:v>
                </c:pt>
                <c:pt idx="38">
                  <c:v>624</c:v>
                </c:pt>
                <c:pt idx="39">
                  <c:v>32</c:v>
                </c:pt>
                <c:pt idx="40">
                  <c:v>6</c:v>
                </c:pt>
                <c:pt idx="41">
                  <c:v>900</c:v>
                </c:pt>
                <c:pt idx="42">
                  <c:v>70</c:v>
                </c:pt>
                <c:pt idx="43">
                  <c:v>3</c:v>
                </c:pt>
                <c:pt idx="44">
                  <c:v>3</c:v>
                </c:pt>
                <c:pt idx="45">
                  <c:v>3</c:v>
                </c:pt>
                <c:pt idx="46">
                  <c:v>383</c:v>
                </c:pt>
                <c:pt idx="47">
                  <c:v>108</c:v>
                </c:pt>
                <c:pt idx="48">
                  <c:v>44</c:v>
                </c:pt>
                <c:pt idx="49">
                  <c:v>61</c:v>
                </c:pt>
                <c:pt idx="50">
                  <c:v>1</c:v>
                </c:pt>
                <c:pt idx="51">
                  <c:v>170</c:v>
                </c:pt>
                <c:pt idx="52">
                  <c:v>26</c:v>
                </c:pt>
                <c:pt idx="53">
                  <c:v>4</c:v>
                </c:pt>
                <c:pt idx="54">
                  <c:v>1</c:v>
                </c:pt>
                <c:pt idx="55">
                  <c:v>137</c:v>
                </c:pt>
                <c:pt idx="56">
                  <c:v>13</c:v>
                </c:pt>
                <c:pt idx="57">
                  <c:v>282</c:v>
                </c:pt>
                <c:pt idx="58">
                  <c:v>19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293</c:v>
                </c:pt>
                <c:pt idx="63">
                  <c:v>1</c:v>
                </c:pt>
                <c:pt idx="64">
                  <c:v>3</c:v>
                </c:pt>
                <c:pt idx="65">
                  <c:v>1</c:v>
                </c:pt>
                <c:pt idx="66">
                  <c:v>2</c:v>
                </c:pt>
                <c:pt idx="67">
                  <c:v>981</c:v>
                </c:pt>
                <c:pt idx="68">
                  <c:v>555</c:v>
                </c:pt>
                <c:pt idx="69">
                  <c:v>262</c:v>
                </c:pt>
                <c:pt idx="70">
                  <c:v>96</c:v>
                </c:pt>
                <c:pt idx="71">
                  <c:v>3</c:v>
                </c:pt>
              </c:numCache>
            </c:numRef>
          </c:val>
        </c:ser>
        <c:gapWidth val="30"/>
        <c:overlap val="100"/>
        <c:axId val="194890752"/>
        <c:axId val="194892544"/>
      </c:barChart>
      <c:catAx>
        <c:axId val="194890752"/>
        <c:scaling>
          <c:orientation val="minMax"/>
        </c:scaling>
        <c:axPos val="b"/>
        <c:tickLblPos val="nextTo"/>
        <c:crossAx val="194892544"/>
        <c:crosses val="autoZero"/>
        <c:auto val="1"/>
        <c:lblAlgn val="ctr"/>
        <c:lblOffset val="100"/>
      </c:catAx>
      <c:valAx>
        <c:axId val="194892544"/>
        <c:scaling>
          <c:orientation val="minMax"/>
        </c:scaling>
        <c:axPos val="l"/>
        <c:majorGridlines/>
        <c:numFmt formatCode="General" sourceLinked="1"/>
        <c:tickLblPos val="nextTo"/>
        <c:crossAx val="194890752"/>
        <c:crosses val="autoZero"/>
        <c:crossBetween val="between"/>
      </c:valAx>
    </c:plotArea>
    <c:legend>
      <c:legendPos val="t"/>
    </c:legend>
    <c:plotVisOnly val="1"/>
  </c:chart>
  <c:txPr>
    <a:bodyPr/>
    <a:lstStyle/>
    <a:p>
      <a:pPr>
        <a:defRPr sz="1000" b="1">
          <a:latin typeface="Arial" pitchFamily="34" charset="0"/>
          <a:cs typeface="Arial" pitchFamily="34" charset="0"/>
        </a:defRPr>
      </a:pPr>
      <a:endParaRPr lang="en-US"/>
    </a:p>
  </c:txPr>
  <c:printSettings>
    <c:headerFooter/>
    <c:pageMargins b="0.750000000000005" l="0.70000000000000062" r="0.70000000000000062" t="0.75000000000000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81</xdr:row>
      <xdr:rowOff>0</xdr:rowOff>
    </xdr:from>
    <xdr:to>
      <xdr:col>7</xdr:col>
      <xdr:colOff>0</xdr:colOff>
      <xdr:row>113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ardatabase.teoalida.com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6" Type="http://schemas.openxmlformats.org/officeDocument/2006/relationships/hyperlink" Target="http://cardatabase.teoalida.com/" TargetMode="External"/><Relationship Id="rId5" Type="http://schemas.openxmlformats.org/officeDocument/2006/relationships/hyperlink" Target="http://cardatabase.teoalida.com/" TargetMode="External"/><Relationship Id="rId4" Type="http://schemas.openxmlformats.org/officeDocument/2006/relationships/hyperlink" Target="http://cardatabase.teoalida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cardatabase.teoalida.com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cardatabase.teoalida.com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cardatabase.teoalida.com/" TargetMode="External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D306"/>
  <sheetViews>
    <sheetView tabSelected="1" workbookViewId="0">
      <pane xSplit="6" ySplit="6" topLeftCell="G7" activePane="bottomRight" state="frozen"/>
      <selection pane="topRight" activeCell="G1" sqref="G1"/>
      <selection pane="bottomLeft" activeCell="A7" sqref="A7"/>
      <selection pane="bottomRight" activeCell="A7" sqref="A7"/>
    </sheetView>
  </sheetViews>
  <sheetFormatPr defaultColWidth="2.7109375" defaultRowHeight="12.75"/>
  <cols>
    <col min="2" max="3" width="7.7109375" customWidth="1"/>
    <col min="4" max="4" width="12.7109375" customWidth="1"/>
    <col min="5" max="5" width="24.7109375" customWidth="1"/>
    <col min="6" max="6" width="32.7109375" customWidth="1"/>
    <col min="7" max="7" width="13.7109375" customWidth="1"/>
    <col min="8" max="8" width="12.7109375" customWidth="1"/>
    <col min="9" max="9" width="7.7109375" customWidth="1"/>
    <col min="10" max="10" width="12.7109375" customWidth="1"/>
    <col min="11" max="11" width="10.7109375" customWidth="1"/>
    <col min="12" max="12" width="7.7109375" customWidth="1"/>
    <col min="13" max="13" width="10.7109375" customWidth="1"/>
    <col min="14" max="14" width="7.7109375" customWidth="1"/>
    <col min="15" max="16" width="8.7109375" customWidth="1"/>
    <col min="17" max="17" width="9.7109375" customWidth="1"/>
    <col min="18" max="18" width="8.7109375" customWidth="1"/>
    <col min="19" max="19" width="9.7109375" customWidth="1"/>
    <col min="20" max="24" width="7.7109375" customWidth="1"/>
    <col min="25" max="26" width="12.7109375" customWidth="1"/>
  </cols>
  <sheetData>
    <row r="1" spans="2:30" ht="13.5" thickBot="1"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  <c r="AA1" s="160"/>
      <c r="AB1" s="160"/>
      <c r="AC1" s="160"/>
      <c r="AD1" s="160"/>
    </row>
    <row r="2" spans="2:30" ht="18.75" thickTop="1">
      <c r="B2" s="37" t="s">
        <v>178</v>
      </c>
      <c r="C2" s="38"/>
      <c r="D2" s="38"/>
      <c r="E2" s="38"/>
      <c r="F2" s="38"/>
      <c r="G2" s="38"/>
      <c r="H2" s="38"/>
      <c r="I2" s="38"/>
      <c r="J2" s="39" t="s">
        <v>237</v>
      </c>
      <c r="K2" s="40"/>
      <c r="L2" s="40"/>
      <c r="M2" s="40"/>
      <c r="N2" s="40"/>
      <c r="O2" s="41"/>
      <c r="P2" s="157" t="s">
        <v>4</v>
      </c>
      <c r="Q2" s="42"/>
      <c r="R2" s="42"/>
      <c r="S2" s="42"/>
      <c r="T2" s="43" t="s">
        <v>179</v>
      </c>
      <c r="U2" s="44"/>
      <c r="V2" s="44"/>
      <c r="W2" s="44"/>
      <c r="X2" s="45"/>
      <c r="Y2" s="152" t="s">
        <v>1211</v>
      </c>
      <c r="Z2" s="46"/>
      <c r="AA2" s="22"/>
    </row>
    <row r="3" spans="2:30" ht="51" customHeight="1">
      <c r="B3" s="23" t="s">
        <v>1179</v>
      </c>
      <c r="C3" s="1" t="s">
        <v>239</v>
      </c>
      <c r="D3" s="1" t="s">
        <v>0</v>
      </c>
      <c r="E3" s="1" t="s">
        <v>1</v>
      </c>
      <c r="F3" s="1" t="s">
        <v>2</v>
      </c>
      <c r="G3" s="1" t="s">
        <v>1178</v>
      </c>
      <c r="H3" s="1" t="s">
        <v>536</v>
      </c>
      <c r="I3" s="1" t="s">
        <v>3</v>
      </c>
      <c r="J3" s="18" t="s">
        <v>180</v>
      </c>
      <c r="K3" s="3" t="s">
        <v>6</v>
      </c>
      <c r="L3" s="3" t="s">
        <v>4</v>
      </c>
      <c r="M3" s="3" t="s">
        <v>7</v>
      </c>
      <c r="N3" s="3" t="s">
        <v>5</v>
      </c>
      <c r="O3" s="14" t="s">
        <v>13</v>
      </c>
      <c r="P3" s="162" t="s">
        <v>1174</v>
      </c>
      <c r="Q3" s="5" t="s">
        <v>1175</v>
      </c>
      <c r="R3" s="5" t="s">
        <v>1177</v>
      </c>
      <c r="S3" s="5" t="s">
        <v>1176</v>
      </c>
      <c r="T3" s="20" t="s">
        <v>8</v>
      </c>
      <c r="U3" s="7" t="s">
        <v>9</v>
      </c>
      <c r="V3" s="7" t="s">
        <v>10</v>
      </c>
      <c r="W3" s="7" t="s">
        <v>11</v>
      </c>
      <c r="X3" s="16" t="s">
        <v>12</v>
      </c>
      <c r="Y3" s="164" t="s">
        <v>14</v>
      </c>
      <c r="Z3" s="9" t="s">
        <v>15</v>
      </c>
      <c r="AA3" s="22"/>
    </row>
    <row r="4" spans="2:30">
      <c r="B4" s="24">
        <f t="shared" ref="B4:Z4" si="0">COUNTA(B14:B83040)</f>
        <v>292</v>
      </c>
      <c r="C4" s="2">
        <f t="shared" si="0"/>
        <v>292</v>
      </c>
      <c r="D4" s="2">
        <f t="shared" si="0"/>
        <v>292</v>
      </c>
      <c r="E4" s="2">
        <f t="shared" si="0"/>
        <v>292</v>
      </c>
      <c r="F4" s="2">
        <f t="shared" si="0"/>
        <v>292</v>
      </c>
      <c r="G4" s="2">
        <f t="shared" si="0"/>
        <v>292</v>
      </c>
      <c r="H4" s="2">
        <f t="shared" si="0"/>
        <v>139</v>
      </c>
      <c r="I4" s="2">
        <f t="shared" si="0"/>
        <v>249</v>
      </c>
      <c r="J4" s="19">
        <f t="shared" si="0"/>
        <v>257</v>
      </c>
      <c r="K4" s="4">
        <f t="shared" si="0"/>
        <v>236</v>
      </c>
      <c r="L4" s="4">
        <f t="shared" si="0"/>
        <v>238</v>
      </c>
      <c r="M4" s="4">
        <f t="shared" si="0"/>
        <v>257</v>
      </c>
      <c r="N4" s="4">
        <f t="shared" si="0"/>
        <v>257</v>
      </c>
      <c r="O4" s="15">
        <f t="shared" si="0"/>
        <v>257</v>
      </c>
      <c r="P4" s="163">
        <f t="shared" si="0"/>
        <v>238</v>
      </c>
      <c r="Q4" s="6">
        <f t="shared" si="0"/>
        <v>238</v>
      </c>
      <c r="R4" s="6">
        <f t="shared" si="0"/>
        <v>238</v>
      </c>
      <c r="S4" s="6">
        <f t="shared" si="0"/>
        <v>238</v>
      </c>
      <c r="T4" s="21">
        <f t="shared" si="0"/>
        <v>257</v>
      </c>
      <c r="U4" s="8">
        <f t="shared" si="0"/>
        <v>257</v>
      </c>
      <c r="V4" s="8">
        <f t="shared" si="0"/>
        <v>257</v>
      </c>
      <c r="W4" s="8">
        <f t="shared" si="0"/>
        <v>257</v>
      </c>
      <c r="X4" s="17">
        <f t="shared" si="0"/>
        <v>78</v>
      </c>
      <c r="Y4" s="165">
        <f t="shared" si="0"/>
        <v>257</v>
      </c>
      <c r="Z4" s="10">
        <f t="shared" si="0"/>
        <v>257</v>
      </c>
      <c r="AA4" s="22"/>
    </row>
    <row r="5" spans="2:30" ht="13.5" thickBot="1">
      <c r="B5" s="26">
        <f>B4/$B4</f>
        <v>1</v>
      </c>
      <c r="C5" s="27">
        <f t="shared" ref="C5:Z5" si="1">C4/$B4</f>
        <v>1</v>
      </c>
      <c r="D5" s="27">
        <f t="shared" si="1"/>
        <v>1</v>
      </c>
      <c r="E5" s="27">
        <f t="shared" si="1"/>
        <v>1</v>
      </c>
      <c r="F5" s="27">
        <f t="shared" si="1"/>
        <v>1</v>
      </c>
      <c r="G5" s="27">
        <f t="shared" si="1"/>
        <v>1</v>
      </c>
      <c r="H5" s="27">
        <f t="shared" si="1"/>
        <v>0.47602739726027399</v>
      </c>
      <c r="I5" s="27">
        <f t="shared" si="1"/>
        <v>0.85273972602739723</v>
      </c>
      <c r="J5" s="28">
        <f t="shared" si="1"/>
        <v>0.88013698630136983</v>
      </c>
      <c r="K5" s="29">
        <f t="shared" si="1"/>
        <v>0.80821917808219179</v>
      </c>
      <c r="L5" s="29">
        <f t="shared" si="1"/>
        <v>0.81506849315068497</v>
      </c>
      <c r="M5" s="29">
        <f t="shared" si="1"/>
        <v>0.88013698630136983</v>
      </c>
      <c r="N5" s="29">
        <f t="shared" si="1"/>
        <v>0.88013698630136983</v>
      </c>
      <c r="O5" s="30">
        <f t="shared" si="1"/>
        <v>0.88013698630136983</v>
      </c>
      <c r="P5" s="155">
        <f t="shared" si="1"/>
        <v>0.81506849315068497</v>
      </c>
      <c r="Q5" s="31">
        <f t="shared" si="1"/>
        <v>0.81506849315068497</v>
      </c>
      <c r="R5" s="31">
        <f t="shared" si="1"/>
        <v>0.81506849315068497</v>
      </c>
      <c r="S5" s="31">
        <f t="shared" si="1"/>
        <v>0.81506849315068497</v>
      </c>
      <c r="T5" s="32">
        <f t="shared" si="1"/>
        <v>0.88013698630136983</v>
      </c>
      <c r="U5" s="33">
        <f t="shared" si="1"/>
        <v>0.88013698630136983</v>
      </c>
      <c r="V5" s="33">
        <f t="shared" si="1"/>
        <v>0.88013698630136983</v>
      </c>
      <c r="W5" s="33">
        <f t="shared" si="1"/>
        <v>0.88013698630136983</v>
      </c>
      <c r="X5" s="34">
        <f t="shared" si="1"/>
        <v>0.26712328767123289</v>
      </c>
      <c r="Y5" s="154">
        <f t="shared" si="1"/>
        <v>0.88013698630136983</v>
      </c>
      <c r="Z5" s="35">
        <f t="shared" si="1"/>
        <v>0.88013698630136983</v>
      </c>
      <c r="AA5" s="22"/>
    </row>
    <row r="6" spans="2:30" ht="13.5" thickTop="1"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</row>
    <row r="7" spans="2:30" ht="26.25">
      <c r="B7" s="12" t="s">
        <v>182</v>
      </c>
    </row>
    <row r="8" spans="2:30" ht="18">
      <c r="B8" s="13" t="s">
        <v>183</v>
      </c>
    </row>
    <row r="10" spans="2:30">
      <c r="B10" s="161" t="s">
        <v>1210</v>
      </c>
    </row>
    <row r="11" spans="2:30">
      <c r="B11" s="161" t="s">
        <v>1209</v>
      </c>
    </row>
    <row r="12" spans="2:30">
      <c r="B12" s="11" t="s">
        <v>1207</v>
      </c>
    </row>
    <row r="13" spans="2:30" ht="13.5" thickBot="1"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</row>
    <row r="14" spans="2:30" ht="13.5" thickTop="1">
      <c r="B14" s="88">
        <v>7663</v>
      </c>
      <c r="C14" s="25" t="s">
        <v>571</v>
      </c>
      <c r="D14" s="25" t="s">
        <v>187</v>
      </c>
      <c r="E14" s="25" t="s">
        <v>23</v>
      </c>
      <c r="F14" s="119" t="s">
        <v>33</v>
      </c>
      <c r="G14" s="119" t="s">
        <v>76</v>
      </c>
      <c r="H14" s="119"/>
      <c r="I14" s="119" t="s">
        <v>697</v>
      </c>
      <c r="J14" s="120" t="s">
        <v>698</v>
      </c>
      <c r="K14" s="121" t="s">
        <v>150</v>
      </c>
      <c r="L14" s="121" t="s">
        <v>21</v>
      </c>
      <c r="M14" s="121" t="s">
        <v>690</v>
      </c>
      <c r="N14" s="121" t="s">
        <v>70</v>
      </c>
      <c r="O14" s="122" t="s">
        <v>17</v>
      </c>
      <c r="P14" s="158" t="s">
        <v>682</v>
      </c>
      <c r="Q14" s="124" t="s">
        <v>687</v>
      </c>
      <c r="R14" s="124" t="s">
        <v>688</v>
      </c>
      <c r="S14" s="124" t="s">
        <v>677</v>
      </c>
      <c r="T14" s="125" t="s">
        <v>26</v>
      </c>
      <c r="U14" s="126" t="s">
        <v>27</v>
      </c>
      <c r="V14" s="126" t="s">
        <v>28</v>
      </c>
      <c r="W14" s="126" t="s">
        <v>29</v>
      </c>
      <c r="X14" s="127"/>
      <c r="Y14" s="153" t="s">
        <v>30</v>
      </c>
      <c r="Z14" s="129" t="s">
        <v>30</v>
      </c>
      <c r="AA14" s="22"/>
    </row>
    <row r="15" spans="2:30">
      <c r="B15" s="88">
        <v>7385</v>
      </c>
      <c r="C15" s="25" t="s">
        <v>699</v>
      </c>
      <c r="D15" s="25" t="s">
        <v>187</v>
      </c>
      <c r="E15" s="25" t="s">
        <v>23</v>
      </c>
      <c r="F15" s="119" t="s">
        <v>34</v>
      </c>
      <c r="G15" s="119" t="s">
        <v>76</v>
      </c>
      <c r="H15" s="119"/>
      <c r="I15" s="119" t="s">
        <v>700</v>
      </c>
      <c r="J15" s="120" t="s">
        <v>486</v>
      </c>
      <c r="K15" s="121" t="s">
        <v>32</v>
      </c>
      <c r="L15" s="121" t="s">
        <v>21</v>
      </c>
      <c r="M15" s="121" t="s">
        <v>690</v>
      </c>
      <c r="N15" s="121" t="s">
        <v>70</v>
      </c>
      <c r="O15" s="122" t="s">
        <v>17</v>
      </c>
      <c r="P15" s="123" t="s">
        <v>682</v>
      </c>
      <c r="Q15" s="124" t="s">
        <v>687</v>
      </c>
      <c r="R15" s="124" t="s">
        <v>688</v>
      </c>
      <c r="S15" s="124" t="s">
        <v>677</v>
      </c>
      <c r="T15" s="125" t="s">
        <v>26</v>
      </c>
      <c r="U15" s="126" t="s">
        <v>27</v>
      </c>
      <c r="V15" s="126" t="s">
        <v>28</v>
      </c>
      <c r="W15" s="126" t="s">
        <v>29</v>
      </c>
      <c r="X15" s="127"/>
      <c r="Y15" s="128" t="s">
        <v>30</v>
      </c>
      <c r="Z15" s="129" t="s">
        <v>30</v>
      </c>
      <c r="AA15" s="22"/>
    </row>
    <row r="16" spans="2:30">
      <c r="B16" s="88">
        <v>6520</v>
      </c>
      <c r="C16" s="25" t="s">
        <v>701</v>
      </c>
      <c r="D16" s="25" t="s">
        <v>187</v>
      </c>
      <c r="E16" s="25" t="s">
        <v>23</v>
      </c>
      <c r="F16" s="119" t="s">
        <v>702</v>
      </c>
      <c r="G16" s="119" t="s">
        <v>76</v>
      </c>
      <c r="H16" s="119"/>
      <c r="I16" s="119" t="s">
        <v>700</v>
      </c>
      <c r="J16" s="120" t="s">
        <v>703</v>
      </c>
      <c r="K16" s="121" t="s">
        <v>32</v>
      </c>
      <c r="L16" s="121" t="s">
        <v>21</v>
      </c>
      <c r="M16" s="121" t="s">
        <v>73</v>
      </c>
      <c r="N16" s="121" t="s">
        <v>70</v>
      </c>
      <c r="O16" s="122" t="s">
        <v>17</v>
      </c>
      <c r="P16" s="123" t="s">
        <v>682</v>
      </c>
      <c r="Q16" s="124" t="s">
        <v>687</v>
      </c>
      <c r="R16" s="124" t="s">
        <v>688</v>
      </c>
      <c r="S16" s="124" t="s">
        <v>677</v>
      </c>
      <c r="T16" s="125" t="s">
        <v>26</v>
      </c>
      <c r="U16" s="126" t="s">
        <v>27</v>
      </c>
      <c r="V16" s="126" t="s">
        <v>28</v>
      </c>
      <c r="W16" s="126" t="s">
        <v>29</v>
      </c>
      <c r="X16" s="127" t="s">
        <v>123</v>
      </c>
      <c r="Y16" s="128" t="s">
        <v>30</v>
      </c>
      <c r="Z16" s="129" t="s">
        <v>30</v>
      </c>
      <c r="AA16" s="22"/>
    </row>
    <row r="17" spans="2:27">
      <c r="B17" s="88">
        <v>7448</v>
      </c>
      <c r="C17" s="25" t="s">
        <v>704</v>
      </c>
      <c r="D17" s="25" t="s">
        <v>187</v>
      </c>
      <c r="E17" s="25" t="s">
        <v>23</v>
      </c>
      <c r="F17" s="119" t="s">
        <v>31</v>
      </c>
      <c r="G17" s="119" t="s">
        <v>76</v>
      </c>
      <c r="H17" s="119"/>
      <c r="I17" s="119" t="s">
        <v>700</v>
      </c>
      <c r="J17" s="120" t="s">
        <v>487</v>
      </c>
      <c r="K17" s="121" t="s">
        <v>32</v>
      </c>
      <c r="L17" s="121" t="s">
        <v>21</v>
      </c>
      <c r="M17" s="121" t="s">
        <v>690</v>
      </c>
      <c r="N17" s="121" t="s">
        <v>70</v>
      </c>
      <c r="O17" s="122" t="s">
        <v>17</v>
      </c>
      <c r="P17" s="123" t="s">
        <v>682</v>
      </c>
      <c r="Q17" s="124" t="s">
        <v>687</v>
      </c>
      <c r="R17" s="124" t="s">
        <v>688</v>
      </c>
      <c r="S17" s="124" t="s">
        <v>677</v>
      </c>
      <c r="T17" s="125" t="s">
        <v>26</v>
      </c>
      <c r="U17" s="126" t="s">
        <v>27</v>
      </c>
      <c r="V17" s="126" t="s">
        <v>28</v>
      </c>
      <c r="W17" s="126" t="s">
        <v>29</v>
      </c>
      <c r="X17" s="127"/>
      <c r="Y17" s="128" t="s">
        <v>30</v>
      </c>
      <c r="Z17" s="129" t="s">
        <v>30</v>
      </c>
      <c r="AA17" s="22"/>
    </row>
    <row r="18" spans="2:27">
      <c r="B18" s="88">
        <v>6519</v>
      </c>
      <c r="C18" s="25" t="s">
        <v>705</v>
      </c>
      <c r="D18" s="25" t="s">
        <v>187</v>
      </c>
      <c r="E18" s="25" t="s">
        <v>23</v>
      </c>
      <c r="F18" s="119" t="s">
        <v>706</v>
      </c>
      <c r="G18" s="119" t="s">
        <v>76</v>
      </c>
      <c r="H18" s="119"/>
      <c r="I18" s="119" t="s">
        <v>700</v>
      </c>
      <c r="J18" s="120" t="s">
        <v>499</v>
      </c>
      <c r="K18" s="121" t="s">
        <v>20</v>
      </c>
      <c r="L18" s="121" t="s">
        <v>21</v>
      </c>
      <c r="M18" s="121" t="s">
        <v>73</v>
      </c>
      <c r="N18" s="121" t="s">
        <v>70</v>
      </c>
      <c r="O18" s="122" t="s">
        <v>17</v>
      </c>
      <c r="P18" s="123" t="s">
        <v>682</v>
      </c>
      <c r="Q18" s="124" t="s">
        <v>687</v>
      </c>
      <c r="R18" s="124" t="s">
        <v>688</v>
      </c>
      <c r="S18" s="124" t="s">
        <v>677</v>
      </c>
      <c r="T18" s="125" t="s">
        <v>26</v>
      </c>
      <c r="U18" s="126" t="s">
        <v>27</v>
      </c>
      <c r="V18" s="126" t="s">
        <v>71</v>
      </c>
      <c r="W18" s="126" t="s">
        <v>29</v>
      </c>
      <c r="X18" s="127" t="s">
        <v>123</v>
      </c>
      <c r="Y18" s="128" t="s">
        <v>30</v>
      </c>
      <c r="Z18" s="129" t="s">
        <v>30</v>
      </c>
      <c r="AA18" s="22"/>
    </row>
    <row r="19" spans="2:27">
      <c r="B19" s="88">
        <v>6662</v>
      </c>
      <c r="C19" s="25" t="s">
        <v>572</v>
      </c>
      <c r="D19" s="25" t="s">
        <v>187</v>
      </c>
      <c r="E19" s="25" t="s">
        <v>23</v>
      </c>
      <c r="F19" s="119" t="s">
        <v>35</v>
      </c>
      <c r="G19" s="119" t="s">
        <v>76</v>
      </c>
      <c r="H19" s="119"/>
      <c r="I19" s="119" t="s">
        <v>700</v>
      </c>
      <c r="J19" s="120" t="s">
        <v>452</v>
      </c>
      <c r="K19" s="121" t="s">
        <v>25</v>
      </c>
      <c r="L19" s="121" t="s">
        <v>18</v>
      </c>
      <c r="M19" s="121" t="s">
        <v>690</v>
      </c>
      <c r="N19" s="121" t="s">
        <v>48</v>
      </c>
      <c r="O19" s="122" t="s">
        <v>17</v>
      </c>
      <c r="P19" s="123" t="s">
        <v>707</v>
      </c>
      <c r="Q19" s="124" t="s">
        <v>680</v>
      </c>
      <c r="R19" s="124" t="s">
        <v>688</v>
      </c>
      <c r="S19" s="124" t="s">
        <v>708</v>
      </c>
      <c r="T19" s="125" t="s">
        <v>26</v>
      </c>
      <c r="U19" s="126" t="s">
        <v>27</v>
      </c>
      <c r="V19" s="126" t="s">
        <v>28</v>
      </c>
      <c r="W19" s="126" t="s">
        <v>29</v>
      </c>
      <c r="X19" s="127"/>
      <c r="Y19" s="128" t="s">
        <v>36</v>
      </c>
      <c r="Z19" s="129" t="s">
        <v>37</v>
      </c>
      <c r="AA19" s="22"/>
    </row>
    <row r="20" spans="2:27">
      <c r="B20" s="88">
        <v>6518</v>
      </c>
      <c r="C20" s="25" t="s">
        <v>709</v>
      </c>
      <c r="D20" s="25" t="s">
        <v>187</v>
      </c>
      <c r="E20" s="25" t="s">
        <v>23</v>
      </c>
      <c r="F20" s="119" t="s">
        <v>710</v>
      </c>
      <c r="G20" s="119" t="s">
        <v>76</v>
      </c>
      <c r="H20" s="119"/>
      <c r="I20" s="119" t="s">
        <v>700</v>
      </c>
      <c r="J20" s="120" t="s">
        <v>711</v>
      </c>
      <c r="K20" s="121" t="s">
        <v>25</v>
      </c>
      <c r="L20" s="121" t="s">
        <v>18</v>
      </c>
      <c r="M20" s="121" t="s">
        <v>73</v>
      </c>
      <c r="N20" s="121" t="s">
        <v>48</v>
      </c>
      <c r="O20" s="122" t="s">
        <v>17</v>
      </c>
      <c r="P20" s="123" t="s">
        <v>707</v>
      </c>
      <c r="Q20" s="124" t="s">
        <v>680</v>
      </c>
      <c r="R20" s="124" t="s">
        <v>688</v>
      </c>
      <c r="S20" s="124" t="s">
        <v>708</v>
      </c>
      <c r="T20" s="125" t="s">
        <v>26</v>
      </c>
      <c r="U20" s="126" t="s">
        <v>27</v>
      </c>
      <c r="V20" s="126" t="s">
        <v>71</v>
      </c>
      <c r="W20" s="126" t="s">
        <v>29</v>
      </c>
      <c r="X20" s="127" t="s">
        <v>123</v>
      </c>
      <c r="Y20" s="128" t="s">
        <v>37</v>
      </c>
      <c r="Z20" s="129" t="s">
        <v>37</v>
      </c>
      <c r="AA20" s="22"/>
    </row>
    <row r="21" spans="2:27">
      <c r="B21" s="88">
        <v>9943</v>
      </c>
      <c r="C21" s="25" t="s">
        <v>712</v>
      </c>
      <c r="D21" s="25" t="s">
        <v>187</v>
      </c>
      <c r="E21" s="25" t="s">
        <v>23</v>
      </c>
      <c r="F21" s="119" t="s">
        <v>713</v>
      </c>
      <c r="G21" s="119" t="s">
        <v>76</v>
      </c>
      <c r="H21" s="119"/>
      <c r="I21" s="119" t="s">
        <v>700</v>
      </c>
      <c r="J21" s="120" t="s">
        <v>527</v>
      </c>
      <c r="K21" s="121" t="s">
        <v>62</v>
      </c>
      <c r="L21" s="121" t="s">
        <v>18</v>
      </c>
      <c r="M21" s="121" t="s">
        <v>690</v>
      </c>
      <c r="N21" s="121" t="s">
        <v>48</v>
      </c>
      <c r="O21" s="122" t="s">
        <v>17</v>
      </c>
      <c r="P21" s="123" t="s">
        <v>707</v>
      </c>
      <c r="Q21" s="124" t="s">
        <v>680</v>
      </c>
      <c r="R21" s="124" t="s">
        <v>688</v>
      </c>
      <c r="S21" s="124" t="s">
        <v>708</v>
      </c>
      <c r="T21" s="125" t="s">
        <v>26</v>
      </c>
      <c r="U21" s="126" t="s">
        <v>27</v>
      </c>
      <c r="V21" s="126" t="s">
        <v>28</v>
      </c>
      <c r="W21" s="126" t="s">
        <v>29</v>
      </c>
      <c r="X21" s="127"/>
      <c r="Y21" s="128" t="s">
        <v>30</v>
      </c>
      <c r="Z21" s="129" t="s">
        <v>30</v>
      </c>
      <c r="AA21" s="22"/>
    </row>
    <row r="22" spans="2:27">
      <c r="B22" s="88">
        <v>7134</v>
      </c>
      <c r="C22" s="25" t="s">
        <v>570</v>
      </c>
      <c r="D22" s="25" t="s">
        <v>187</v>
      </c>
      <c r="E22" s="25" t="s">
        <v>23</v>
      </c>
      <c r="F22" s="119" t="s">
        <v>24</v>
      </c>
      <c r="G22" s="119" t="s">
        <v>76</v>
      </c>
      <c r="H22" s="119"/>
      <c r="I22" s="119" t="s">
        <v>714</v>
      </c>
      <c r="J22" s="120" t="s">
        <v>715</v>
      </c>
      <c r="K22" s="121" t="s">
        <v>62</v>
      </c>
      <c r="L22" s="121" t="s">
        <v>18</v>
      </c>
      <c r="M22" s="121" t="s">
        <v>690</v>
      </c>
      <c r="N22" s="121" t="s">
        <v>48</v>
      </c>
      <c r="O22" s="122" t="s">
        <v>17</v>
      </c>
      <c r="P22" s="123" t="s">
        <v>707</v>
      </c>
      <c r="Q22" s="124" t="s">
        <v>680</v>
      </c>
      <c r="R22" s="124" t="s">
        <v>688</v>
      </c>
      <c r="S22" s="124" t="s">
        <v>708</v>
      </c>
      <c r="T22" s="125" t="s">
        <v>26</v>
      </c>
      <c r="U22" s="126" t="s">
        <v>27</v>
      </c>
      <c r="V22" s="126" t="s">
        <v>28</v>
      </c>
      <c r="W22" s="126" t="s">
        <v>29</v>
      </c>
      <c r="X22" s="127"/>
      <c r="Y22" s="128" t="s">
        <v>30</v>
      </c>
      <c r="Z22" s="129" t="s">
        <v>30</v>
      </c>
      <c r="AA22" s="22"/>
    </row>
    <row r="23" spans="2:27">
      <c r="B23" s="97">
        <v>3619</v>
      </c>
      <c r="C23" s="79" t="s">
        <v>716</v>
      </c>
      <c r="D23" s="79" t="s">
        <v>187</v>
      </c>
      <c r="E23" s="79" t="s">
        <v>269</v>
      </c>
      <c r="F23" s="130" t="s">
        <v>276</v>
      </c>
      <c r="G23" s="130" t="s">
        <v>76</v>
      </c>
      <c r="H23" s="130" t="s">
        <v>537</v>
      </c>
      <c r="I23" s="130"/>
      <c r="J23" s="131"/>
      <c r="K23" s="132"/>
      <c r="L23" s="132"/>
      <c r="M23" s="132"/>
      <c r="N23" s="132"/>
      <c r="O23" s="133"/>
      <c r="P23" s="134"/>
      <c r="Q23" s="135"/>
      <c r="R23" s="135"/>
      <c r="S23" s="135"/>
      <c r="T23" s="136"/>
      <c r="U23" s="137"/>
      <c r="V23" s="137"/>
      <c r="W23" s="137"/>
      <c r="X23" s="138"/>
      <c r="Y23" s="139"/>
      <c r="Z23" s="140"/>
      <c r="AA23" s="22"/>
    </row>
    <row r="24" spans="2:27">
      <c r="B24" s="88">
        <v>748</v>
      </c>
      <c r="C24" s="25" t="s">
        <v>717</v>
      </c>
      <c r="D24" s="25" t="s">
        <v>187</v>
      </c>
      <c r="E24" s="25" t="s">
        <v>269</v>
      </c>
      <c r="F24" s="119" t="s">
        <v>270</v>
      </c>
      <c r="G24" s="119" t="s">
        <v>76</v>
      </c>
      <c r="H24" s="119" t="s">
        <v>537</v>
      </c>
      <c r="I24" s="119"/>
      <c r="J24" s="120" t="s">
        <v>488</v>
      </c>
      <c r="K24" s="121" t="s">
        <v>156</v>
      </c>
      <c r="L24" s="121" t="s">
        <v>21</v>
      </c>
      <c r="M24" s="121" t="s">
        <v>73</v>
      </c>
      <c r="N24" s="121" t="s">
        <v>70</v>
      </c>
      <c r="O24" s="122" t="s">
        <v>16</v>
      </c>
      <c r="P24" s="123">
        <v>184</v>
      </c>
      <c r="Q24" s="124">
        <v>4000</v>
      </c>
      <c r="R24" s="124">
        <v>380</v>
      </c>
      <c r="S24" s="124">
        <v>1750</v>
      </c>
      <c r="T24" s="125" t="s">
        <v>271</v>
      </c>
      <c r="U24" s="126" t="s">
        <v>154</v>
      </c>
      <c r="V24" s="126" t="s">
        <v>129</v>
      </c>
      <c r="W24" s="126" t="s">
        <v>67</v>
      </c>
      <c r="X24" s="127"/>
      <c r="Y24" s="128" t="s">
        <v>130</v>
      </c>
      <c r="Z24" s="129" t="s">
        <v>130</v>
      </c>
      <c r="AA24" s="22"/>
    </row>
    <row r="25" spans="2:27">
      <c r="B25" s="88">
        <v>747</v>
      </c>
      <c r="C25" s="25" t="s">
        <v>718</v>
      </c>
      <c r="D25" s="25" t="s">
        <v>187</v>
      </c>
      <c r="E25" s="25" t="s">
        <v>269</v>
      </c>
      <c r="F25" s="119" t="s">
        <v>272</v>
      </c>
      <c r="G25" s="119" t="s">
        <v>76</v>
      </c>
      <c r="H25" s="119" t="s">
        <v>537</v>
      </c>
      <c r="I25" s="119"/>
      <c r="J25" s="120" t="s">
        <v>489</v>
      </c>
      <c r="K25" s="121" t="s">
        <v>273</v>
      </c>
      <c r="L25" s="121" t="s">
        <v>21</v>
      </c>
      <c r="M25" s="121" t="s">
        <v>73</v>
      </c>
      <c r="N25" s="121" t="s">
        <v>48</v>
      </c>
      <c r="O25" s="122" t="s">
        <v>16</v>
      </c>
      <c r="P25" s="123">
        <v>156</v>
      </c>
      <c r="Q25" s="124">
        <v>6400</v>
      </c>
      <c r="R25" s="124">
        <v>200</v>
      </c>
      <c r="S25" s="124">
        <v>3600</v>
      </c>
      <c r="T25" s="125" t="s">
        <v>271</v>
      </c>
      <c r="U25" s="126" t="s">
        <v>154</v>
      </c>
      <c r="V25" s="126" t="s">
        <v>129</v>
      </c>
      <c r="W25" s="126" t="s">
        <v>67</v>
      </c>
      <c r="X25" s="127"/>
      <c r="Y25" s="128" t="s">
        <v>52</v>
      </c>
      <c r="Z25" s="129" t="s">
        <v>52</v>
      </c>
      <c r="AA25" s="22"/>
    </row>
    <row r="26" spans="2:27">
      <c r="B26" s="88">
        <v>750</v>
      </c>
      <c r="C26" s="25" t="s">
        <v>719</v>
      </c>
      <c r="D26" s="25" t="s">
        <v>187</v>
      </c>
      <c r="E26" s="25" t="s">
        <v>269</v>
      </c>
      <c r="F26" s="119" t="s">
        <v>274</v>
      </c>
      <c r="G26" s="119" t="s">
        <v>76</v>
      </c>
      <c r="H26" s="119" t="s">
        <v>537</v>
      </c>
      <c r="I26" s="119"/>
      <c r="J26" s="120" t="s">
        <v>490</v>
      </c>
      <c r="K26" s="121" t="s">
        <v>157</v>
      </c>
      <c r="L26" s="121" t="s">
        <v>251</v>
      </c>
      <c r="M26" s="121" t="s">
        <v>73</v>
      </c>
      <c r="N26" s="121" t="s">
        <v>48</v>
      </c>
      <c r="O26" s="122" t="s">
        <v>16</v>
      </c>
      <c r="P26" s="123">
        <v>215</v>
      </c>
      <c r="Q26" s="124">
        <v>6500</v>
      </c>
      <c r="R26" s="124">
        <v>246</v>
      </c>
      <c r="S26" s="124">
        <v>4000</v>
      </c>
      <c r="T26" s="125" t="s">
        <v>63</v>
      </c>
      <c r="U26" s="126" t="s">
        <v>154</v>
      </c>
      <c r="V26" s="126" t="s">
        <v>129</v>
      </c>
      <c r="W26" s="126" t="s">
        <v>67</v>
      </c>
      <c r="X26" s="127"/>
      <c r="Y26" s="128" t="s">
        <v>38</v>
      </c>
      <c r="Z26" s="129" t="s">
        <v>38</v>
      </c>
      <c r="AA26" s="22"/>
    </row>
    <row r="27" spans="2:27">
      <c r="B27" s="88">
        <v>752</v>
      </c>
      <c r="C27" s="25" t="s">
        <v>720</v>
      </c>
      <c r="D27" s="25" t="s">
        <v>187</v>
      </c>
      <c r="E27" s="25" t="s">
        <v>269</v>
      </c>
      <c r="F27" s="119" t="s">
        <v>721</v>
      </c>
      <c r="G27" s="119" t="s">
        <v>76</v>
      </c>
      <c r="H27" s="119" t="s">
        <v>537</v>
      </c>
      <c r="I27" s="119"/>
      <c r="J27" s="120"/>
      <c r="K27" s="121"/>
      <c r="L27" s="121"/>
      <c r="M27" s="121"/>
      <c r="N27" s="121"/>
      <c r="O27" s="122"/>
      <c r="P27" s="123"/>
      <c r="Q27" s="124"/>
      <c r="R27" s="124"/>
      <c r="S27" s="124"/>
      <c r="T27" s="125"/>
      <c r="U27" s="126"/>
      <c r="V27" s="126"/>
      <c r="W27" s="126"/>
      <c r="X27" s="127"/>
      <c r="Y27" s="128"/>
      <c r="Z27" s="129"/>
      <c r="AA27" s="22"/>
    </row>
    <row r="28" spans="2:27">
      <c r="B28" s="97">
        <v>3386</v>
      </c>
      <c r="C28" s="79" t="s">
        <v>722</v>
      </c>
      <c r="D28" s="79" t="s">
        <v>187</v>
      </c>
      <c r="E28" s="79" t="s">
        <v>275</v>
      </c>
      <c r="F28" s="130" t="s">
        <v>723</v>
      </c>
      <c r="G28" s="130" t="s">
        <v>76</v>
      </c>
      <c r="H28" s="130" t="s">
        <v>537</v>
      </c>
      <c r="I28" s="130"/>
      <c r="J28" s="131"/>
      <c r="K28" s="132"/>
      <c r="L28" s="132"/>
      <c r="M28" s="132"/>
      <c r="N28" s="132"/>
      <c r="O28" s="133"/>
      <c r="P28" s="134"/>
      <c r="Q28" s="135"/>
      <c r="R28" s="135"/>
      <c r="S28" s="135"/>
      <c r="T28" s="136"/>
      <c r="U28" s="137"/>
      <c r="V28" s="137"/>
      <c r="W28" s="137"/>
      <c r="X28" s="138"/>
      <c r="Y28" s="139"/>
      <c r="Z28" s="140"/>
      <c r="AA28" s="22"/>
    </row>
    <row r="29" spans="2:27">
      <c r="B29" s="88">
        <v>1398</v>
      </c>
      <c r="C29" s="25" t="s">
        <v>724</v>
      </c>
      <c r="D29" s="25" t="s">
        <v>187</v>
      </c>
      <c r="E29" s="25" t="s">
        <v>275</v>
      </c>
      <c r="F29" s="119" t="s">
        <v>276</v>
      </c>
      <c r="G29" s="119" t="s">
        <v>76</v>
      </c>
      <c r="H29" s="119" t="s">
        <v>537</v>
      </c>
      <c r="I29" s="119"/>
      <c r="J29" s="120" t="s">
        <v>491</v>
      </c>
      <c r="K29" s="121" t="s">
        <v>156</v>
      </c>
      <c r="L29" s="121" t="s">
        <v>21</v>
      </c>
      <c r="M29" s="121" t="s">
        <v>73</v>
      </c>
      <c r="N29" s="121" t="s">
        <v>70</v>
      </c>
      <c r="O29" s="122" t="s">
        <v>16</v>
      </c>
      <c r="P29" s="123">
        <v>184</v>
      </c>
      <c r="Q29" s="124">
        <v>4000</v>
      </c>
      <c r="R29" s="124">
        <v>380</v>
      </c>
      <c r="S29" s="124">
        <v>1750</v>
      </c>
      <c r="T29" s="125" t="s">
        <v>271</v>
      </c>
      <c r="U29" s="126" t="s">
        <v>154</v>
      </c>
      <c r="V29" s="126" t="s">
        <v>129</v>
      </c>
      <c r="W29" s="126" t="s">
        <v>67</v>
      </c>
      <c r="X29" s="127"/>
      <c r="Y29" s="128" t="s">
        <v>277</v>
      </c>
      <c r="Z29" s="129" t="s">
        <v>278</v>
      </c>
      <c r="AA29" s="22"/>
    </row>
    <row r="30" spans="2:27">
      <c r="B30" s="88">
        <v>3387</v>
      </c>
      <c r="C30" s="25" t="s">
        <v>725</v>
      </c>
      <c r="D30" s="25" t="s">
        <v>187</v>
      </c>
      <c r="E30" s="25" t="s">
        <v>275</v>
      </c>
      <c r="F30" s="119" t="s">
        <v>280</v>
      </c>
      <c r="G30" s="119" t="s">
        <v>76</v>
      </c>
      <c r="H30" s="119" t="s">
        <v>537</v>
      </c>
      <c r="I30" s="119"/>
      <c r="J30" s="120"/>
      <c r="K30" s="121"/>
      <c r="L30" s="121"/>
      <c r="M30" s="121"/>
      <c r="N30" s="121"/>
      <c r="O30" s="122"/>
      <c r="P30" s="123"/>
      <c r="Q30" s="124"/>
      <c r="R30" s="124"/>
      <c r="S30" s="124"/>
      <c r="T30" s="125"/>
      <c r="U30" s="126"/>
      <c r="V30" s="126"/>
      <c r="W30" s="126"/>
      <c r="X30" s="127"/>
      <c r="Y30" s="128"/>
      <c r="Z30" s="129"/>
      <c r="AA30" s="22"/>
    </row>
    <row r="31" spans="2:27">
      <c r="B31" s="88">
        <v>3388</v>
      </c>
      <c r="C31" s="25" t="s">
        <v>726</v>
      </c>
      <c r="D31" s="25" t="s">
        <v>187</v>
      </c>
      <c r="E31" s="25" t="s">
        <v>275</v>
      </c>
      <c r="F31" s="119" t="s">
        <v>727</v>
      </c>
      <c r="G31" s="119" t="s">
        <v>76</v>
      </c>
      <c r="H31" s="119" t="s">
        <v>537</v>
      </c>
      <c r="I31" s="119"/>
      <c r="J31" s="120"/>
      <c r="K31" s="121"/>
      <c r="L31" s="121"/>
      <c r="M31" s="121"/>
      <c r="N31" s="121"/>
      <c r="O31" s="122"/>
      <c r="P31" s="123"/>
      <c r="Q31" s="124"/>
      <c r="R31" s="124"/>
      <c r="S31" s="124"/>
      <c r="T31" s="125"/>
      <c r="U31" s="126"/>
      <c r="V31" s="126"/>
      <c r="W31" s="126"/>
      <c r="X31" s="127"/>
      <c r="Y31" s="128"/>
      <c r="Z31" s="129"/>
      <c r="AA31" s="22"/>
    </row>
    <row r="32" spans="2:27">
      <c r="B32" s="97">
        <v>3389</v>
      </c>
      <c r="C32" s="79" t="s">
        <v>728</v>
      </c>
      <c r="D32" s="79" t="s">
        <v>187</v>
      </c>
      <c r="E32" s="79" t="s">
        <v>279</v>
      </c>
      <c r="F32" s="130" t="s">
        <v>723</v>
      </c>
      <c r="G32" s="130" t="s">
        <v>76</v>
      </c>
      <c r="H32" s="130" t="s">
        <v>537</v>
      </c>
      <c r="I32" s="130"/>
      <c r="J32" s="131"/>
      <c r="K32" s="132"/>
      <c r="L32" s="132"/>
      <c r="M32" s="132"/>
      <c r="N32" s="132"/>
      <c r="O32" s="133"/>
      <c r="P32" s="134"/>
      <c r="Q32" s="135"/>
      <c r="R32" s="135"/>
      <c r="S32" s="135"/>
      <c r="T32" s="136"/>
      <c r="U32" s="137"/>
      <c r="V32" s="137"/>
      <c r="W32" s="137"/>
      <c r="X32" s="138"/>
      <c r="Y32" s="139"/>
      <c r="Z32" s="140"/>
      <c r="AA32" s="22"/>
    </row>
    <row r="33" spans="2:27">
      <c r="B33" s="88">
        <v>3617</v>
      </c>
      <c r="C33" s="25" t="s">
        <v>729</v>
      </c>
      <c r="D33" s="25" t="s">
        <v>187</v>
      </c>
      <c r="E33" s="25" t="s">
        <v>279</v>
      </c>
      <c r="F33" s="119" t="s">
        <v>276</v>
      </c>
      <c r="G33" s="119" t="s">
        <v>76</v>
      </c>
      <c r="H33" s="119" t="s">
        <v>537</v>
      </c>
      <c r="I33" s="119"/>
      <c r="J33" s="120"/>
      <c r="K33" s="121"/>
      <c r="L33" s="121"/>
      <c r="M33" s="121"/>
      <c r="N33" s="121"/>
      <c r="O33" s="122"/>
      <c r="P33" s="123"/>
      <c r="Q33" s="124"/>
      <c r="R33" s="124"/>
      <c r="S33" s="124"/>
      <c r="T33" s="125"/>
      <c r="U33" s="126"/>
      <c r="V33" s="126"/>
      <c r="W33" s="126"/>
      <c r="X33" s="127"/>
      <c r="Y33" s="128"/>
      <c r="Z33" s="129"/>
      <c r="AA33" s="22"/>
    </row>
    <row r="34" spans="2:27">
      <c r="B34" s="88">
        <v>3152</v>
      </c>
      <c r="C34" s="25" t="s">
        <v>672</v>
      </c>
      <c r="D34" s="25" t="s">
        <v>187</v>
      </c>
      <c r="E34" s="25" t="s">
        <v>279</v>
      </c>
      <c r="F34" s="119" t="s">
        <v>280</v>
      </c>
      <c r="G34" s="119" t="s">
        <v>76</v>
      </c>
      <c r="H34" s="119" t="s">
        <v>537</v>
      </c>
      <c r="I34" s="119"/>
      <c r="J34" s="120" t="s">
        <v>492</v>
      </c>
      <c r="K34" s="121" t="s">
        <v>65</v>
      </c>
      <c r="L34" s="121" t="s">
        <v>56</v>
      </c>
      <c r="M34" s="121" t="s">
        <v>73</v>
      </c>
      <c r="N34" s="121" t="s">
        <v>48</v>
      </c>
      <c r="O34" s="122" t="s">
        <v>17</v>
      </c>
      <c r="P34" s="123" t="s">
        <v>691</v>
      </c>
      <c r="Q34" s="124" t="s">
        <v>680</v>
      </c>
      <c r="R34" s="124" t="s">
        <v>730</v>
      </c>
      <c r="S34" s="124" t="s">
        <v>681</v>
      </c>
      <c r="T34" s="125" t="s">
        <v>261</v>
      </c>
      <c r="U34" s="126" t="s">
        <v>262</v>
      </c>
      <c r="V34" s="126" t="s">
        <v>125</v>
      </c>
      <c r="W34" s="126" t="s">
        <v>126</v>
      </c>
      <c r="X34" s="127" t="s">
        <v>19</v>
      </c>
      <c r="Y34" s="128" t="s">
        <v>281</v>
      </c>
      <c r="Z34" s="129" t="s">
        <v>281</v>
      </c>
      <c r="AA34" s="22"/>
    </row>
    <row r="35" spans="2:27">
      <c r="B35" s="88">
        <v>3618</v>
      </c>
      <c r="C35" s="25" t="s">
        <v>731</v>
      </c>
      <c r="D35" s="25" t="s">
        <v>187</v>
      </c>
      <c r="E35" s="25" t="s">
        <v>279</v>
      </c>
      <c r="F35" s="119" t="s">
        <v>727</v>
      </c>
      <c r="G35" s="119" t="s">
        <v>76</v>
      </c>
      <c r="H35" s="119" t="s">
        <v>537</v>
      </c>
      <c r="I35" s="119"/>
      <c r="J35" s="120"/>
      <c r="K35" s="121"/>
      <c r="L35" s="121"/>
      <c r="M35" s="121"/>
      <c r="N35" s="121"/>
      <c r="O35" s="122"/>
      <c r="P35" s="123"/>
      <c r="Q35" s="124"/>
      <c r="R35" s="124"/>
      <c r="S35" s="124"/>
      <c r="T35" s="125"/>
      <c r="U35" s="126"/>
      <c r="V35" s="126"/>
      <c r="W35" s="126"/>
      <c r="X35" s="127"/>
      <c r="Y35" s="128"/>
      <c r="Z35" s="129"/>
      <c r="AA35" s="22"/>
    </row>
    <row r="36" spans="2:27">
      <c r="B36" s="88">
        <v>5470</v>
      </c>
      <c r="C36" s="25" t="s">
        <v>732</v>
      </c>
      <c r="D36" s="25" t="s">
        <v>187</v>
      </c>
      <c r="E36" s="25" t="s">
        <v>279</v>
      </c>
      <c r="F36" s="119" t="s">
        <v>733</v>
      </c>
      <c r="G36" s="119" t="s">
        <v>76</v>
      </c>
      <c r="H36" s="119" t="s">
        <v>537</v>
      </c>
      <c r="I36" s="119"/>
      <c r="J36" s="120"/>
      <c r="K36" s="121"/>
      <c r="L36" s="121"/>
      <c r="M36" s="121"/>
      <c r="N36" s="121"/>
      <c r="O36" s="122"/>
      <c r="P36" s="123"/>
      <c r="Q36" s="124"/>
      <c r="R36" s="124"/>
      <c r="S36" s="124"/>
      <c r="T36" s="125"/>
      <c r="U36" s="126"/>
      <c r="V36" s="126"/>
      <c r="W36" s="126"/>
      <c r="X36" s="127"/>
      <c r="Y36" s="128"/>
      <c r="Z36" s="129"/>
      <c r="AA36" s="22"/>
    </row>
    <row r="37" spans="2:27">
      <c r="B37" s="88">
        <v>1850</v>
      </c>
      <c r="C37" s="25" t="s">
        <v>673</v>
      </c>
      <c r="D37" s="25" t="s">
        <v>187</v>
      </c>
      <c r="E37" s="25" t="s">
        <v>279</v>
      </c>
      <c r="F37" s="119" t="s">
        <v>282</v>
      </c>
      <c r="G37" s="119" t="s">
        <v>76</v>
      </c>
      <c r="H37" s="119" t="s">
        <v>537</v>
      </c>
      <c r="I37" s="119"/>
      <c r="J37" s="120" t="s">
        <v>394</v>
      </c>
      <c r="K37" s="121"/>
      <c r="L37" s="121" t="s">
        <v>64</v>
      </c>
      <c r="M37" s="121" t="s">
        <v>73</v>
      </c>
      <c r="N37" s="121" t="s">
        <v>48</v>
      </c>
      <c r="O37" s="122" t="s">
        <v>16</v>
      </c>
      <c r="P37" s="123">
        <v>258</v>
      </c>
      <c r="Q37" s="124">
        <v>6600</v>
      </c>
      <c r="R37" s="124">
        <v>300</v>
      </c>
      <c r="S37" s="124">
        <v>2500</v>
      </c>
      <c r="T37" s="125" t="s">
        <v>271</v>
      </c>
      <c r="U37" s="126" t="s">
        <v>154</v>
      </c>
      <c r="V37" s="126" t="s">
        <v>129</v>
      </c>
      <c r="W37" s="126" t="s">
        <v>67</v>
      </c>
      <c r="X37" s="127"/>
      <c r="Y37" s="128" t="s">
        <v>38</v>
      </c>
      <c r="Z37" s="129" t="s">
        <v>38</v>
      </c>
      <c r="AA37" s="22"/>
    </row>
    <row r="38" spans="2:27">
      <c r="B38" s="97">
        <v>2619</v>
      </c>
      <c r="C38" s="79" t="s">
        <v>734</v>
      </c>
      <c r="D38" s="79" t="s">
        <v>187</v>
      </c>
      <c r="E38" s="79" t="s">
        <v>258</v>
      </c>
      <c r="F38" s="130" t="s">
        <v>34</v>
      </c>
      <c r="G38" s="130" t="s">
        <v>76</v>
      </c>
      <c r="H38" s="130" t="s">
        <v>537</v>
      </c>
      <c r="I38" s="130" t="s">
        <v>735</v>
      </c>
      <c r="J38" s="131" t="s">
        <v>493</v>
      </c>
      <c r="K38" s="132" t="s">
        <v>260</v>
      </c>
      <c r="L38" s="132" t="s">
        <v>21</v>
      </c>
      <c r="M38" s="132" t="s">
        <v>73</v>
      </c>
      <c r="N38" s="132" t="s">
        <v>70</v>
      </c>
      <c r="O38" s="133" t="s">
        <v>17</v>
      </c>
      <c r="P38" s="134" t="s">
        <v>691</v>
      </c>
      <c r="Q38" s="135" t="s">
        <v>687</v>
      </c>
      <c r="R38" s="135" t="s">
        <v>685</v>
      </c>
      <c r="S38" s="135" t="s">
        <v>677</v>
      </c>
      <c r="T38" s="136" t="s">
        <v>261</v>
      </c>
      <c r="U38" s="137" t="s">
        <v>262</v>
      </c>
      <c r="V38" s="137" t="s">
        <v>125</v>
      </c>
      <c r="W38" s="137" t="s">
        <v>126</v>
      </c>
      <c r="X38" s="138" t="s">
        <v>60</v>
      </c>
      <c r="Y38" s="139" t="s">
        <v>30</v>
      </c>
      <c r="Z38" s="140" t="s">
        <v>30</v>
      </c>
      <c r="AA38" s="22"/>
    </row>
    <row r="39" spans="2:27">
      <c r="B39" s="88">
        <v>2620</v>
      </c>
      <c r="C39" s="25" t="s">
        <v>736</v>
      </c>
      <c r="D39" s="25" t="s">
        <v>187</v>
      </c>
      <c r="E39" s="25" t="s">
        <v>258</v>
      </c>
      <c r="F39" s="119" t="s">
        <v>283</v>
      </c>
      <c r="G39" s="119" t="s">
        <v>76</v>
      </c>
      <c r="H39" s="119" t="s">
        <v>537</v>
      </c>
      <c r="I39" s="119" t="s">
        <v>735</v>
      </c>
      <c r="J39" s="120" t="s">
        <v>494</v>
      </c>
      <c r="K39" s="121" t="s">
        <v>260</v>
      </c>
      <c r="L39" s="121" t="s">
        <v>21</v>
      </c>
      <c r="M39" s="121" t="s">
        <v>73</v>
      </c>
      <c r="N39" s="121" t="s">
        <v>70</v>
      </c>
      <c r="O39" s="122" t="s">
        <v>17</v>
      </c>
      <c r="P39" s="123" t="s">
        <v>691</v>
      </c>
      <c r="Q39" s="124" t="s">
        <v>687</v>
      </c>
      <c r="R39" s="124" t="s">
        <v>685</v>
      </c>
      <c r="S39" s="124" t="s">
        <v>677</v>
      </c>
      <c r="T39" s="125" t="s">
        <v>261</v>
      </c>
      <c r="U39" s="126" t="s">
        <v>262</v>
      </c>
      <c r="V39" s="126" t="s">
        <v>125</v>
      </c>
      <c r="W39" s="126" t="s">
        <v>126</v>
      </c>
      <c r="X39" s="127" t="s">
        <v>60</v>
      </c>
      <c r="Y39" s="128" t="s">
        <v>30</v>
      </c>
      <c r="Z39" s="129" t="s">
        <v>30</v>
      </c>
      <c r="AA39" s="22"/>
    </row>
    <row r="40" spans="2:27">
      <c r="B40" s="88">
        <v>2616</v>
      </c>
      <c r="C40" s="25" t="s">
        <v>737</v>
      </c>
      <c r="D40" s="25" t="s">
        <v>187</v>
      </c>
      <c r="E40" s="25" t="s">
        <v>258</v>
      </c>
      <c r="F40" s="119" t="s">
        <v>259</v>
      </c>
      <c r="G40" s="119" t="s">
        <v>76</v>
      </c>
      <c r="H40" s="119" t="s">
        <v>537</v>
      </c>
      <c r="I40" s="119" t="s">
        <v>735</v>
      </c>
      <c r="J40" s="120" t="s">
        <v>495</v>
      </c>
      <c r="K40" s="121" t="s">
        <v>260</v>
      </c>
      <c r="L40" s="121" t="s">
        <v>21</v>
      </c>
      <c r="M40" s="121" t="s">
        <v>73</v>
      </c>
      <c r="N40" s="121" t="s">
        <v>70</v>
      </c>
      <c r="O40" s="122" t="s">
        <v>17</v>
      </c>
      <c r="P40" s="123" t="s">
        <v>691</v>
      </c>
      <c r="Q40" s="124" t="s">
        <v>687</v>
      </c>
      <c r="R40" s="124" t="s">
        <v>685</v>
      </c>
      <c r="S40" s="124" t="s">
        <v>677</v>
      </c>
      <c r="T40" s="125" t="s">
        <v>261</v>
      </c>
      <c r="U40" s="126" t="s">
        <v>262</v>
      </c>
      <c r="V40" s="126" t="s">
        <v>125</v>
      </c>
      <c r="W40" s="126" t="s">
        <v>126</v>
      </c>
      <c r="X40" s="127" t="s">
        <v>75</v>
      </c>
      <c r="Y40" s="128" t="s">
        <v>127</v>
      </c>
      <c r="Z40" s="129" t="s">
        <v>127</v>
      </c>
      <c r="AA40" s="22"/>
    </row>
    <row r="41" spans="2:27">
      <c r="B41" s="88">
        <v>2617</v>
      </c>
      <c r="C41" s="25" t="s">
        <v>738</v>
      </c>
      <c r="D41" s="25" t="s">
        <v>187</v>
      </c>
      <c r="E41" s="25" t="s">
        <v>258</v>
      </c>
      <c r="F41" s="119" t="s">
        <v>240</v>
      </c>
      <c r="G41" s="119" t="s">
        <v>76</v>
      </c>
      <c r="H41" s="119" t="s">
        <v>537</v>
      </c>
      <c r="I41" s="119" t="s">
        <v>735</v>
      </c>
      <c r="J41" s="120" t="s">
        <v>493</v>
      </c>
      <c r="K41" s="121" t="s">
        <v>260</v>
      </c>
      <c r="L41" s="121" t="s">
        <v>21</v>
      </c>
      <c r="M41" s="121" t="s">
        <v>73</v>
      </c>
      <c r="N41" s="121" t="s">
        <v>70</v>
      </c>
      <c r="O41" s="122" t="s">
        <v>17</v>
      </c>
      <c r="P41" s="123" t="s">
        <v>691</v>
      </c>
      <c r="Q41" s="124" t="s">
        <v>687</v>
      </c>
      <c r="R41" s="124" t="s">
        <v>685</v>
      </c>
      <c r="S41" s="124" t="s">
        <v>677</v>
      </c>
      <c r="T41" s="125" t="s">
        <v>261</v>
      </c>
      <c r="U41" s="126" t="s">
        <v>262</v>
      </c>
      <c r="V41" s="126" t="s">
        <v>125</v>
      </c>
      <c r="W41" s="126" t="s">
        <v>126</v>
      </c>
      <c r="X41" s="127" t="s">
        <v>128</v>
      </c>
      <c r="Y41" s="128" t="s">
        <v>30</v>
      </c>
      <c r="Z41" s="129" t="s">
        <v>30</v>
      </c>
      <c r="AA41" s="22"/>
    </row>
    <row r="42" spans="2:27">
      <c r="B42" s="88">
        <v>3616</v>
      </c>
      <c r="C42" s="25" t="s">
        <v>739</v>
      </c>
      <c r="D42" s="25" t="s">
        <v>187</v>
      </c>
      <c r="E42" s="25" t="s">
        <v>258</v>
      </c>
      <c r="F42" s="119" t="s">
        <v>280</v>
      </c>
      <c r="G42" s="119" t="s">
        <v>76</v>
      </c>
      <c r="H42" s="119" t="s">
        <v>537</v>
      </c>
      <c r="I42" s="119" t="s">
        <v>735</v>
      </c>
      <c r="J42" s="120"/>
      <c r="K42" s="121"/>
      <c r="L42" s="121"/>
      <c r="M42" s="121"/>
      <c r="N42" s="121"/>
      <c r="O42" s="122"/>
      <c r="P42" s="123"/>
      <c r="Q42" s="124"/>
      <c r="R42" s="124"/>
      <c r="S42" s="124"/>
      <c r="T42" s="125"/>
      <c r="U42" s="126"/>
      <c r="V42" s="126"/>
      <c r="W42" s="126"/>
      <c r="X42" s="127"/>
      <c r="Y42" s="128"/>
      <c r="Z42" s="129"/>
      <c r="AA42" s="22"/>
    </row>
    <row r="43" spans="2:27">
      <c r="B43" s="88">
        <v>2618</v>
      </c>
      <c r="C43" s="25" t="s">
        <v>740</v>
      </c>
      <c r="D43" s="25" t="s">
        <v>187</v>
      </c>
      <c r="E43" s="25" t="s">
        <v>258</v>
      </c>
      <c r="F43" s="119" t="s">
        <v>284</v>
      </c>
      <c r="G43" s="119" t="s">
        <v>76</v>
      </c>
      <c r="H43" s="119" t="s">
        <v>537</v>
      </c>
      <c r="I43" s="119" t="s">
        <v>735</v>
      </c>
      <c r="J43" s="120" t="s">
        <v>496</v>
      </c>
      <c r="K43" s="121" t="s">
        <v>285</v>
      </c>
      <c r="L43" s="121" t="s">
        <v>56</v>
      </c>
      <c r="M43" s="121" t="s">
        <v>73</v>
      </c>
      <c r="N43" s="121" t="s">
        <v>48</v>
      </c>
      <c r="O43" s="122" t="s">
        <v>17</v>
      </c>
      <c r="P43" s="123" t="s">
        <v>686</v>
      </c>
      <c r="Q43" s="124" t="s">
        <v>680</v>
      </c>
      <c r="R43" s="124" t="s">
        <v>692</v>
      </c>
      <c r="S43" s="124" t="s">
        <v>681</v>
      </c>
      <c r="T43" s="125" t="s">
        <v>261</v>
      </c>
      <c r="U43" s="126" t="s">
        <v>262</v>
      </c>
      <c r="V43" s="126" t="s">
        <v>125</v>
      </c>
      <c r="W43" s="126" t="s">
        <v>126</v>
      </c>
      <c r="X43" s="127" t="s">
        <v>75</v>
      </c>
      <c r="Y43" s="128" t="s">
        <v>36</v>
      </c>
      <c r="Z43" s="129" t="s">
        <v>36</v>
      </c>
      <c r="AA43" s="22"/>
    </row>
    <row r="44" spans="2:27">
      <c r="B44" s="97">
        <v>5386</v>
      </c>
      <c r="C44" s="79" t="s">
        <v>741</v>
      </c>
      <c r="D44" s="79" t="s">
        <v>187</v>
      </c>
      <c r="E44" s="79" t="s">
        <v>253</v>
      </c>
      <c r="F44" s="130" t="s">
        <v>254</v>
      </c>
      <c r="G44" s="130" t="s">
        <v>76</v>
      </c>
      <c r="H44" s="130" t="s">
        <v>537</v>
      </c>
      <c r="I44" s="130" t="s">
        <v>742</v>
      </c>
      <c r="J44" s="131" t="s">
        <v>497</v>
      </c>
      <c r="K44" s="132" t="s">
        <v>255</v>
      </c>
      <c r="L44" s="132" t="s">
        <v>21</v>
      </c>
      <c r="M44" s="132" t="s">
        <v>73</v>
      </c>
      <c r="N44" s="132" t="s">
        <v>70</v>
      </c>
      <c r="O44" s="133" t="s">
        <v>17</v>
      </c>
      <c r="P44" s="134" t="s">
        <v>682</v>
      </c>
      <c r="Q44" s="135" t="s">
        <v>687</v>
      </c>
      <c r="R44" s="135" t="s">
        <v>688</v>
      </c>
      <c r="S44" s="135" t="s">
        <v>677</v>
      </c>
      <c r="T44" s="136" t="s">
        <v>256</v>
      </c>
      <c r="U44" s="137" t="s">
        <v>81</v>
      </c>
      <c r="V44" s="137" t="s">
        <v>125</v>
      </c>
      <c r="W44" s="137" t="s">
        <v>126</v>
      </c>
      <c r="X44" s="138" t="s">
        <v>60</v>
      </c>
      <c r="Y44" s="139" t="s">
        <v>30</v>
      </c>
      <c r="Z44" s="140" t="s">
        <v>30</v>
      </c>
      <c r="AA44" s="22"/>
    </row>
    <row r="45" spans="2:27">
      <c r="B45" s="88">
        <v>4513</v>
      </c>
      <c r="C45" s="25" t="s">
        <v>743</v>
      </c>
      <c r="D45" s="25" t="s">
        <v>187</v>
      </c>
      <c r="E45" s="25" t="s">
        <v>253</v>
      </c>
      <c r="F45" s="119" t="s">
        <v>34</v>
      </c>
      <c r="G45" s="119" t="s">
        <v>76</v>
      </c>
      <c r="H45" s="119" t="s">
        <v>537</v>
      </c>
      <c r="I45" s="119" t="s">
        <v>744</v>
      </c>
      <c r="J45" s="120" t="s">
        <v>745</v>
      </c>
      <c r="K45" s="121" t="s">
        <v>255</v>
      </c>
      <c r="L45" s="121" t="s">
        <v>21</v>
      </c>
      <c r="M45" s="121" t="s">
        <v>73</v>
      </c>
      <c r="N45" s="121" t="s">
        <v>70</v>
      </c>
      <c r="O45" s="122" t="s">
        <v>17</v>
      </c>
      <c r="P45" s="123" t="s">
        <v>682</v>
      </c>
      <c r="Q45" s="124" t="s">
        <v>687</v>
      </c>
      <c r="R45" s="124" t="s">
        <v>688</v>
      </c>
      <c r="S45" s="124" t="s">
        <v>677</v>
      </c>
      <c r="T45" s="125" t="s">
        <v>256</v>
      </c>
      <c r="U45" s="126" t="s">
        <v>81</v>
      </c>
      <c r="V45" s="126" t="s">
        <v>125</v>
      </c>
      <c r="W45" s="126" t="s">
        <v>126</v>
      </c>
      <c r="X45" s="127" t="s">
        <v>60</v>
      </c>
      <c r="Y45" s="128" t="s">
        <v>30</v>
      </c>
      <c r="Z45" s="129" t="s">
        <v>30</v>
      </c>
      <c r="AA45" s="22"/>
    </row>
    <row r="46" spans="2:27">
      <c r="B46" s="88">
        <v>4514</v>
      </c>
      <c r="C46" s="25" t="s">
        <v>746</v>
      </c>
      <c r="D46" s="25" t="s">
        <v>187</v>
      </c>
      <c r="E46" s="25" t="s">
        <v>253</v>
      </c>
      <c r="F46" s="119" t="s">
        <v>257</v>
      </c>
      <c r="G46" s="119" t="s">
        <v>76</v>
      </c>
      <c r="H46" s="119" t="s">
        <v>537</v>
      </c>
      <c r="I46" s="119" t="s">
        <v>744</v>
      </c>
      <c r="J46" s="120" t="s">
        <v>498</v>
      </c>
      <c r="K46" s="121" t="s">
        <v>255</v>
      </c>
      <c r="L46" s="121" t="s">
        <v>21</v>
      </c>
      <c r="M46" s="121" t="s">
        <v>73</v>
      </c>
      <c r="N46" s="121" t="s">
        <v>70</v>
      </c>
      <c r="O46" s="122" t="s">
        <v>17</v>
      </c>
      <c r="P46" s="123" t="s">
        <v>682</v>
      </c>
      <c r="Q46" s="124" t="s">
        <v>687</v>
      </c>
      <c r="R46" s="124" t="s">
        <v>688</v>
      </c>
      <c r="S46" s="124" t="s">
        <v>677</v>
      </c>
      <c r="T46" s="125" t="s">
        <v>256</v>
      </c>
      <c r="U46" s="126" t="s">
        <v>81</v>
      </c>
      <c r="V46" s="126" t="s">
        <v>125</v>
      </c>
      <c r="W46" s="126" t="s">
        <v>126</v>
      </c>
      <c r="X46" s="127" t="s">
        <v>60</v>
      </c>
      <c r="Y46" s="128" t="s">
        <v>36</v>
      </c>
      <c r="Z46" s="129" t="s">
        <v>36</v>
      </c>
      <c r="AA46" s="22"/>
    </row>
    <row r="47" spans="2:27">
      <c r="B47" s="88">
        <v>4511</v>
      </c>
      <c r="C47" s="25" t="s">
        <v>747</v>
      </c>
      <c r="D47" s="25" t="s">
        <v>187</v>
      </c>
      <c r="E47" s="25" t="s">
        <v>253</v>
      </c>
      <c r="F47" s="119" t="s">
        <v>259</v>
      </c>
      <c r="G47" s="119" t="s">
        <v>76</v>
      </c>
      <c r="H47" s="119" t="s">
        <v>537</v>
      </c>
      <c r="I47" s="119" t="s">
        <v>744</v>
      </c>
      <c r="J47" s="120" t="s">
        <v>748</v>
      </c>
      <c r="K47" s="121" t="s">
        <v>255</v>
      </c>
      <c r="L47" s="121" t="s">
        <v>21</v>
      </c>
      <c r="M47" s="121" t="s">
        <v>73</v>
      </c>
      <c r="N47" s="121" t="s">
        <v>70</v>
      </c>
      <c r="O47" s="122" t="s">
        <v>17</v>
      </c>
      <c r="P47" s="123" t="s">
        <v>682</v>
      </c>
      <c r="Q47" s="124" t="s">
        <v>687</v>
      </c>
      <c r="R47" s="124" t="s">
        <v>688</v>
      </c>
      <c r="S47" s="124" t="s">
        <v>677</v>
      </c>
      <c r="T47" s="125" t="s">
        <v>256</v>
      </c>
      <c r="U47" s="126" t="s">
        <v>81</v>
      </c>
      <c r="V47" s="126" t="s">
        <v>125</v>
      </c>
      <c r="W47" s="126" t="s">
        <v>126</v>
      </c>
      <c r="X47" s="127" t="s">
        <v>75</v>
      </c>
      <c r="Y47" s="128" t="s">
        <v>127</v>
      </c>
      <c r="Z47" s="129" t="s">
        <v>127</v>
      </c>
      <c r="AA47" s="22"/>
    </row>
    <row r="48" spans="2:27">
      <c r="B48" s="88">
        <v>4512</v>
      </c>
      <c r="C48" s="25" t="s">
        <v>749</v>
      </c>
      <c r="D48" s="25" t="s">
        <v>187</v>
      </c>
      <c r="E48" s="25" t="s">
        <v>253</v>
      </c>
      <c r="F48" s="119" t="s">
        <v>750</v>
      </c>
      <c r="G48" s="119" t="s">
        <v>76</v>
      </c>
      <c r="H48" s="119" t="s">
        <v>537</v>
      </c>
      <c r="I48" s="119" t="s">
        <v>744</v>
      </c>
      <c r="J48" s="120" t="s">
        <v>449</v>
      </c>
      <c r="K48" s="121" t="s">
        <v>255</v>
      </c>
      <c r="L48" s="121" t="s">
        <v>21</v>
      </c>
      <c r="M48" s="121" t="s">
        <v>73</v>
      </c>
      <c r="N48" s="121" t="s">
        <v>70</v>
      </c>
      <c r="O48" s="122" t="s">
        <v>17</v>
      </c>
      <c r="P48" s="123" t="s">
        <v>682</v>
      </c>
      <c r="Q48" s="124" t="s">
        <v>687</v>
      </c>
      <c r="R48" s="124" t="s">
        <v>688</v>
      </c>
      <c r="S48" s="124" t="s">
        <v>677</v>
      </c>
      <c r="T48" s="125" t="s">
        <v>256</v>
      </c>
      <c r="U48" s="126" t="s">
        <v>81</v>
      </c>
      <c r="V48" s="126" t="s">
        <v>125</v>
      </c>
      <c r="W48" s="126" t="s">
        <v>126</v>
      </c>
      <c r="X48" s="127" t="s">
        <v>128</v>
      </c>
      <c r="Y48" s="128" t="s">
        <v>30</v>
      </c>
      <c r="Z48" s="129" t="s">
        <v>30</v>
      </c>
      <c r="AA48" s="22"/>
    </row>
    <row r="49" spans="2:27">
      <c r="B49" s="88">
        <v>5774</v>
      </c>
      <c r="C49" s="25" t="s">
        <v>751</v>
      </c>
      <c r="D49" s="25" t="s">
        <v>187</v>
      </c>
      <c r="E49" s="25" t="s">
        <v>253</v>
      </c>
      <c r="F49" s="119" t="s">
        <v>298</v>
      </c>
      <c r="G49" s="119" t="s">
        <v>76</v>
      </c>
      <c r="H49" s="119" t="s">
        <v>537</v>
      </c>
      <c r="I49" s="119" t="s">
        <v>752</v>
      </c>
      <c r="J49" s="120" t="s">
        <v>499</v>
      </c>
      <c r="K49" s="121" t="s">
        <v>255</v>
      </c>
      <c r="L49" s="121" t="s">
        <v>21</v>
      </c>
      <c r="M49" s="121" t="s">
        <v>73</v>
      </c>
      <c r="N49" s="121" t="s">
        <v>70</v>
      </c>
      <c r="O49" s="122" t="s">
        <v>17</v>
      </c>
      <c r="P49" s="123" t="s">
        <v>682</v>
      </c>
      <c r="Q49" s="124" t="s">
        <v>687</v>
      </c>
      <c r="R49" s="124" t="s">
        <v>688</v>
      </c>
      <c r="S49" s="124" t="s">
        <v>677</v>
      </c>
      <c r="T49" s="125" t="s">
        <v>256</v>
      </c>
      <c r="U49" s="126" t="s">
        <v>81</v>
      </c>
      <c r="V49" s="126" t="s">
        <v>125</v>
      </c>
      <c r="W49" s="126" t="s">
        <v>126</v>
      </c>
      <c r="X49" s="127" t="s">
        <v>60</v>
      </c>
      <c r="Y49" s="128" t="s">
        <v>36</v>
      </c>
      <c r="Z49" s="129" t="s">
        <v>37</v>
      </c>
      <c r="AA49" s="22"/>
    </row>
    <row r="50" spans="2:27">
      <c r="B50" s="88">
        <v>4722</v>
      </c>
      <c r="C50" s="25" t="s">
        <v>753</v>
      </c>
      <c r="D50" s="25" t="s">
        <v>187</v>
      </c>
      <c r="E50" s="25" t="s">
        <v>253</v>
      </c>
      <c r="F50" s="119" t="s">
        <v>263</v>
      </c>
      <c r="G50" s="119" t="s">
        <v>76</v>
      </c>
      <c r="H50" s="119" t="s">
        <v>537</v>
      </c>
      <c r="I50" s="119" t="s">
        <v>754</v>
      </c>
      <c r="J50" s="120" t="s">
        <v>500</v>
      </c>
      <c r="K50" s="121" t="s">
        <v>264</v>
      </c>
      <c r="L50" s="121" t="s">
        <v>18</v>
      </c>
      <c r="M50" s="121" t="s">
        <v>73</v>
      </c>
      <c r="N50" s="121" t="s">
        <v>48</v>
      </c>
      <c r="O50" s="122" t="s">
        <v>17</v>
      </c>
      <c r="P50" s="123" t="s">
        <v>755</v>
      </c>
      <c r="Q50" s="124" t="s">
        <v>680</v>
      </c>
      <c r="R50" s="124" t="s">
        <v>730</v>
      </c>
      <c r="S50" s="124" t="s">
        <v>696</v>
      </c>
      <c r="T50" s="125" t="s">
        <v>256</v>
      </c>
      <c r="U50" s="126" t="s">
        <v>81</v>
      </c>
      <c r="V50" s="126" t="s">
        <v>125</v>
      </c>
      <c r="W50" s="126" t="s">
        <v>126</v>
      </c>
      <c r="X50" s="127" t="s">
        <v>60</v>
      </c>
      <c r="Y50" s="128" t="s">
        <v>30</v>
      </c>
      <c r="Z50" s="129" t="s">
        <v>30</v>
      </c>
      <c r="AA50" s="22"/>
    </row>
    <row r="51" spans="2:27">
      <c r="B51" s="88">
        <v>4721</v>
      </c>
      <c r="C51" s="25" t="s">
        <v>756</v>
      </c>
      <c r="D51" s="25" t="s">
        <v>187</v>
      </c>
      <c r="E51" s="25" t="s">
        <v>253</v>
      </c>
      <c r="F51" s="119" t="s">
        <v>265</v>
      </c>
      <c r="G51" s="119" t="s">
        <v>76</v>
      </c>
      <c r="H51" s="119" t="s">
        <v>537</v>
      </c>
      <c r="I51" s="119" t="s">
        <v>757</v>
      </c>
      <c r="J51" s="120" t="s">
        <v>494</v>
      </c>
      <c r="K51" s="121" t="s">
        <v>264</v>
      </c>
      <c r="L51" s="121" t="s">
        <v>18</v>
      </c>
      <c r="M51" s="121" t="s">
        <v>73</v>
      </c>
      <c r="N51" s="121" t="s">
        <v>48</v>
      </c>
      <c r="O51" s="122" t="s">
        <v>17</v>
      </c>
      <c r="P51" s="123" t="s">
        <v>755</v>
      </c>
      <c r="Q51" s="124" t="s">
        <v>680</v>
      </c>
      <c r="R51" s="124" t="s">
        <v>730</v>
      </c>
      <c r="S51" s="124" t="s">
        <v>696</v>
      </c>
      <c r="T51" s="125" t="s">
        <v>256</v>
      </c>
      <c r="U51" s="126" t="s">
        <v>81</v>
      </c>
      <c r="V51" s="126" t="s">
        <v>125</v>
      </c>
      <c r="W51" s="126" t="s">
        <v>126</v>
      </c>
      <c r="X51" s="127" t="s">
        <v>75</v>
      </c>
      <c r="Y51" s="128" t="s">
        <v>127</v>
      </c>
      <c r="Z51" s="129" t="s">
        <v>127</v>
      </c>
      <c r="AA51" s="22"/>
    </row>
    <row r="52" spans="2:27">
      <c r="B52" s="88">
        <v>5307</v>
      </c>
      <c r="C52" s="25" t="s">
        <v>758</v>
      </c>
      <c r="D52" s="25" t="s">
        <v>187</v>
      </c>
      <c r="E52" s="25" t="s">
        <v>253</v>
      </c>
      <c r="F52" s="119" t="s">
        <v>266</v>
      </c>
      <c r="G52" s="119" t="s">
        <v>76</v>
      </c>
      <c r="H52" s="119" t="s">
        <v>537</v>
      </c>
      <c r="I52" s="119" t="s">
        <v>759</v>
      </c>
      <c r="J52" s="120" t="s">
        <v>501</v>
      </c>
      <c r="K52" s="121" t="s">
        <v>267</v>
      </c>
      <c r="L52" s="121" t="s">
        <v>18</v>
      </c>
      <c r="M52" s="121" t="s">
        <v>73</v>
      </c>
      <c r="N52" s="121" t="s">
        <v>48</v>
      </c>
      <c r="O52" s="122" t="s">
        <v>17</v>
      </c>
      <c r="P52" s="123" t="s">
        <v>693</v>
      </c>
      <c r="Q52" s="124" t="s">
        <v>694</v>
      </c>
      <c r="R52" s="124" t="s">
        <v>692</v>
      </c>
      <c r="S52" s="124" t="s">
        <v>683</v>
      </c>
      <c r="T52" s="125" t="s">
        <v>256</v>
      </c>
      <c r="U52" s="126" t="s">
        <v>81</v>
      </c>
      <c r="V52" s="126" t="s">
        <v>125</v>
      </c>
      <c r="W52" s="126" t="s">
        <v>126</v>
      </c>
      <c r="X52" s="127" t="s">
        <v>60</v>
      </c>
      <c r="Y52" s="128" t="s">
        <v>37</v>
      </c>
      <c r="Z52" s="129" t="s">
        <v>37</v>
      </c>
      <c r="AA52" s="22"/>
    </row>
    <row r="53" spans="2:27">
      <c r="B53" s="88">
        <v>5773</v>
      </c>
      <c r="C53" s="25" t="s">
        <v>760</v>
      </c>
      <c r="D53" s="25" t="s">
        <v>187</v>
      </c>
      <c r="E53" s="25" t="s">
        <v>253</v>
      </c>
      <c r="F53" s="119" t="s">
        <v>41</v>
      </c>
      <c r="G53" s="119" t="s">
        <v>76</v>
      </c>
      <c r="H53" s="119" t="s">
        <v>537</v>
      </c>
      <c r="I53" s="119" t="s">
        <v>761</v>
      </c>
      <c r="J53" s="120" t="s">
        <v>502</v>
      </c>
      <c r="K53" s="121" t="s">
        <v>267</v>
      </c>
      <c r="L53" s="121" t="s">
        <v>18</v>
      </c>
      <c r="M53" s="121" t="s">
        <v>73</v>
      </c>
      <c r="N53" s="121" t="s">
        <v>48</v>
      </c>
      <c r="O53" s="122" t="s">
        <v>17</v>
      </c>
      <c r="P53" s="123" t="s">
        <v>693</v>
      </c>
      <c r="Q53" s="124" t="s">
        <v>694</v>
      </c>
      <c r="R53" s="124" t="s">
        <v>692</v>
      </c>
      <c r="S53" s="124" t="s">
        <v>683</v>
      </c>
      <c r="T53" s="125" t="s">
        <v>256</v>
      </c>
      <c r="U53" s="126" t="s">
        <v>81</v>
      </c>
      <c r="V53" s="126" t="s">
        <v>125</v>
      </c>
      <c r="W53" s="126" t="s">
        <v>126</v>
      </c>
      <c r="X53" s="127" t="s">
        <v>60</v>
      </c>
      <c r="Y53" s="128" t="s">
        <v>36</v>
      </c>
      <c r="Z53" s="129" t="s">
        <v>37</v>
      </c>
      <c r="AA53" s="22"/>
    </row>
    <row r="54" spans="2:27">
      <c r="B54" s="88">
        <v>5306</v>
      </c>
      <c r="C54" s="25" t="s">
        <v>762</v>
      </c>
      <c r="D54" s="25" t="s">
        <v>187</v>
      </c>
      <c r="E54" s="25" t="s">
        <v>253</v>
      </c>
      <c r="F54" s="119" t="s">
        <v>268</v>
      </c>
      <c r="G54" s="119" t="s">
        <v>76</v>
      </c>
      <c r="H54" s="119" t="s">
        <v>537</v>
      </c>
      <c r="I54" s="119" t="s">
        <v>763</v>
      </c>
      <c r="J54" s="120" t="s">
        <v>503</v>
      </c>
      <c r="K54" s="121" t="s">
        <v>267</v>
      </c>
      <c r="L54" s="121" t="s">
        <v>18</v>
      </c>
      <c r="M54" s="121" t="s">
        <v>73</v>
      </c>
      <c r="N54" s="121" t="s">
        <v>48</v>
      </c>
      <c r="O54" s="122" t="s">
        <v>17</v>
      </c>
      <c r="P54" s="123" t="s">
        <v>693</v>
      </c>
      <c r="Q54" s="124" t="s">
        <v>694</v>
      </c>
      <c r="R54" s="124" t="s">
        <v>692</v>
      </c>
      <c r="S54" s="124" t="s">
        <v>683</v>
      </c>
      <c r="T54" s="125" t="s">
        <v>256</v>
      </c>
      <c r="U54" s="126" t="s">
        <v>81</v>
      </c>
      <c r="V54" s="126" t="s">
        <v>125</v>
      </c>
      <c r="W54" s="126" t="s">
        <v>126</v>
      </c>
      <c r="X54" s="127" t="s">
        <v>60</v>
      </c>
      <c r="Y54" s="128" t="s">
        <v>30</v>
      </c>
      <c r="Z54" s="129" t="s">
        <v>30</v>
      </c>
      <c r="AA54" s="22"/>
    </row>
    <row r="55" spans="2:27">
      <c r="B55" s="97">
        <v>8917</v>
      </c>
      <c r="C55" s="79" t="s">
        <v>1098</v>
      </c>
      <c r="D55" s="79" t="s">
        <v>187</v>
      </c>
      <c r="E55" s="79" t="s">
        <v>1094</v>
      </c>
      <c r="F55" s="130" t="s">
        <v>574</v>
      </c>
      <c r="G55" s="130" t="s">
        <v>76</v>
      </c>
      <c r="H55" s="130" t="s">
        <v>537</v>
      </c>
      <c r="I55" s="130" t="s">
        <v>764</v>
      </c>
      <c r="J55" s="131" t="s">
        <v>675</v>
      </c>
      <c r="K55" s="132" t="s">
        <v>20</v>
      </c>
      <c r="L55" s="132" t="s">
        <v>21</v>
      </c>
      <c r="M55" s="132" t="s">
        <v>690</v>
      </c>
      <c r="N55" s="132" t="s">
        <v>70</v>
      </c>
      <c r="O55" s="133" t="s">
        <v>17</v>
      </c>
      <c r="P55" s="134" t="s">
        <v>682</v>
      </c>
      <c r="Q55" s="135" t="s">
        <v>687</v>
      </c>
      <c r="R55" s="135" t="s">
        <v>688</v>
      </c>
      <c r="S55" s="135" t="s">
        <v>677</v>
      </c>
      <c r="T55" s="136" t="s">
        <v>245</v>
      </c>
      <c r="U55" s="137" t="s">
        <v>27</v>
      </c>
      <c r="V55" s="137" t="s">
        <v>247</v>
      </c>
      <c r="W55" s="137" t="s">
        <v>248</v>
      </c>
      <c r="X55" s="138"/>
      <c r="Y55" s="139" t="s">
        <v>30</v>
      </c>
      <c r="Z55" s="140" t="s">
        <v>30</v>
      </c>
      <c r="AA55" s="22"/>
    </row>
    <row r="56" spans="2:27">
      <c r="B56" s="88">
        <v>7803</v>
      </c>
      <c r="C56" s="25" t="s">
        <v>1095</v>
      </c>
      <c r="D56" s="25" t="s">
        <v>187</v>
      </c>
      <c r="E56" s="25" t="s">
        <v>1094</v>
      </c>
      <c r="F56" s="119" t="s">
        <v>249</v>
      </c>
      <c r="G56" s="119" t="s">
        <v>76</v>
      </c>
      <c r="H56" s="119" t="s">
        <v>537</v>
      </c>
      <c r="I56" s="119" t="s">
        <v>764</v>
      </c>
      <c r="J56" s="120" t="s">
        <v>765</v>
      </c>
      <c r="K56" s="121" t="s">
        <v>158</v>
      </c>
      <c r="L56" s="121" t="s">
        <v>21</v>
      </c>
      <c r="M56" s="121" t="s">
        <v>690</v>
      </c>
      <c r="N56" s="121" t="s">
        <v>70</v>
      </c>
      <c r="O56" s="122" t="s">
        <v>17</v>
      </c>
      <c r="P56" s="123" t="s">
        <v>682</v>
      </c>
      <c r="Q56" s="124" t="s">
        <v>687</v>
      </c>
      <c r="R56" s="124" t="s">
        <v>688</v>
      </c>
      <c r="S56" s="124" t="s">
        <v>677</v>
      </c>
      <c r="T56" s="125" t="s">
        <v>245</v>
      </c>
      <c r="U56" s="126" t="s">
        <v>27</v>
      </c>
      <c r="V56" s="126" t="s">
        <v>247</v>
      </c>
      <c r="W56" s="126" t="s">
        <v>248</v>
      </c>
      <c r="X56" s="127"/>
      <c r="Y56" s="128" t="s">
        <v>30</v>
      </c>
      <c r="Z56" s="129" t="s">
        <v>30</v>
      </c>
      <c r="AA56" s="22"/>
    </row>
    <row r="57" spans="2:27">
      <c r="B57" s="88">
        <v>8915</v>
      </c>
      <c r="C57" s="25" t="s">
        <v>1097</v>
      </c>
      <c r="D57" s="25" t="s">
        <v>187</v>
      </c>
      <c r="E57" s="25" t="s">
        <v>1094</v>
      </c>
      <c r="F57" s="119" t="s">
        <v>573</v>
      </c>
      <c r="G57" s="119" t="s">
        <v>76</v>
      </c>
      <c r="H57" s="119" t="s">
        <v>537</v>
      </c>
      <c r="I57" s="119" t="s">
        <v>764</v>
      </c>
      <c r="J57" s="120" t="s">
        <v>674</v>
      </c>
      <c r="K57" s="121" t="s">
        <v>152</v>
      </c>
      <c r="L57" s="121" t="s">
        <v>18</v>
      </c>
      <c r="M57" s="121" t="s">
        <v>690</v>
      </c>
      <c r="N57" s="121" t="s">
        <v>48</v>
      </c>
      <c r="O57" s="122" t="s">
        <v>17</v>
      </c>
      <c r="P57" s="123" t="s">
        <v>707</v>
      </c>
      <c r="Q57" s="124" t="s">
        <v>680</v>
      </c>
      <c r="R57" s="124" t="s">
        <v>688</v>
      </c>
      <c r="S57" s="124" t="s">
        <v>708</v>
      </c>
      <c r="T57" s="125" t="s">
        <v>245</v>
      </c>
      <c r="U57" s="126" t="s">
        <v>27</v>
      </c>
      <c r="V57" s="126" t="s">
        <v>247</v>
      </c>
      <c r="W57" s="126" t="s">
        <v>248</v>
      </c>
      <c r="X57" s="127"/>
      <c r="Y57" s="128" t="s">
        <v>30</v>
      </c>
      <c r="Z57" s="129" t="s">
        <v>30</v>
      </c>
      <c r="AA57" s="22"/>
    </row>
    <row r="58" spans="2:27">
      <c r="B58" s="88">
        <v>7801</v>
      </c>
      <c r="C58" s="25" t="s">
        <v>1093</v>
      </c>
      <c r="D58" s="25" t="s">
        <v>187</v>
      </c>
      <c r="E58" s="25" t="s">
        <v>1094</v>
      </c>
      <c r="F58" s="119" t="s">
        <v>246</v>
      </c>
      <c r="G58" s="119" t="s">
        <v>76</v>
      </c>
      <c r="H58" s="119" t="s">
        <v>537</v>
      </c>
      <c r="I58" s="119" t="s">
        <v>764</v>
      </c>
      <c r="J58" s="120" t="s">
        <v>507</v>
      </c>
      <c r="K58" s="121" t="s">
        <v>152</v>
      </c>
      <c r="L58" s="121" t="s">
        <v>18</v>
      </c>
      <c r="M58" s="121" t="s">
        <v>690</v>
      </c>
      <c r="N58" s="121" t="s">
        <v>48</v>
      </c>
      <c r="O58" s="122" t="s">
        <v>17</v>
      </c>
      <c r="P58" s="123" t="s">
        <v>707</v>
      </c>
      <c r="Q58" s="124" t="s">
        <v>680</v>
      </c>
      <c r="R58" s="124" t="s">
        <v>688</v>
      </c>
      <c r="S58" s="124" t="s">
        <v>708</v>
      </c>
      <c r="T58" s="125" t="s">
        <v>245</v>
      </c>
      <c r="U58" s="126" t="s">
        <v>27</v>
      </c>
      <c r="V58" s="126" t="s">
        <v>247</v>
      </c>
      <c r="W58" s="126" t="s">
        <v>248</v>
      </c>
      <c r="X58" s="127"/>
      <c r="Y58" s="128" t="s">
        <v>30</v>
      </c>
      <c r="Z58" s="129" t="s">
        <v>30</v>
      </c>
      <c r="AA58" s="22"/>
    </row>
    <row r="59" spans="2:27">
      <c r="B59" s="88">
        <v>7805</v>
      </c>
      <c r="C59" s="25" t="s">
        <v>1096</v>
      </c>
      <c r="D59" s="25" t="s">
        <v>187</v>
      </c>
      <c r="E59" s="25" t="s">
        <v>1094</v>
      </c>
      <c r="F59" s="119" t="s">
        <v>250</v>
      </c>
      <c r="G59" s="119" t="s">
        <v>76</v>
      </c>
      <c r="H59" s="119" t="s">
        <v>537</v>
      </c>
      <c r="I59" s="119" t="s">
        <v>764</v>
      </c>
      <c r="J59" s="120" t="s">
        <v>766</v>
      </c>
      <c r="K59" s="121" t="s">
        <v>152</v>
      </c>
      <c r="L59" s="121" t="s">
        <v>18</v>
      </c>
      <c r="M59" s="121" t="s">
        <v>690</v>
      </c>
      <c r="N59" s="121" t="s">
        <v>48</v>
      </c>
      <c r="O59" s="122" t="s">
        <v>17</v>
      </c>
      <c r="P59" s="123" t="s">
        <v>707</v>
      </c>
      <c r="Q59" s="124" t="s">
        <v>680</v>
      </c>
      <c r="R59" s="124" t="s">
        <v>688</v>
      </c>
      <c r="S59" s="124" t="s">
        <v>708</v>
      </c>
      <c r="T59" s="125" t="s">
        <v>245</v>
      </c>
      <c r="U59" s="126" t="s">
        <v>27</v>
      </c>
      <c r="V59" s="126" t="s">
        <v>247</v>
      </c>
      <c r="W59" s="126" t="s">
        <v>248</v>
      </c>
      <c r="X59" s="127"/>
      <c r="Y59" s="128" t="s">
        <v>36</v>
      </c>
      <c r="Z59" s="129" t="s">
        <v>37</v>
      </c>
      <c r="AA59" s="22"/>
    </row>
    <row r="60" spans="2:27">
      <c r="B60" s="97">
        <v>4932</v>
      </c>
      <c r="C60" s="79" t="s">
        <v>623</v>
      </c>
      <c r="D60" s="79" t="s">
        <v>187</v>
      </c>
      <c r="E60" s="79" t="s">
        <v>40</v>
      </c>
      <c r="F60" s="130" t="s">
        <v>34</v>
      </c>
      <c r="G60" s="130" t="s">
        <v>76</v>
      </c>
      <c r="H60" s="130" t="s">
        <v>537</v>
      </c>
      <c r="I60" s="130" t="s">
        <v>767</v>
      </c>
      <c r="J60" s="131" t="s">
        <v>414</v>
      </c>
      <c r="K60" s="132" t="s">
        <v>241</v>
      </c>
      <c r="L60" s="132" t="s">
        <v>21</v>
      </c>
      <c r="M60" s="132" t="s">
        <v>73</v>
      </c>
      <c r="N60" s="132" t="s">
        <v>70</v>
      </c>
      <c r="O60" s="133" t="s">
        <v>17</v>
      </c>
      <c r="P60" s="134" t="s">
        <v>682</v>
      </c>
      <c r="Q60" s="135" t="s">
        <v>687</v>
      </c>
      <c r="R60" s="135" t="s">
        <v>688</v>
      </c>
      <c r="S60" s="135" t="s">
        <v>677</v>
      </c>
      <c r="T60" s="136" t="s">
        <v>43</v>
      </c>
      <c r="U60" s="137" t="s">
        <v>44</v>
      </c>
      <c r="V60" s="137" t="s">
        <v>45</v>
      </c>
      <c r="W60" s="137" t="s">
        <v>46</v>
      </c>
      <c r="X60" s="138" t="s">
        <v>60</v>
      </c>
      <c r="Y60" s="139" t="s">
        <v>22</v>
      </c>
      <c r="Z60" s="140" t="s">
        <v>22</v>
      </c>
      <c r="AA60" s="22"/>
    </row>
    <row r="61" spans="2:27">
      <c r="B61" s="88">
        <v>5839</v>
      </c>
      <c r="C61" s="25" t="s">
        <v>621</v>
      </c>
      <c r="D61" s="25" t="s">
        <v>187</v>
      </c>
      <c r="E61" s="25" t="s">
        <v>40</v>
      </c>
      <c r="F61" s="119" t="s">
        <v>31</v>
      </c>
      <c r="G61" s="119" t="s">
        <v>76</v>
      </c>
      <c r="H61" s="119" t="s">
        <v>537</v>
      </c>
      <c r="I61" s="119" t="s">
        <v>767</v>
      </c>
      <c r="J61" s="120" t="s">
        <v>412</v>
      </c>
      <c r="K61" s="121" t="s">
        <v>241</v>
      </c>
      <c r="L61" s="121" t="s">
        <v>21</v>
      </c>
      <c r="M61" s="121" t="s">
        <v>73</v>
      </c>
      <c r="N61" s="121" t="s">
        <v>70</v>
      </c>
      <c r="O61" s="122" t="s">
        <v>17</v>
      </c>
      <c r="P61" s="123" t="s">
        <v>682</v>
      </c>
      <c r="Q61" s="124" t="s">
        <v>687</v>
      </c>
      <c r="R61" s="124" t="s">
        <v>688</v>
      </c>
      <c r="S61" s="124" t="s">
        <v>677</v>
      </c>
      <c r="T61" s="125" t="s">
        <v>43</v>
      </c>
      <c r="U61" s="126" t="s">
        <v>44</v>
      </c>
      <c r="V61" s="126" t="s">
        <v>45</v>
      </c>
      <c r="W61" s="126" t="s">
        <v>46</v>
      </c>
      <c r="X61" s="127" t="s">
        <v>60</v>
      </c>
      <c r="Y61" s="128" t="s">
        <v>22</v>
      </c>
      <c r="Z61" s="129" t="s">
        <v>22</v>
      </c>
      <c r="AA61" s="22"/>
    </row>
    <row r="62" spans="2:27">
      <c r="B62" s="88">
        <v>4931</v>
      </c>
      <c r="C62" s="25" t="s">
        <v>620</v>
      </c>
      <c r="D62" s="25" t="s">
        <v>187</v>
      </c>
      <c r="E62" s="25" t="s">
        <v>40</v>
      </c>
      <c r="F62" s="119" t="s">
        <v>240</v>
      </c>
      <c r="G62" s="119" t="s">
        <v>76</v>
      </c>
      <c r="H62" s="119" t="s">
        <v>537</v>
      </c>
      <c r="I62" s="119" t="s">
        <v>767</v>
      </c>
      <c r="J62" s="120" t="s">
        <v>411</v>
      </c>
      <c r="K62" s="121" t="s">
        <v>241</v>
      </c>
      <c r="L62" s="121" t="s">
        <v>21</v>
      </c>
      <c r="M62" s="121" t="s">
        <v>73</v>
      </c>
      <c r="N62" s="121" t="s">
        <v>70</v>
      </c>
      <c r="O62" s="122" t="s">
        <v>17</v>
      </c>
      <c r="P62" s="123" t="s">
        <v>682</v>
      </c>
      <c r="Q62" s="124" t="s">
        <v>687</v>
      </c>
      <c r="R62" s="124" t="s">
        <v>688</v>
      </c>
      <c r="S62" s="124" t="s">
        <v>677</v>
      </c>
      <c r="T62" s="125" t="s">
        <v>43</v>
      </c>
      <c r="U62" s="126" t="s">
        <v>44</v>
      </c>
      <c r="V62" s="126" t="s">
        <v>45</v>
      </c>
      <c r="W62" s="126" t="s">
        <v>46</v>
      </c>
      <c r="X62" s="127" t="s">
        <v>60</v>
      </c>
      <c r="Y62" s="128" t="s">
        <v>22</v>
      </c>
      <c r="Z62" s="129" t="s">
        <v>22</v>
      </c>
      <c r="AA62" s="22"/>
    </row>
    <row r="63" spans="2:27">
      <c r="B63" s="88">
        <v>4933</v>
      </c>
      <c r="C63" s="25" t="s">
        <v>622</v>
      </c>
      <c r="D63" s="25" t="s">
        <v>187</v>
      </c>
      <c r="E63" s="25" t="s">
        <v>40</v>
      </c>
      <c r="F63" s="119" t="s">
        <v>242</v>
      </c>
      <c r="G63" s="119" t="s">
        <v>76</v>
      </c>
      <c r="H63" s="119" t="s">
        <v>537</v>
      </c>
      <c r="I63" s="119" t="s">
        <v>767</v>
      </c>
      <c r="J63" s="120" t="s">
        <v>413</v>
      </c>
      <c r="K63" s="121" t="s">
        <v>243</v>
      </c>
      <c r="L63" s="121" t="s">
        <v>18</v>
      </c>
      <c r="M63" s="121" t="s">
        <v>73</v>
      </c>
      <c r="N63" s="121" t="s">
        <v>48</v>
      </c>
      <c r="O63" s="122" t="s">
        <v>17</v>
      </c>
      <c r="P63" s="123" t="s">
        <v>693</v>
      </c>
      <c r="Q63" s="124" t="s">
        <v>694</v>
      </c>
      <c r="R63" s="124" t="s">
        <v>692</v>
      </c>
      <c r="S63" s="124" t="s">
        <v>683</v>
      </c>
      <c r="T63" s="125" t="s">
        <v>43</v>
      </c>
      <c r="U63" s="126" t="s">
        <v>44</v>
      </c>
      <c r="V63" s="126" t="s">
        <v>45</v>
      </c>
      <c r="W63" s="126" t="s">
        <v>46</v>
      </c>
      <c r="X63" s="127" t="s">
        <v>60</v>
      </c>
      <c r="Y63" s="128" t="s">
        <v>22</v>
      </c>
      <c r="Z63" s="129" t="s">
        <v>22</v>
      </c>
      <c r="AA63" s="22"/>
    </row>
    <row r="64" spans="2:27">
      <c r="B64" s="88">
        <v>6663</v>
      </c>
      <c r="C64" s="25" t="s">
        <v>624</v>
      </c>
      <c r="D64" s="25" t="s">
        <v>187</v>
      </c>
      <c r="E64" s="25" t="s">
        <v>40</v>
      </c>
      <c r="F64" s="119" t="s">
        <v>35</v>
      </c>
      <c r="G64" s="119" t="s">
        <v>76</v>
      </c>
      <c r="H64" s="119" t="s">
        <v>537</v>
      </c>
      <c r="I64" s="119" t="s">
        <v>767</v>
      </c>
      <c r="J64" s="120" t="s">
        <v>415</v>
      </c>
      <c r="K64" s="121" t="s">
        <v>42</v>
      </c>
      <c r="L64" s="121" t="s">
        <v>18</v>
      </c>
      <c r="M64" s="121" t="s">
        <v>690</v>
      </c>
      <c r="N64" s="121" t="s">
        <v>48</v>
      </c>
      <c r="O64" s="122" t="s">
        <v>17</v>
      </c>
      <c r="P64" s="123" t="s">
        <v>693</v>
      </c>
      <c r="Q64" s="124" t="s">
        <v>694</v>
      </c>
      <c r="R64" s="124" t="s">
        <v>692</v>
      </c>
      <c r="S64" s="124" t="s">
        <v>683</v>
      </c>
      <c r="T64" s="125" t="s">
        <v>43</v>
      </c>
      <c r="U64" s="126" t="s">
        <v>44</v>
      </c>
      <c r="V64" s="126" t="s">
        <v>45</v>
      </c>
      <c r="W64" s="126" t="s">
        <v>46</v>
      </c>
      <c r="X64" s="127"/>
      <c r="Y64" s="128" t="s">
        <v>22</v>
      </c>
      <c r="Z64" s="129" t="s">
        <v>47</v>
      </c>
      <c r="AA64" s="22"/>
    </row>
    <row r="65" spans="2:27">
      <c r="B65" s="88">
        <v>5520</v>
      </c>
      <c r="C65" s="25" t="s">
        <v>625</v>
      </c>
      <c r="D65" s="25" t="s">
        <v>187</v>
      </c>
      <c r="E65" s="25" t="s">
        <v>40</v>
      </c>
      <c r="F65" s="119" t="s">
        <v>244</v>
      </c>
      <c r="G65" s="119" t="s">
        <v>76</v>
      </c>
      <c r="H65" s="119" t="s">
        <v>537</v>
      </c>
      <c r="I65" s="119" t="s">
        <v>767</v>
      </c>
      <c r="J65" s="120" t="s">
        <v>415</v>
      </c>
      <c r="K65" s="121" t="s">
        <v>243</v>
      </c>
      <c r="L65" s="121" t="s">
        <v>18</v>
      </c>
      <c r="M65" s="121" t="s">
        <v>73</v>
      </c>
      <c r="N65" s="121" t="s">
        <v>48</v>
      </c>
      <c r="O65" s="122" t="s">
        <v>17</v>
      </c>
      <c r="P65" s="123" t="s">
        <v>693</v>
      </c>
      <c r="Q65" s="124" t="s">
        <v>694</v>
      </c>
      <c r="R65" s="124" t="s">
        <v>692</v>
      </c>
      <c r="S65" s="124" t="s">
        <v>683</v>
      </c>
      <c r="T65" s="125" t="s">
        <v>43</v>
      </c>
      <c r="U65" s="126" t="s">
        <v>44</v>
      </c>
      <c r="V65" s="126" t="s">
        <v>45</v>
      </c>
      <c r="W65" s="126" t="s">
        <v>46</v>
      </c>
      <c r="X65" s="127" t="s">
        <v>60</v>
      </c>
      <c r="Y65" s="128" t="s">
        <v>22</v>
      </c>
      <c r="Z65" s="129" t="s">
        <v>22</v>
      </c>
      <c r="AA65" s="22"/>
    </row>
    <row r="66" spans="2:27">
      <c r="B66" s="88">
        <v>7489</v>
      </c>
      <c r="C66" s="25" t="s">
        <v>619</v>
      </c>
      <c r="D66" s="25" t="s">
        <v>187</v>
      </c>
      <c r="E66" s="25" t="s">
        <v>40</v>
      </c>
      <c r="F66" s="119" t="s">
        <v>41</v>
      </c>
      <c r="G66" s="119" t="s">
        <v>76</v>
      </c>
      <c r="H66" s="119" t="s">
        <v>537</v>
      </c>
      <c r="I66" s="119" t="s">
        <v>768</v>
      </c>
      <c r="J66" s="120" t="s">
        <v>410</v>
      </c>
      <c r="K66" s="121" t="s">
        <v>42</v>
      </c>
      <c r="L66" s="121" t="s">
        <v>18</v>
      </c>
      <c r="M66" s="121" t="s">
        <v>690</v>
      </c>
      <c r="N66" s="121" t="s">
        <v>48</v>
      </c>
      <c r="O66" s="122" t="s">
        <v>17</v>
      </c>
      <c r="P66" s="123" t="s">
        <v>693</v>
      </c>
      <c r="Q66" s="124" t="s">
        <v>694</v>
      </c>
      <c r="R66" s="124" t="s">
        <v>692</v>
      </c>
      <c r="S66" s="124" t="s">
        <v>683</v>
      </c>
      <c r="T66" s="125" t="s">
        <v>43</v>
      </c>
      <c r="U66" s="126" t="s">
        <v>44</v>
      </c>
      <c r="V66" s="126" t="s">
        <v>45</v>
      </c>
      <c r="W66" s="126" t="s">
        <v>46</v>
      </c>
      <c r="X66" s="127"/>
      <c r="Y66" s="128" t="s">
        <v>22</v>
      </c>
      <c r="Z66" s="129" t="s">
        <v>47</v>
      </c>
      <c r="AA66" s="22"/>
    </row>
    <row r="67" spans="2:27">
      <c r="B67" s="97">
        <v>3237</v>
      </c>
      <c r="C67" s="79" t="s">
        <v>769</v>
      </c>
      <c r="D67" s="79" t="s">
        <v>187</v>
      </c>
      <c r="E67" s="79" t="s">
        <v>291</v>
      </c>
      <c r="F67" s="130" t="s">
        <v>292</v>
      </c>
      <c r="G67" s="130" t="s">
        <v>76</v>
      </c>
      <c r="H67" s="130" t="s">
        <v>537</v>
      </c>
      <c r="I67" s="130"/>
      <c r="J67" s="131" t="s">
        <v>505</v>
      </c>
      <c r="K67" s="132" t="s">
        <v>51</v>
      </c>
      <c r="L67" s="132" t="s">
        <v>21</v>
      </c>
      <c r="M67" s="132" t="s">
        <v>73</v>
      </c>
      <c r="N67" s="132" t="s">
        <v>70</v>
      </c>
      <c r="O67" s="133" t="s">
        <v>17</v>
      </c>
      <c r="P67" s="134" t="s">
        <v>691</v>
      </c>
      <c r="Q67" s="135" t="s">
        <v>687</v>
      </c>
      <c r="R67" s="135" t="s">
        <v>685</v>
      </c>
      <c r="S67" s="135" t="s">
        <v>677</v>
      </c>
      <c r="T67" s="136" t="s">
        <v>261</v>
      </c>
      <c r="U67" s="137" t="s">
        <v>262</v>
      </c>
      <c r="V67" s="137" t="s">
        <v>125</v>
      </c>
      <c r="W67" s="137" t="s">
        <v>126</v>
      </c>
      <c r="X67" s="138" t="s">
        <v>60</v>
      </c>
      <c r="Y67" s="139" t="s">
        <v>30</v>
      </c>
      <c r="Z67" s="140" t="s">
        <v>30</v>
      </c>
      <c r="AA67" s="22"/>
    </row>
    <row r="68" spans="2:27">
      <c r="B68" s="88">
        <v>4101</v>
      </c>
      <c r="C68" s="25" t="s">
        <v>770</v>
      </c>
      <c r="D68" s="25" t="s">
        <v>187</v>
      </c>
      <c r="E68" s="25" t="s">
        <v>291</v>
      </c>
      <c r="F68" s="119" t="s">
        <v>293</v>
      </c>
      <c r="G68" s="119" t="s">
        <v>76</v>
      </c>
      <c r="H68" s="119" t="s">
        <v>537</v>
      </c>
      <c r="I68" s="119"/>
      <c r="J68" s="120" t="s">
        <v>506</v>
      </c>
      <c r="K68" s="121" t="s">
        <v>51</v>
      </c>
      <c r="L68" s="121" t="s">
        <v>21</v>
      </c>
      <c r="M68" s="121" t="s">
        <v>73</v>
      </c>
      <c r="N68" s="121" t="s">
        <v>70</v>
      </c>
      <c r="O68" s="122" t="s">
        <v>17</v>
      </c>
      <c r="P68" s="123" t="s">
        <v>691</v>
      </c>
      <c r="Q68" s="124" t="s">
        <v>687</v>
      </c>
      <c r="R68" s="124" t="s">
        <v>685</v>
      </c>
      <c r="S68" s="124" t="s">
        <v>677</v>
      </c>
      <c r="T68" s="125" t="s">
        <v>261</v>
      </c>
      <c r="U68" s="126" t="s">
        <v>262</v>
      </c>
      <c r="V68" s="126" t="s">
        <v>125</v>
      </c>
      <c r="W68" s="126" t="s">
        <v>126</v>
      </c>
      <c r="X68" s="127" t="s">
        <v>60</v>
      </c>
      <c r="Y68" s="128" t="s">
        <v>30</v>
      </c>
      <c r="Z68" s="129" t="s">
        <v>30</v>
      </c>
      <c r="AA68" s="22"/>
    </row>
    <row r="69" spans="2:27">
      <c r="B69" s="97">
        <v>772</v>
      </c>
      <c r="C69" s="79" t="s">
        <v>771</v>
      </c>
      <c r="D69" s="79" t="s">
        <v>187</v>
      </c>
      <c r="E69" s="79" t="s">
        <v>286</v>
      </c>
      <c r="F69" s="130" t="s">
        <v>772</v>
      </c>
      <c r="G69" s="130" t="s">
        <v>78</v>
      </c>
      <c r="H69" s="130" t="s">
        <v>537</v>
      </c>
      <c r="I69" s="130"/>
      <c r="J69" s="131"/>
      <c r="K69" s="132"/>
      <c r="L69" s="132"/>
      <c r="M69" s="132"/>
      <c r="N69" s="132"/>
      <c r="O69" s="133"/>
      <c r="P69" s="134"/>
      <c r="Q69" s="135"/>
      <c r="R69" s="135"/>
      <c r="S69" s="135"/>
      <c r="T69" s="136"/>
      <c r="U69" s="137"/>
      <c r="V69" s="137"/>
      <c r="W69" s="137"/>
      <c r="X69" s="138"/>
      <c r="Y69" s="139"/>
      <c r="Z69" s="140"/>
      <c r="AA69" s="22"/>
    </row>
    <row r="70" spans="2:27">
      <c r="B70" s="88">
        <v>1</v>
      </c>
      <c r="C70" s="25" t="s">
        <v>773</v>
      </c>
      <c r="D70" s="25" t="s">
        <v>187</v>
      </c>
      <c r="E70" s="25" t="s">
        <v>286</v>
      </c>
      <c r="F70" s="119" t="s">
        <v>774</v>
      </c>
      <c r="G70" s="119" t="s">
        <v>78</v>
      </c>
      <c r="H70" s="119" t="s">
        <v>537</v>
      </c>
      <c r="I70" s="119"/>
      <c r="J70" s="120"/>
      <c r="K70" s="121"/>
      <c r="L70" s="121"/>
      <c r="M70" s="121"/>
      <c r="N70" s="121"/>
      <c r="O70" s="122"/>
      <c r="P70" s="123"/>
      <c r="Q70" s="124"/>
      <c r="R70" s="124"/>
      <c r="S70" s="124"/>
      <c r="T70" s="125"/>
      <c r="U70" s="126"/>
      <c r="V70" s="126"/>
      <c r="W70" s="126"/>
      <c r="X70" s="127"/>
      <c r="Y70" s="128"/>
      <c r="Z70" s="129"/>
      <c r="AA70" s="22"/>
    </row>
    <row r="71" spans="2:27">
      <c r="B71" s="88">
        <v>759</v>
      </c>
      <c r="C71" s="25" t="s">
        <v>775</v>
      </c>
      <c r="D71" s="25" t="s">
        <v>187</v>
      </c>
      <c r="E71" s="25" t="s">
        <v>286</v>
      </c>
      <c r="F71" s="119" t="s">
        <v>776</v>
      </c>
      <c r="G71" s="119" t="s">
        <v>78</v>
      </c>
      <c r="H71" s="119" t="s">
        <v>537</v>
      </c>
      <c r="I71" s="119"/>
      <c r="J71" s="120"/>
      <c r="K71" s="121"/>
      <c r="L71" s="121"/>
      <c r="M71" s="121"/>
      <c r="N71" s="121"/>
      <c r="O71" s="122"/>
      <c r="P71" s="123"/>
      <c r="Q71" s="124"/>
      <c r="R71" s="124"/>
      <c r="S71" s="124"/>
      <c r="T71" s="125"/>
      <c r="U71" s="126"/>
      <c r="V71" s="126"/>
      <c r="W71" s="126"/>
      <c r="X71" s="127"/>
      <c r="Y71" s="128"/>
      <c r="Z71" s="129"/>
      <c r="AA71" s="22"/>
    </row>
    <row r="72" spans="2:27">
      <c r="B72" s="88">
        <v>753</v>
      </c>
      <c r="C72" s="25" t="s">
        <v>777</v>
      </c>
      <c r="D72" s="25" t="s">
        <v>187</v>
      </c>
      <c r="E72" s="25" t="s">
        <v>286</v>
      </c>
      <c r="F72" s="119" t="s">
        <v>778</v>
      </c>
      <c r="G72" s="119" t="s">
        <v>78</v>
      </c>
      <c r="H72" s="119" t="s">
        <v>537</v>
      </c>
      <c r="I72" s="119"/>
      <c r="J72" s="120"/>
      <c r="K72" s="121"/>
      <c r="L72" s="121"/>
      <c r="M72" s="121"/>
      <c r="N72" s="121"/>
      <c r="O72" s="122"/>
      <c r="P72" s="123"/>
      <c r="Q72" s="124"/>
      <c r="R72" s="124"/>
      <c r="S72" s="124"/>
      <c r="T72" s="125"/>
      <c r="U72" s="126"/>
      <c r="V72" s="126"/>
      <c r="W72" s="126"/>
      <c r="X72" s="127"/>
      <c r="Y72" s="128"/>
      <c r="Z72" s="129"/>
      <c r="AA72" s="22"/>
    </row>
    <row r="73" spans="2:27">
      <c r="B73" s="88">
        <v>746</v>
      </c>
      <c r="C73" s="25" t="s">
        <v>779</v>
      </c>
      <c r="D73" s="25" t="s">
        <v>187</v>
      </c>
      <c r="E73" s="25" t="s">
        <v>286</v>
      </c>
      <c r="F73" s="119" t="s">
        <v>780</v>
      </c>
      <c r="G73" s="119" t="s">
        <v>78</v>
      </c>
      <c r="H73" s="119" t="s">
        <v>537</v>
      </c>
      <c r="I73" s="119"/>
      <c r="J73" s="120"/>
      <c r="K73" s="121"/>
      <c r="L73" s="121"/>
      <c r="M73" s="121"/>
      <c r="N73" s="121"/>
      <c r="O73" s="122"/>
      <c r="P73" s="123"/>
      <c r="Q73" s="124"/>
      <c r="R73" s="124"/>
      <c r="S73" s="124"/>
      <c r="T73" s="125"/>
      <c r="U73" s="126"/>
      <c r="V73" s="126"/>
      <c r="W73" s="126"/>
      <c r="X73" s="127"/>
      <c r="Y73" s="128"/>
      <c r="Z73" s="129"/>
      <c r="AA73" s="22"/>
    </row>
    <row r="74" spans="2:27">
      <c r="B74" s="88">
        <v>769</v>
      </c>
      <c r="C74" s="25" t="s">
        <v>781</v>
      </c>
      <c r="D74" s="25" t="s">
        <v>187</v>
      </c>
      <c r="E74" s="25" t="s">
        <v>286</v>
      </c>
      <c r="F74" s="119" t="s">
        <v>782</v>
      </c>
      <c r="G74" s="119" t="s">
        <v>78</v>
      </c>
      <c r="H74" s="119" t="s">
        <v>537</v>
      </c>
      <c r="I74" s="119"/>
      <c r="J74" s="120"/>
      <c r="K74" s="121"/>
      <c r="L74" s="121"/>
      <c r="M74" s="121"/>
      <c r="N74" s="121"/>
      <c r="O74" s="122"/>
      <c r="P74" s="123"/>
      <c r="Q74" s="124"/>
      <c r="R74" s="124"/>
      <c r="S74" s="124"/>
      <c r="T74" s="125"/>
      <c r="U74" s="126"/>
      <c r="V74" s="126"/>
      <c r="W74" s="126"/>
      <c r="X74" s="127"/>
      <c r="Y74" s="128"/>
      <c r="Z74" s="129"/>
      <c r="AA74" s="22"/>
    </row>
    <row r="75" spans="2:27">
      <c r="B75" s="88">
        <v>745</v>
      </c>
      <c r="C75" s="25" t="s">
        <v>783</v>
      </c>
      <c r="D75" s="25" t="s">
        <v>187</v>
      </c>
      <c r="E75" s="25" t="s">
        <v>286</v>
      </c>
      <c r="F75" s="119" t="s">
        <v>784</v>
      </c>
      <c r="G75" s="119" t="s">
        <v>78</v>
      </c>
      <c r="H75" s="119" t="s">
        <v>537</v>
      </c>
      <c r="I75" s="119"/>
      <c r="J75" s="120"/>
      <c r="K75" s="121"/>
      <c r="L75" s="121"/>
      <c r="M75" s="121"/>
      <c r="N75" s="121"/>
      <c r="O75" s="122"/>
      <c r="P75" s="123"/>
      <c r="Q75" s="124"/>
      <c r="R75" s="124"/>
      <c r="S75" s="124"/>
      <c r="T75" s="125"/>
      <c r="U75" s="126"/>
      <c r="V75" s="126"/>
      <c r="W75" s="126"/>
      <c r="X75" s="127"/>
      <c r="Y75" s="128"/>
      <c r="Z75" s="129"/>
      <c r="AA75" s="22"/>
    </row>
    <row r="76" spans="2:27">
      <c r="B76" s="88">
        <v>765</v>
      </c>
      <c r="C76" s="25" t="s">
        <v>785</v>
      </c>
      <c r="D76" s="25" t="s">
        <v>187</v>
      </c>
      <c r="E76" s="25" t="s">
        <v>286</v>
      </c>
      <c r="F76" s="119" t="s">
        <v>786</v>
      </c>
      <c r="G76" s="119" t="s">
        <v>78</v>
      </c>
      <c r="H76" s="119" t="s">
        <v>537</v>
      </c>
      <c r="I76" s="119"/>
      <c r="J76" s="120"/>
      <c r="K76" s="121"/>
      <c r="L76" s="121"/>
      <c r="M76" s="121"/>
      <c r="N76" s="121"/>
      <c r="O76" s="122"/>
      <c r="P76" s="123"/>
      <c r="Q76" s="124"/>
      <c r="R76" s="124"/>
      <c r="S76" s="124"/>
      <c r="T76" s="125"/>
      <c r="U76" s="126"/>
      <c r="V76" s="126"/>
      <c r="W76" s="126"/>
      <c r="X76" s="127"/>
      <c r="Y76" s="128"/>
      <c r="Z76" s="129"/>
      <c r="AA76" s="22"/>
    </row>
    <row r="77" spans="2:27">
      <c r="B77" s="88">
        <v>763</v>
      </c>
      <c r="C77" s="25" t="s">
        <v>787</v>
      </c>
      <c r="D77" s="25" t="s">
        <v>187</v>
      </c>
      <c r="E77" s="25" t="s">
        <v>286</v>
      </c>
      <c r="F77" s="119" t="s">
        <v>788</v>
      </c>
      <c r="G77" s="119" t="s">
        <v>78</v>
      </c>
      <c r="H77" s="119" t="s">
        <v>537</v>
      </c>
      <c r="I77" s="119"/>
      <c r="J77" s="120"/>
      <c r="K77" s="121"/>
      <c r="L77" s="121"/>
      <c r="M77" s="121"/>
      <c r="N77" s="121"/>
      <c r="O77" s="122"/>
      <c r="P77" s="123"/>
      <c r="Q77" s="124"/>
      <c r="R77" s="124"/>
      <c r="S77" s="124"/>
      <c r="T77" s="125"/>
      <c r="U77" s="126"/>
      <c r="V77" s="126"/>
      <c r="W77" s="126"/>
      <c r="X77" s="127"/>
      <c r="Y77" s="128"/>
      <c r="Z77" s="129"/>
      <c r="AA77" s="22"/>
    </row>
    <row r="78" spans="2:27">
      <c r="B78" s="88">
        <v>757</v>
      </c>
      <c r="C78" s="25" t="s">
        <v>789</v>
      </c>
      <c r="D78" s="25" t="s">
        <v>187</v>
      </c>
      <c r="E78" s="25" t="s">
        <v>286</v>
      </c>
      <c r="F78" s="119" t="s">
        <v>790</v>
      </c>
      <c r="G78" s="119" t="s">
        <v>78</v>
      </c>
      <c r="H78" s="119" t="s">
        <v>537</v>
      </c>
      <c r="I78" s="119"/>
      <c r="J78" s="120"/>
      <c r="K78" s="121"/>
      <c r="L78" s="121"/>
      <c r="M78" s="121"/>
      <c r="N78" s="121"/>
      <c r="O78" s="122"/>
      <c r="P78" s="123"/>
      <c r="Q78" s="124"/>
      <c r="R78" s="124"/>
      <c r="S78" s="124"/>
      <c r="T78" s="125"/>
      <c r="U78" s="126"/>
      <c r="V78" s="126"/>
      <c r="W78" s="126"/>
      <c r="X78" s="127"/>
      <c r="Y78" s="128"/>
      <c r="Z78" s="129"/>
      <c r="AA78" s="22"/>
    </row>
    <row r="79" spans="2:27">
      <c r="B79" s="88">
        <v>760</v>
      </c>
      <c r="C79" s="25" t="s">
        <v>791</v>
      </c>
      <c r="D79" s="25" t="s">
        <v>187</v>
      </c>
      <c r="E79" s="25" t="s">
        <v>286</v>
      </c>
      <c r="F79" s="119" t="s">
        <v>792</v>
      </c>
      <c r="G79" s="119" t="s">
        <v>78</v>
      </c>
      <c r="H79" s="119" t="s">
        <v>537</v>
      </c>
      <c r="I79" s="119"/>
      <c r="J79" s="120"/>
      <c r="K79" s="121"/>
      <c r="L79" s="121"/>
      <c r="M79" s="121"/>
      <c r="N79" s="121"/>
      <c r="O79" s="122"/>
      <c r="P79" s="123"/>
      <c r="Q79" s="124"/>
      <c r="R79" s="124"/>
      <c r="S79" s="124"/>
      <c r="T79" s="125"/>
      <c r="U79" s="126"/>
      <c r="V79" s="126"/>
      <c r="W79" s="126"/>
      <c r="X79" s="127"/>
      <c r="Y79" s="128"/>
      <c r="Z79" s="129"/>
      <c r="AA79" s="22"/>
    </row>
    <row r="80" spans="2:27">
      <c r="B80" s="88">
        <v>754</v>
      </c>
      <c r="C80" s="25" t="s">
        <v>793</v>
      </c>
      <c r="D80" s="25" t="s">
        <v>187</v>
      </c>
      <c r="E80" s="25" t="s">
        <v>286</v>
      </c>
      <c r="F80" s="119" t="s">
        <v>794</v>
      </c>
      <c r="G80" s="119" t="s">
        <v>78</v>
      </c>
      <c r="H80" s="119" t="s">
        <v>537</v>
      </c>
      <c r="I80" s="119"/>
      <c r="J80" s="120"/>
      <c r="K80" s="121"/>
      <c r="L80" s="121"/>
      <c r="M80" s="121"/>
      <c r="N80" s="121"/>
      <c r="O80" s="122"/>
      <c r="P80" s="123"/>
      <c r="Q80" s="124"/>
      <c r="R80" s="124"/>
      <c r="S80" s="124"/>
      <c r="T80" s="125"/>
      <c r="U80" s="126"/>
      <c r="V80" s="126"/>
      <c r="W80" s="126"/>
      <c r="X80" s="127"/>
      <c r="Y80" s="128"/>
      <c r="Z80" s="129"/>
      <c r="AA80" s="22"/>
    </row>
    <row r="81" spans="2:27">
      <c r="B81" s="88">
        <v>770</v>
      </c>
      <c r="C81" s="25" t="s">
        <v>795</v>
      </c>
      <c r="D81" s="25" t="s">
        <v>187</v>
      </c>
      <c r="E81" s="25" t="s">
        <v>286</v>
      </c>
      <c r="F81" s="119" t="s">
        <v>796</v>
      </c>
      <c r="G81" s="119" t="s">
        <v>78</v>
      </c>
      <c r="H81" s="119" t="s">
        <v>537</v>
      </c>
      <c r="I81" s="119"/>
      <c r="J81" s="120"/>
      <c r="K81" s="121"/>
      <c r="L81" s="121"/>
      <c r="M81" s="121"/>
      <c r="N81" s="121"/>
      <c r="O81" s="122"/>
      <c r="P81" s="123"/>
      <c r="Q81" s="124"/>
      <c r="R81" s="124"/>
      <c r="S81" s="124"/>
      <c r="T81" s="125"/>
      <c r="U81" s="126"/>
      <c r="V81" s="126"/>
      <c r="W81" s="126"/>
      <c r="X81" s="127"/>
      <c r="Y81" s="128"/>
      <c r="Z81" s="129"/>
      <c r="AA81" s="22"/>
    </row>
    <row r="82" spans="2:27">
      <c r="B82" s="88">
        <v>766</v>
      </c>
      <c r="C82" s="25" t="s">
        <v>797</v>
      </c>
      <c r="D82" s="25" t="s">
        <v>187</v>
      </c>
      <c r="E82" s="25" t="s">
        <v>286</v>
      </c>
      <c r="F82" s="119" t="s">
        <v>798</v>
      </c>
      <c r="G82" s="119" t="s">
        <v>78</v>
      </c>
      <c r="H82" s="119" t="s">
        <v>537</v>
      </c>
      <c r="I82" s="119"/>
      <c r="J82" s="120"/>
      <c r="K82" s="121"/>
      <c r="L82" s="121"/>
      <c r="M82" s="121"/>
      <c r="N82" s="121"/>
      <c r="O82" s="122"/>
      <c r="P82" s="123"/>
      <c r="Q82" s="124"/>
      <c r="R82" s="124"/>
      <c r="S82" s="124"/>
      <c r="T82" s="125"/>
      <c r="U82" s="126"/>
      <c r="V82" s="126"/>
      <c r="W82" s="126"/>
      <c r="X82" s="127"/>
      <c r="Y82" s="128"/>
      <c r="Z82" s="129"/>
      <c r="AA82" s="22"/>
    </row>
    <row r="83" spans="2:27">
      <c r="B83" s="88">
        <v>749</v>
      </c>
      <c r="C83" s="25" t="s">
        <v>799</v>
      </c>
      <c r="D83" s="25" t="s">
        <v>187</v>
      </c>
      <c r="E83" s="25" t="s">
        <v>286</v>
      </c>
      <c r="F83" s="119" t="s">
        <v>800</v>
      </c>
      <c r="G83" s="119" t="s">
        <v>78</v>
      </c>
      <c r="H83" s="119" t="s">
        <v>537</v>
      </c>
      <c r="I83" s="119"/>
      <c r="J83" s="120"/>
      <c r="K83" s="121"/>
      <c r="L83" s="121"/>
      <c r="M83" s="121"/>
      <c r="N83" s="121"/>
      <c r="O83" s="122"/>
      <c r="P83" s="123"/>
      <c r="Q83" s="124"/>
      <c r="R83" s="124"/>
      <c r="S83" s="124"/>
      <c r="T83" s="125"/>
      <c r="U83" s="126"/>
      <c r="V83" s="126"/>
      <c r="W83" s="126"/>
      <c r="X83" s="127"/>
      <c r="Y83" s="128"/>
      <c r="Z83" s="129"/>
      <c r="AA83" s="22"/>
    </row>
    <row r="84" spans="2:27">
      <c r="B84" s="88">
        <v>761</v>
      </c>
      <c r="C84" s="25" t="s">
        <v>801</v>
      </c>
      <c r="D84" s="25" t="s">
        <v>187</v>
      </c>
      <c r="E84" s="25" t="s">
        <v>286</v>
      </c>
      <c r="F84" s="119" t="s">
        <v>802</v>
      </c>
      <c r="G84" s="119" t="s">
        <v>78</v>
      </c>
      <c r="H84" s="119" t="s">
        <v>537</v>
      </c>
      <c r="I84" s="119"/>
      <c r="J84" s="120"/>
      <c r="K84" s="121"/>
      <c r="L84" s="121"/>
      <c r="M84" s="121"/>
      <c r="N84" s="121"/>
      <c r="O84" s="122"/>
      <c r="P84" s="123"/>
      <c r="Q84" s="124"/>
      <c r="R84" s="124"/>
      <c r="S84" s="124"/>
      <c r="T84" s="125"/>
      <c r="U84" s="126"/>
      <c r="V84" s="126"/>
      <c r="W84" s="126"/>
      <c r="X84" s="127"/>
      <c r="Y84" s="128"/>
      <c r="Z84" s="129"/>
      <c r="AA84" s="22"/>
    </row>
    <row r="85" spans="2:27">
      <c r="B85" s="88">
        <v>755</v>
      </c>
      <c r="C85" s="25" t="s">
        <v>803</v>
      </c>
      <c r="D85" s="25" t="s">
        <v>187</v>
      </c>
      <c r="E85" s="25" t="s">
        <v>286</v>
      </c>
      <c r="F85" s="119" t="s">
        <v>804</v>
      </c>
      <c r="G85" s="119" t="s">
        <v>78</v>
      </c>
      <c r="H85" s="119" t="s">
        <v>537</v>
      </c>
      <c r="I85" s="119"/>
      <c r="J85" s="120"/>
      <c r="K85" s="121"/>
      <c r="L85" s="121"/>
      <c r="M85" s="121"/>
      <c r="N85" s="121"/>
      <c r="O85" s="122"/>
      <c r="P85" s="123"/>
      <c r="Q85" s="124"/>
      <c r="R85" s="124"/>
      <c r="S85" s="124"/>
      <c r="T85" s="125"/>
      <c r="U85" s="126"/>
      <c r="V85" s="126"/>
      <c r="W85" s="126"/>
      <c r="X85" s="127"/>
      <c r="Y85" s="128"/>
      <c r="Z85" s="129"/>
      <c r="AA85" s="22"/>
    </row>
    <row r="86" spans="2:27">
      <c r="B86" s="88">
        <v>767</v>
      </c>
      <c r="C86" s="25" t="s">
        <v>805</v>
      </c>
      <c r="D86" s="25" t="s">
        <v>187</v>
      </c>
      <c r="E86" s="25" t="s">
        <v>286</v>
      </c>
      <c r="F86" s="119" t="s">
        <v>806</v>
      </c>
      <c r="G86" s="119" t="s">
        <v>78</v>
      </c>
      <c r="H86" s="119" t="s">
        <v>537</v>
      </c>
      <c r="I86" s="119"/>
      <c r="J86" s="120"/>
      <c r="K86" s="121"/>
      <c r="L86" s="121"/>
      <c r="M86" s="121"/>
      <c r="N86" s="121"/>
      <c r="O86" s="122"/>
      <c r="P86" s="123"/>
      <c r="Q86" s="124"/>
      <c r="R86" s="124"/>
      <c r="S86" s="124"/>
      <c r="T86" s="125"/>
      <c r="U86" s="126"/>
      <c r="V86" s="126"/>
      <c r="W86" s="126"/>
      <c r="X86" s="127"/>
      <c r="Y86" s="128"/>
      <c r="Z86" s="129"/>
      <c r="AA86" s="22"/>
    </row>
    <row r="87" spans="2:27">
      <c r="B87" s="88">
        <v>3092</v>
      </c>
      <c r="C87" s="25" t="s">
        <v>807</v>
      </c>
      <c r="D87" s="25" t="s">
        <v>187</v>
      </c>
      <c r="E87" s="25" t="s">
        <v>286</v>
      </c>
      <c r="F87" s="119" t="s">
        <v>808</v>
      </c>
      <c r="G87" s="119" t="s">
        <v>78</v>
      </c>
      <c r="H87" s="119" t="s">
        <v>537</v>
      </c>
      <c r="I87" s="119"/>
      <c r="J87" s="120"/>
      <c r="K87" s="121"/>
      <c r="L87" s="121"/>
      <c r="M87" s="121"/>
      <c r="N87" s="121"/>
      <c r="O87" s="122"/>
      <c r="P87" s="123"/>
      <c r="Q87" s="124"/>
      <c r="R87" s="124"/>
      <c r="S87" s="124"/>
      <c r="T87" s="125"/>
      <c r="U87" s="126"/>
      <c r="V87" s="126"/>
      <c r="W87" s="126"/>
      <c r="X87" s="127"/>
      <c r="Y87" s="128"/>
      <c r="Z87" s="129"/>
      <c r="AA87" s="22"/>
    </row>
    <row r="88" spans="2:27">
      <c r="B88" s="88">
        <v>764</v>
      </c>
      <c r="C88" s="25" t="s">
        <v>809</v>
      </c>
      <c r="D88" s="25" t="s">
        <v>187</v>
      </c>
      <c r="E88" s="25" t="s">
        <v>286</v>
      </c>
      <c r="F88" s="119" t="s">
        <v>810</v>
      </c>
      <c r="G88" s="119" t="s">
        <v>78</v>
      </c>
      <c r="H88" s="119" t="s">
        <v>537</v>
      </c>
      <c r="I88" s="119"/>
      <c r="J88" s="120"/>
      <c r="K88" s="121"/>
      <c r="L88" s="121"/>
      <c r="M88" s="121"/>
      <c r="N88" s="121"/>
      <c r="O88" s="122"/>
      <c r="P88" s="123"/>
      <c r="Q88" s="124"/>
      <c r="R88" s="124"/>
      <c r="S88" s="124"/>
      <c r="T88" s="125"/>
      <c r="U88" s="126"/>
      <c r="V88" s="126"/>
      <c r="W88" s="126"/>
      <c r="X88" s="127"/>
      <c r="Y88" s="128"/>
      <c r="Z88" s="129"/>
      <c r="AA88" s="22"/>
    </row>
    <row r="89" spans="2:27">
      <c r="B89" s="88">
        <v>758</v>
      </c>
      <c r="C89" s="25" t="s">
        <v>811</v>
      </c>
      <c r="D89" s="25" t="s">
        <v>187</v>
      </c>
      <c r="E89" s="25" t="s">
        <v>286</v>
      </c>
      <c r="F89" s="119" t="s">
        <v>812</v>
      </c>
      <c r="G89" s="119" t="s">
        <v>78</v>
      </c>
      <c r="H89" s="119" t="s">
        <v>537</v>
      </c>
      <c r="I89" s="119"/>
      <c r="J89" s="120"/>
      <c r="K89" s="121"/>
      <c r="L89" s="121"/>
      <c r="M89" s="121"/>
      <c r="N89" s="121"/>
      <c r="O89" s="122"/>
      <c r="P89" s="123"/>
      <c r="Q89" s="124"/>
      <c r="R89" s="124"/>
      <c r="S89" s="124"/>
      <c r="T89" s="125"/>
      <c r="U89" s="126"/>
      <c r="V89" s="126"/>
      <c r="W89" s="126"/>
      <c r="X89" s="127"/>
      <c r="Y89" s="128"/>
      <c r="Z89" s="129"/>
      <c r="AA89" s="22"/>
    </row>
    <row r="90" spans="2:27">
      <c r="B90" s="88">
        <v>762</v>
      </c>
      <c r="C90" s="25" t="s">
        <v>813</v>
      </c>
      <c r="D90" s="25" t="s">
        <v>187</v>
      </c>
      <c r="E90" s="25" t="s">
        <v>286</v>
      </c>
      <c r="F90" s="119" t="s">
        <v>814</v>
      </c>
      <c r="G90" s="119" t="s">
        <v>78</v>
      </c>
      <c r="H90" s="119" t="s">
        <v>537</v>
      </c>
      <c r="I90" s="119"/>
      <c r="J90" s="120"/>
      <c r="K90" s="121"/>
      <c r="L90" s="121"/>
      <c r="M90" s="121"/>
      <c r="N90" s="121"/>
      <c r="O90" s="122"/>
      <c r="P90" s="123"/>
      <c r="Q90" s="124"/>
      <c r="R90" s="124"/>
      <c r="S90" s="124"/>
      <c r="T90" s="125"/>
      <c r="U90" s="126"/>
      <c r="V90" s="126"/>
      <c r="W90" s="126"/>
      <c r="X90" s="127"/>
      <c r="Y90" s="128"/>
      <c r="Z90" s="129"/>
      <c r="AA90" s="22"/>
    </row>
    <row r="91" spans="2:27">
      <c r="B91" s="88">
        <v>756</v>
      </c>
      <c r="C91" s="25" t="s">
        <v>815</v>
      </c>
      <c r="D91" s="25" t="s">
        <v>187</v>
      </c>
      <c r="E91" s="25" t="s">
        <v>286</v>
      </c>
      <c r="F91" s="119" t="s">
        <v>816</v>
      </c>
      <c r="G91" s="119" t="s">
        <v>78</v>
      </c>
      <c r="H91" s="119" t="s">
        <v>537</v>
      </c>
      <c r="I91" s="119"/>
      <c r="J91" s="120"/>
      <c r="K91" s="121"/>
      <c r="L91" s="121"/>
      <c r="M91" s="121"/>
      <c r="N91" s="121"/>
      <c r="O91" s="122"/>
      <c r="P91" s="123"/>
      <c r="Q91" s="124"/>
      <c r="R91" s="124"/>
      <c r="S91" s="124"/>
      <c r="T91" s="125"/>
      <c r="U91" s="126"/>
      <c r="V91" s="126"/>
      <c r="W91" s="126"/>
      <c r="X91" s="127"/>
      <c r="Y91" s="128"/>
      <c r="Z91" s="129"/>
      <c r="AA91" s="22"/>
    </row>
    <row r="92" spans="2:27">
      <c r="B92" s="88">
        <v>2510</v>
      </c>
      <c r="C92" s="25" t="s">
        <v>817</v>
      </c>
      <c r="D92" s="25" t="s">
        <v>187</v>
      </c>
      <c r="E92" s="25" t="s">
        <v>286</v>
      </c>
      <c r="F92" s="119" t="s">
        <v>287</v>
      </c>
      <c r="G92" s="119" t="s">
        <v>78</v>
      </c>
      <c r="H92" s="119" t="s">
        <v>537</v>
      </c>
      <c r="I92" s="119"/>
      <c r="J92" s="120" t="s">
        <v>504</v>
      </c>
      <c r="K92" s="121"/>
      <c r="L92" s="121" t="s">
        <v>39</v>
      </c>
      <c r="M92" s="121" t="s">
        <v>73</v>
      </c>
      <c r="N92" s="121" t="s">
        <v>70</v>
      </c>
      <c r="O92" s="122" t="s">
        <v>16</v>
      </c>
      <c r="P92" s="123">
        <v>248</v>
      </c>
      <c r="Q92" s="124">
        <v>4000</v>
      </c>
      <c r="R92" s="124">
        <v>520</v>
      </c>
      <c r="S92" s="124">
        <v>1750</v>
      </c>
      <c r="T92" s="125" t="s">
        <v>288</v>
      </c>
      <c r="U92" s="126" t="s">
        <v>289</v>
      </c>
      <c r="V92" s="126" t="s">
        <v>124</v>
      </c>
      <c r="W92" s="126" t="s">
        <v>67</v>
      </c>
      <c r="X92" s="127"/>
      <c r="Y92" s="128" t="s">
        <v>38</v>
      </c>
      <c r="Z92" s="129" t="s">
        <v>290</v>
      </c>
      <c r="AA92" s="22"/>
    </row>
    <row r="93" spans="2:27">
      <c r="B93" s="88">
        <v>771</v>
      </c>
      <c r="C93" s="25" t="s">
        <v>818</v>
      </c>
      <c r="D93" s="25" t="s">
        <v>187</v>
      </c>
      <c r="E93" s="25" t="s">
        <v>286</v>
      </c>
      <c r="F93" s="119" t="s">
        <v>819</v>
      </c>
      <c r="G93" s="119" t="s">
        <v>78</v>
      </c>
      <c r="H93" s="119" t="s">
        <v>537</v>
      </c>
      <c r="I93" s="119"/>
      <c r="J93" s="120"/>
      <c r="K93" s="121"/>
      <c r="L93" s="121"/>
      <c r="M93" s="121"/>
      <c r="N93" s="121"/>
      <c r="O93" s="122"/>
      <c r="P93" s="123"/>
      <c r="Q93" s="124"/>
      <c r="R93" s="124"/>
      <c r="S93" s="124"/>
      <c r="T93" s="125"/>
      <c r="U93" s="126"/>
      <c r="V93" s="126"/>
      <c r="W93" s="126"/>
      <c r="X93" s="127"/>
      <c r="Y93" s="128"/>
      <c r="Z93" s="129"/>
      <c r="AA93" s="22"/>
    </row>
    <row r="94" spans="2:27" ht="13.5" thickBot="1">
      <c r="B94" s="88">
        <v>768</v>
      </c>
      <c r="C94" s="25" t="s">
        <v>820</v>
      </c>
      <c r="D94" s="25" t="s">
        <v>187</v>
      </c>
      <c r="E94" s="25" t="s">
        <v>286</v>
      </c>
      <c r="F94" s="119" t="s">
        <v>821</v>
      </c>
      <c r="G94" s="119" t="s">
        <v>78</v>
      </c>
      <c r="H94" s="119" t="s">
        <v>537</v>
      </c>
      <c r="I94" s="119"/>
      <c r="J94" s="120"/>
      <c r="K94" s="121"/>
      <c r="L94" s="121"/>
      <c r="M94" s="121"/>
      <c r="N94" s="121"/>
      <c r="O94" s="122"/>
      <c r="P94" s="123"/>
      <c r="Q94" s="124"/>
      <c r="R94" s="124"/>
      <c r="S94" s="124"/>
      <c r="T94" s="125"/>
      <c r="U94" s="126"/>
      <c r="V94" s="126"/>
      <c r="W94" s="126"/>
      <c r="X94" s="127"/>
      <c r="Y94" s="128"/>
      <c r="Z94" s="129"/>
      <c r="AA94" s="22"/>
    </row>
    <row r="95" spans="2:27">
      <c r="B95" s="96">
        <v>3714</v>
      </c>
      <c r="C95" s="80" t="s">
        <v>626</v>
      </c>
      <c r="D95" s="80" t="s">
        <v>218</v>
      </c>
      <c r="E95" s="80" t="s">
        <v>131</v>
      </c>
      <c r="F95" s="141" t="s">
        <v>132</v>
      </c>
      <c r="G95" s="141" t="s">
        <v>76</v>
      </c>
      <c r="H95" s="141" t="s">
        <v>537</v>
      </c>
      <c r="I95" s="141" t="s">
        <v>824</v>
      </c>
      <c r="J95" s="142" t="s">
        <v>397</v>
      </c>
      <c r="K95" s="143" t="s">
        <v>57</v>
      </c>
      <c r="L95" s="143" t="s">
        <v>53</v>
      </c>
      <c r="M95" s="143" t="s">
        <v>676</v>
      </c>
      <c r="N95" s="143" t="s">
        <v>48</v>
      </c>
      <c r="O95" s="144" t="s">
        <v>17</v>
      </c>
      <c r="P95" s="145" t="s">
        <v>825</v>
      </c>
      <c r="Q95" s="146" t="s">
        <v>678</v>
      </c>
      <c r="R95" s="146" t="s">
        <v>823</v>
      </c>
      <c r="S95" s="146" t="s">
        <v>680</v>
      </c>
      <c r="T95" s="147" t="s">
        <v>133</v>
      </c>
      <c r="U95" s="148" t="s">
        <v>68</v>
      </c>
      <c r="V95" s="148" t="s">
        <v>134</v>
      </c>
      <c r="W95" s="148" t="s">
        <v>135</v>
      </c>
      <c r="X95" s="149" t="s">
        <v>69</v>
      </c>
      <c r="Y95" s="150" t="s">
        <v>122</v>
      </c>
      <c r="Z95" s="151" t="s">
        <v>122</v>
      </c>
      <c r="AA95" s="22"/>
    </row>
    <row r="96" spans="2:27">
      <c r="B96" s="88">
        <v>3715</v>
      </c>
      <c r="C96" s="25" t="s">
        <v>627</v>
      </c>
      <c r="D96" s="25" t="s">
        <v>218</v>
      </c>
      <c r="E96" s="25" t="s">
        <v>131</v>
      </c>
      <c r="F96" s="119" t="s">
        <v>136</v>
      </c>
      <c r="G96" s="119" t="s">
        <v>76</v>
      </c>
      <c r="H96" s="119" t="s">
        <v>537</v>
      </c>
      <c r="I96" s="119" t="s">
        <v>824</v>
      </c>
      <c r="J96" s="120" t="s">
        <v>356</v>
      </c>
      <c r="K96" s="121" t="s">
        <v>57</v>
      </c>
      <c r="L96" s="121" t="s">
        <v>53</v>
      </c>
      <c r="M96" s="121" t="s">
        <v>676</v>
      </c>
      <c r="N96" s="121" t="s">
        <v>48</v>
      </c>
      <c r="O96" s="122" t="s">
        <v>17</v>
      </c>
      <c r="P96" s="123" t="s">
        <v>825</v>
      </c>
      <c r="Q96" s="124" t="s">
        <v>678</v>
      </c>
      <c r="R96" s="124" t="s">
        <v>823</v>
      </c>
      <c r="S96" s="124" t="s">
        <v>680</v>
      </c>
      <c r="T96" s="125" t="s">
        <v>133</v>
      </c>
      <c r="U96" s="126" t="s">
        <v>68</v>
      </c>
      <c r="V96" s="126" t="s">
        <v>134</v>
      </c>
      <c r="W96" s="126" t="s">
        <v>135</v>
      </c>
      <c r="X96" s="127" t="s">
        <v>69</v>
      </c>
      <c r="Y96" s="128" t="s">
        <v>122</v>
      </c>
      <c r="Z96" s="129" t="s">
        <v>122</v>
      </c>
      <c r="AA96" s="22"/>
    </row>
    <row r="97" spans="2:27">
      <c r="B97" s="88">
        <v>3716</v>
      </c>
      <c r="C97" s="25" t="s">
        <v>629</v>
      </c>
      <c r="D97" s="25" t="s">
        <v>218</v>
      </c>
      <c r="E97" s="25" t="s">
        <v>131</v>
      </c>
      <c r="F97" s="119" t="s">
        <v>140</v>
      </c>
      <c r="G97" s="119" t="s">
        <v>76</v>
      </c>
      <c r="H97" s="119" t="s">
        <v>537</v>
      </c>
      <c r="I97" s="119" t="s">
        <v>824</v>
      </c>
      <c r="J97" s="120" t="s">
        <v>422</v>
      </c>
      <c r="K97" s="121" t="s">
        <v>57</v>
      </c>
      <c r="L97" s="121" t="s">
        <v>53</v>
      </c>
      <c r="M97" s="121" t="s">
        <v>676</v>
      </c>
      <c r="N97" s="121" t="s">
        <v>48</v>
      </c>
      <c r="O97" s="122" t="s">
        <v>17</v>
      </c>
      <c r="P97" s="123" t="s">
        <v>825</v>
      </c>
      <c r="Q97" s="124" t="s">
        <v>678</v>
      </c>
      <c r="R97" s="124" t="s">
        <v>823</v>
      </c>
      <c r="S97" s="124" t="s">
        <v>680</v>
      </c>
      <c r="T97" s="125" t="s">
        <v>133</v>
      </c>
      <c r="U97" s="126" t="s">
        <v>68</v>
      </c>
      <c r="V97" s="126" t="s">
        <v>134</v>
      </c>
      <c r="W97" s="126" t="s">
        <v>135</v>
      </c>
      <c r="X97" s="127" t="s">
        <v>69</v>
      </c>
      <c r="Y97" s="128" t="s">
        <v>122</v>
      </c>
      <c r="Z97" s="129" t="s">
        <v>122</v>
      </c>
      <c r="AA97" s="22"/>
    </row>
    <row r="98" spans="2:27">
      <c r="B98" s="88">
        <v>3717</v>
      </c>
      <c r="C98" s="25" t="s">
        <v>631</v>
      </c>
      <c r="D98" s="25" t="s">
        <v>218</v>
      </c>
      <c r="E98" s="25" t="s">
        <v>131</v>
      </c>
      <c r="F98" s="119" t="s">
        <v>142</v>
      </c>
      <c r="G98" s="119" t="s">
        <v>76</v>
      </c>
      <c r="H98" s="119" t="s">
        <v>537</v>
      </c>
      <c r="I98" s="119" t="s">
        <v>824</v>
      </c>
      <c r="J98" s="120" t="s">
        <v>419</v>
      </c>
      <c r="K98" s="121" t="s">
        <v>57</v>
      </c>
      <c r="L98" s="121" t="s">
        <v>53</v>
      </c>
      <c r="M98" s="121" t="s">
        <v>676</v>
      </c>
      <c r="N98" s="121" t="s">
        <v>48</v>
      </c>
      <c r="O98" s="122" t="s">
        <v>17</v>
      </c>
      <c r="P98" s="123" t="s">
        <v>825</v>
      </c>
      <c r="Q98" s="124" t="s">
        <v>678</v>
      </c>
      <c r="R98" s="124" t="s">
        <v>823</v>
      </c>
      <c r="S98" s="124" t="s">
        <v>680</v>
      </c>
      <c r="T98" s="125" t="s">
        <v>133</v>
      </c>
      <c r="U98" s="126" t="s">
        <v>68</v>
      </c>
      <c r="V98" s="126" t="s">
        <v>134</v>
      </c>
      <c r="W98" s="126" t="s">
        <v>135</v>
      </c>
      <c r="X98" s="127" t="s">
        <v>69</v>
      </c>
      <c r="Y98" s="128" t="s">
        <v>122</v>
      </c>
      <c r="Z98" s="129" t="s">
        <v>122</v>
      </c>
      <c r="AA98" s="22"/>
    </row>
    <row r="99" spans="2:27">
      <c r="B99" s="88">
        <v>3718</v>
      </c>
      <c r="C99" s="25" t="s">
        <v>628</v>
      </c>
      <c r="D99" s="25" t="s">
        <v>218</v>
      </c>
      <c r="E99" s="25" t="s">
        <v>131</v>
      </c>
      <c r="F99" s="119" t="s">
        <v>137</v>
      </c>
      <c r="G99" s="119" t="s">
        <v>76</v>
      </c>
      <c r="H99" s="119" t="s">
        <v>537</v>
      </c>
      <c r="I99" s="119" t="s">
        <v>824</v>
      </c>
      <c r="J99" s="120" t="s">
        <v>421</v>
      </c>
      <c r="K99" s="121" t="s">
        <v>138</v>
      </c>
      <c r="L99" s="121" t="s">
        <v>252</v>
      </c>
      <c r="M99" s="121" t="s">
        <v>676</v>
      </c>
      <c r="N99" s="121" t="s">
        <v>70</v>
      </c>
      <c r="O99" s="122" t="s">
        <v>17</v>
      </c>
      <c r="P99" s="123" t="s">
        <v>826</v>
      </c>
      <c r="Q99" s="124" t="s">
        <v>687</v>
      </c>
      <c r="R99" s="124" t="s">
        <v>827</v>
      </c>
      <c r="S99" s="124" t="s">
        <v>677</v>
      </c>
      <c r="T99" s="125" t="s">
        <v>133</v>
      </c>
      <c r="U99" s="126" t="s">
        <v>68</v>
      </c>
      <c r="V99" s="126" t="s">
        <v>134</v>
      </c>
      <c r="W99" s="126" t="s">
        <v>135</v>
      </c>
      <c r="X99" s="127" t="s">
        <v>139</v>
      </c>
      <c r="Y99" s="128" t="s">
        <v>122</v>
      </c>
      <c r="Z99" s="129" t="s">
        <v>122</v>
      </c>
      <c r="AA99" s="22"/>
    </row>
    <row r="100" spans="2:27">
      <c r="B100" s="88">
        <v>3719</v>
      </c>
      <c r="C100" s="25" t="s">
        <v>630</v>
      </c>
      <c r="D100" s="25" t="s">
        <v>218</v>
      </c>
      <c r="E100" s="25" t="s">
        <v>131</v>
      </c>
      <c r="F100" s="119" t="s">
        <v>141</v>
      </c>
      <c r="G100" s="119" t="s">
        <v>76</v>
      </c>
      <c r="H100" s="119" t="s">
        <v>537</v>
      </c>
      <c r="I100" s="119" t="s">
        <v>824</v>
      </c>
      <c r="J100" s="120" t="s">
        <v>418</v>
      </c>
      <c r="K100" s="121" t="s">
        <v>138</v>
      </c>
      <c r="L100" s="121" t="s">
        <v>252</v>
      </c>
      <c r="M100" s="121" t="s">
        <v>676</v>
      </c>
      <c r="N100" s="121" t="s">
        <v>70</v>
      </c>
      <c r="O100" s="122" t="s">
        <v>17</v>
      </c>
      <c r="P100" s="123" t="s">
        <v>826</v>
      </c>
      <c r="Q100" s="124" t="s">
        <v>687</v>
      </c>
      <c r="R100" s="124" t="s">
        <v>827</v>
      </c>
      <c r="S100" s="124" t="s">
        <v>677</v>
      </c>
      <c r="T100" s="125" t="s">
        <v>133</v>
      </c>
      <c r="U100" s="126" t="s">
        <v>68</v>
      </c>
      <c r="V100" s="126" t="s">
        <v>134</v>
      </c>
      <c r="W100" s="126" t="s">
        <v>135</v>
      </c>
      <c r="X100" s="127" t="s">
        <v>139</v>
      </c>
      <c r="Y100" s="128" t="s">
        <v>122</v>
      </c>
      <c r="Z100" s="129" t="s">
        <v>122</v>
      </c>
      <c r="AA100" s="22"/>
    </row>
    <row r="101" spans="2:27">
      <c r="B101" s="88">
        <v>3720</v>
      </c>
      <c r="C101" s="25" t="s">
        <v>632</v>
      </c>
      <c r="D101" s="25" t="s">
        <v>218</v>
      </c>
      <c r="E101" s="25" t="s">
        <v>131</v>
      </c>
      <c r="F101" s="119" t="s">
        <v>143</v>
      </c>
      <c r="G101" s="119" t="s">
        <v>76</v>
      </c>
      <c r="H101" s="119" t="s">
        <v>537</v>
      </c>
      <c r="I101" s="119" t="s">
        <v>824</v>
      </c>
      <c r="J101" s="120" t="s">
        <v>371</v>
      </c>
      <c r="K101" s="121" t="s">
        <v>138</v>
      </c>
      <c r="L101" s="121" t="s">
        <v>252</v>
      </c>
      <c r="M101" s="121" t="s">
        <v>676</v>
      </c>
      <c r="N101" s="121" t="s">
        <v>70</v>
      </c>
      <c r="O101" s="122" t="s">
        <v>17</v>
      </c>
      <c r="P101" s="123" t="s">
        <v>826</v>
      </c>
      <c r="Q101" s="124" t="s">
        <v>687</v>
      </c>
      <c r="R101" s="124" t="s">
        <v>827</v>
      </c>
      <c r="S101" s="124" t="s">
        <v>677</v>
      </c>
      <c r="T101" s="125" t="s">
        <v>133</v>
      </c>
      <c r="U101" s="126" t="s">
        <v>68</v>
      </c>
      <c r="V101" s="126" t="s">
        <v>134</v>
      </c>
      <c r="W101" s="126" t="s">
        <v>135</v>
      </c>
      <c r="X101" s="127" t="s">
        <v>139</v>
      </c>
      <c r="Y101" s="128" t="s">
        <v>122</v>
      </c>
      <c r="Z101" s="129" t="s">
        <v>122</v>
      </c>
      <c r="AA101" s="22"/>
    </row>
    <row r="102" spans="2:27">
      <c r="B102" s="88">
        <v>3721</v>
      </c>
      <c r="C102" s="25" t="s">
        <v>633</v>
      </c>
      <c r="D102" s="25" t="s">
        <v>218</v>
      </c>
      <c r="E102" s="25" t="s">
        <v>131</v>
      </c>
      <c r="F102" s="119" t="s">
        <v>144</v>
      </c>
      <c r="G102" s="119" t="s">
        <v>76</v>
      </c>
      <c r="H102" s="119" t="s">
        <v>537</v>
      </c>
      <c r="I102" s="119" t="s">
        <v>824</v>
      </c>
      <c r="J102" s="120" t="s">
        <v>392</v>
      </c>
      <c r="K102" s="121" t="s">
        <v>138</v>
      </c>
      <c r="L102" s="121" t="s">
        <v>252</v>
      </c>
      <c r="M102" s="121" t="s">
        <v>676</v>
      </c>
      <c r="N102" s="121" t="s">
        <v>70</v>
      </c>
      <c r="O102" s="122" t="s">
        <v>17</v>
      </c>
      <c r="P102" s="123" t="s">
        <v>826</v>
      </c>
      <c r="Q102" s="124" t="s">
        <v>687</v>
      </c>
      <c r="R102" s="124" t="s">
        <v>827</v>
      </c>
      <c r="S102" s="124" t="s">
        <v>677</v>
      </c>
      <c r="T102" s="125" t="s">
        <v>133</v>
      </c>
      <c r="U102" s="126" t="s">
        <v>68</v>
      </c>
      <c r="V102" s="126" t="s">
        <v>134</v>
      </c>
      <c r="W102" s="126" t="s">
        <v>135</v>
      </c>
      <c r="X102" s="127" t="s">
        <v>139</v>
      </c>
      <c r="Y102" s="128" t="s">
        <v>122</v>
      </c>
      <c r="Z102" s="129" t="s">
        <v>122</v>
      </c>
      <c r="AA102" s="22"/>
    </row>
    <row r="103" spans="2:27">
      <c r="B103" s="97">
        <v>2807</v>
      </c>
      <c r="C103" s="79" t="s">
        <v>828</v>
      </c>
      <c r="D103" s="79" t="s">
        <v>218</v>
      </c>
      <c r="E103" s="79" t="s">
        <v>295</v>
      </c>
      <c r="F103" s="130" t="s">
        <v>132</v>
      </c>
      <c r="G103" s="130" t="s">
        <v>76</v>
      </c>
      <c r="H103" s="130" t="s">
        <v>537</v>
      </c>
      <c r="I103" s="130" t="s">
        <v>829</v>
      </c>
      <c r="J103" s="131" t="s">
        <v>370</v>
      </c>
      <c r="K103" s="132" t="s">
        <v>57</v>
      </c>
      <c r="L103" s="132" t="s">
        <v>53</v>
      </c>
      <c r="M103" s="132" t="s">
        <v>676</v>
      </c>
      <c r="N103" s="132" t="s">
        <v>48</v>
      </c>
      <c r="O103" s="133" t="s">
        <v>17</v>
      </c>
      <c r="P103" s="134" t="s">
        <v>830</v>
      </c>
      <c r="Q103" s="135" t="s">
        <v>678</v>
      </c>
      <c r="R103" s="135" t="s">
        <v>831</v>
      </c>
      <c r="S103" s="135" t="s">
        <v>680</v>
      </c>
      <c r="T103" s="136" t="s">
        <v>133</v>
      </c>
      <c r="U103" s="137" t="s">
        <v>68</v>
      </c>
      <c r="V103" s="137" t="s">
        <v>134</v>
      </c>
      <c r="W103" s="137" t="s">
        <v>135</v>
      </c>
      <c r="X103" s="138" t="s">
        <v>69</v>
      </c>
      <c r="Y103" s="139" t="s">
        <v>122</v>
      </c>
      <c r="Z103" s="140" t="s">
        <v>122</v>
      </c>
      <c r="AA103" s="22"/>
    </row>
    <row r="104" spans="2:27">
      <c r="B104" s="88">
        <v>2808</v>
      </c>
      <c r="C104" s="25" t="s">
        <v>832</v>
      </c>
      <c r="D104" s="25" t="s">
        <v>218</v>
      </c>
      <c r="E104" s="25" t="s">
        <v>295</v>
      </c>
      <c r="F104" s="119" t="s">
        <v>136</v>
      </c>
      <c r="G104" s="119" t="s">
        <v>76</v>
      </c>
      <c r="H104" s="119" t="s">
        <v>537</v>
      </c>
      <c r="I104" s="119" t="s">
        <v>829</v>
      </c>
      <c r="J104" s="120" t="s">
        <v>361</v>
      </c>
      <c r="K104" s="121" t="s">
        <v>57</v>
      </c>
      <c r="L104" s="121" t="s">
        <v>53</v>
      </c>
      <c r="M104" s="121" t="s">
        <v>676</v>
      </c>
      <c r="N104" s="121" t="s">
        <v>48</v>
      </c>
      <c r="O104" s="122" t="s">
        <v>17</v>
      </c>
      <c r="P104" s="123" t="s">
        <v>830</v>
      </c>
      <c r="Q104" s="124" t="s">
        <v>678</v>
      </c>
      <c r="R104" s="124" t="s">
        <v>831</v>
      </c>
      <c r="S104" s="124" t="s">
        <v>680</v>
      </c>
      <c r="T104" s="125" t="s">
        <v>133</v>
      </c>
      <c r="U104" s="126" t="s">
        <v>68</v>
      </c>
      <c r="V104" s="126" t="s">
        <v>134</v>
      </c>
      <c r="W104" s="126" t="s">
        <v>135</v>
      </c>
      <c r="X104" s="127" t="s">
        <v>69</v>
      </c>
      <c r="Y104" s="128" t="s">
        <v>122</v>
      </c>
      <c r="Z104" s="129" t="s">
        <v>122</v>
      </c>
      <c r="AA104" s="22"/>
    </row>
    <row r="105" spans="2:27">
      <c r="B105" s="88">
        <v>2809</v>
      </c>
      <c r="C105" s="25" t="s">
        <v>833</v>
      </c>
      <c r="D105" s="25" t="s">
        <v>218</v>
      </c>
      <c r="E105" s="25" t="s">
        <v>295</v>
      </c>
      <c r="F105" s="119" t="s">
        <v>140</v>
      </c>
      <c r="G105" s="119" t="s">
        <v>76</v>
      </c>
      <c r="H105" s="119" t="s">
        <v>537</v>
      </c>
      <c r="I105" s="119" t="s">
        <v>829</v>
      </c>
      <c r="J105" s="120" t="s">
        <v>461</v>
      </c>
      <c r="K105" s="121" t="s">
        <v>57</v>
      </c>
      <c r="L105" s="121" t="s">
        <v>53</v>
      </c>
      <c r="M105" s="121" t="s">
        <v>676</v>
      </c>
      <c r="N105" s="121" t="s">
        <v>48</v>
      </c>
      <c r="O105" s="122" t="s">
        <v>17</v>
      </c>
      <c r="P105" s="123" t="s">
        <v>830</v>
      </c>
      <c r="Q105" s="124" t="s">
        <v>678</v>
      </c>
      <c r="R105" s="124" t="s">
        <v>831</v>
      </c>
      <c r="S105" s="124" t="s">
        <v>680</v>
      </c>
      <c r="T105" s="125" t="s">
        <v>133</v>
      </c>
      <c r="U105" s="126" t="s">
        <v>68</v>
      </c>
      <c r="V105" s="126" t="s">
        <v>134</v>
      </c>
      <c r="W105" s="126" t="s">
        <v>135</v>
      </c>
      <c r="X105" s="127" t="s">
        <v>69</v>
      </c>
      <c r="Y105" s="128" t="s">
        <v>122</v>
      </c>
      <c r="Z105" s="129" t="s">
        <v>122</v>
      </c>
      <c r="AA105" s="22"/>
    </row>
    <row r="106" spans="2:27">
      <c r="B106" s="88">
        <v>2810</v>
      </c>
      <c r="C106" s="25" t="s">
        <v>834</v>
      </c>
      <c r="D106" s="25" t="s">
        <v>218</v>
      </c>
      <c r="E106" s="25" t="s">
        <v>295</v>
      </c>
      <c r="F106" s="119" t="s">
        <v>142</v>
      </c>
      <c r="G106" s="119" t="s">
        <v>76</v>
      </c>
      <c r="H106" s="119" t="s">
        <v>537</v>
      </c>
      <c r="I106" s="119" t="s">
        <v>829</v>
      </c>
      <c r="J106" s="120" t="s">
        <v>362</v>
      </c>
      <c r="K106" s="121" t="s">
        <v>57</v>
      </c>
      <c r="L106" s="121" t="s">
        <v>53</v>
      </c>
      <c r="M106" s="121" t="s">
        <v>676</v>
      </c>
      <c r="N106" s="121" t="s">
        <v>48</v>
      </c>
      <c r="O106" s="122" t="s">
        <v>17</v>
      </c>
      <c r="P106" s="123" t="s">
        <v>830</v>
      </c>
      <c r="Q106" s="124" t="s">
        <v>678</v>
      </c>
      <c r="R106" s="124" t="s">
        <v>831</v>
      </c>
      <c r="S106" s="124" t="s">
        <v>680</v>
      </c>
      <c r="T106" s="125" t="s">
        <v>133</v>
      </c>
      <c r="U106" s="126" t="s">
        <v>68</v>
      </c>
      <c r="V106" s="126" t="s">
        <v>134</v>
      </c>
      <c r="W106" s="126" t="s">
        <v>135</v>
      </c>
      <c r="X106" s="127" t="s">
        <v>69</v>
      </c>
      <c r="Y106" s="128" t="s">
        <v>122</v>
      </c>
      <c r="Z106" s="129" t="s">
        <v>122</v>
      </c>
      <c r="AA106" s="22"/>
    </row>
    <row r="107" spans="2:27">
      <c r="B107" s="88">
        <v>2811</v>
      </c>
      <c r="C107" s="25" t="s">
        <v>835</v>
      </c>
      <c r="D107" s="25" t="s">
        <v>218</v>
      </c>
      <c r="E107" s="25" t="s">
        <v>295</v>
      </c>
      <c r="F107" s="119" t="s">
        <v>137</v>
      </c>
      <c r="G107" s="119" t="s">
        <v>76</v>
      </c>
      <c r="H107" s="119" t="s">
        <v>537</v>
      </c>
      <c r="I107" s="119" t="s">
        <v>829</v>
      </c>
      <c r="J107" s="120" t="s">
        <v>481</v>
      </c>
      <c r="K107" s="121" t="s">
        <v>138</v>
      </c>
      <c r="L107" s="121" t="s">
        <v>252</v>
      </c>
      <c r="M107" s="121" t="s">
        <v>676</v>
      </c>
      <c r="N107" s="121" t="s">
        <v>70</v>
      </c>
      <c r="O107" s="122" t="s">
        <v>17</v>
      </c>
      <c r="P107" s="123" t="s">
        <v>836</v>
      </c>
      <c r="Q107" s="124" t="s">
        <v>687</v>
      </c>
      <c r="R107" s="124" t="s">
        <v>837</v>
      </c>
      <c r="S107" s="124" t="s">
        <v>677</v>
      </c>
      <c r="T107" s="125" t="s">
        <v>133</v>
      </c>
      <c r="U107" s="126" t="s">
        <v>68</v>
      </c>
      <c r="V107" s="126" t="s">
        <v>134</v>
      </c>
      <c r="W107" s="126" t="s">
        <v>135</v>
      </c>
      <c r="X107" s="127" t="s">
        <v>139</v>
      </c>
      <c r="Y107" s="128" t="s">
        <v>122</v>
      </c>
      <c r="Z107" s="129" t="s">
        <v>122</v>
      </c>
      <c r="AA107" s="22"/>
    </row>
    <row r="108" spans="2:27">
      <c r="B108" s="88">
        <v>2812</v>
      </c>
      <c r="C108" s="25" t="s">
        <v>838</v>
      </c>
      <c r="D108" s="25" t="s">
        <v>218</v>
      </c>
      <c r="E108" s="25" t="s">
        <v>295</v>
      </c>
      <c r="F108" s="119" t="s">
        <v>141</v>
      </c>
      <c r="G108" s="119" t="s">
        <v>76</v>
      </c>
      <c r="H108" s="119" t="s">
        <v>537</v>
      </c>
      <c r="I108" s="119" t="s">
        <v>829</v>
      </c>
      <c r="J108" s="120" t="s">
        <v>432</v>
      </c>
      <c r="K108" s="121" t="s">
        <v>138</v>
      </c>
      <c r="L108" s="121" t="s">
        <v>252</v>
      </c>
      <c r="M108" s="121" t="s">
        <v>676</v>
      </c>
      <c r="N108" s="121" t="s">
        <v>70</v>
      </c>
      <c r="O108" s="122" t="s">
        <v>17</v>
      </c>
      <c r="P108" s="123" t="s">
        <v>836</v>
      </c>
      <c r="Q108" s="124" t="s">
        <v>687</v>
      </c>
      <c r="R108" s="124" t="s">
        <v>837</v>
      </c>
      <c r="S108" s="124" t="s">
        <v>677</v>
      </c>
      <c r="T108" s="125" t="s">
        <v>133</v>
      </c>
      <c r="U108" s="126" t="s">
        <v>68</v>
      </c>
      <c r="V108" s="126" t="s">
        <v>134</v>
      </c>
      <c r="W108" s="126" t="s">
        <v>135</v>
      </c>
      <c r="X108" s="127" t="s">
        <v>139</v>
      </c>
      <c r="Y108" s="128" t="s">
        <v>122</v>
      </c>
      <c r="Z108" s="129" t="s">
        <v>122</v>
      </c>
      <c r="AA108" s="22"/>
    </row>
    <row r="109" spans="2:27">
      <c r="B109" s="88">
        <v>2813</v>
      </c>
      <c r="C109" s="25" t="s">
        <v>839</v>
      </c>
      <c r="D109" s="25" t="s">
        <v>218</v>
      </c>
      <c r="E109" s="25" t="s">
        <v>295</v>
      </c>
      <c r="F109" s="119" t="s">
        <v>143</v>
      </c>
      <c r="G109" s="119" t="s">
        <v>76</v>
      </c>
      <c r="H109" s="119" t="s">
        <v>537</v>
      </c>
      <c r="I109" s="119" t="s">
        <v>829</v>
      </c>
      <c r="J109" s="120" t="s">
        <v>509</v>
      </c>
      <c r="K109" s="121" t="s">
        <v>138</v>
      </c>
      <c r="L109" s="121" t="s">
        <v>252</v>
      </c>
      <c r="M109" s="121" t="s">
        <v>676</v>
      </c>
      <c r="N109" s="121" t="s">
        <v>70</v>
      </c>
      <c r="O109" s="122" t="s">
        <v>17</v>
      </c>
      <c r="P109" s="123" t="s">
        <v>836</v>
      </c>
      <c r="Q109" s="124" t="s">
        <v>687</v>
      </c>
      <c r="R109" s="124" t="s">
        <v>837</v>
      </c>
      <c r="S109" s="124" t="s">
        <v>677</v>
      </c>
      <c r="T109" s="125" t="s">
        <v>133</v>
      </c>
      <c r="U109" s="126" t="s">
        <v>68</v>
      </c>
      <c r="V109" s="126" t="s">
        <v>134</v>
      </c>
      <c r="W109" s="126" t="s">
        <v>135</v>
      </c>
      <c r="X109" s="127" t="s">
        <v>139</v>
      </c>
      <c r="Y109" s="128" t="s">
        <v>122</v>
      </c>
      <c r="Z109" s="129" t="s">
        <v>122</v>
      </c>
      <c r="AA109" s="22"/>
    </row>
    <row r="110" spans="2:27">
      <c r="B110" s="88">
        <v>2814</v>
      </c>
      <c r="C110" s="25" t="s">
        <v>840</v>
      </c>
      <c r="D110" s="25" t="s">
        <v>218</v>
      </c>
      <c r="E110" s="25" t="s">
        <v>295</v>
      </c>
      <c r="F110" s="119" t="s">
        <v>144</v>
      </c>
      <c r="G110" s="119" t="s">
        <v>76</v>
      </c>
      <c r="H110" s="119" t="s">
        <v>537</v>
      </c>
      <c r="I110" s="119" t="s">
        <v>829</v>
      </c>
      <c r="J110" s="120" t="s">
        <v>435</v>
      </c>
      <c r="K110" s="121" t="s">
        <v>138</v>
      </c>
      <c r="L110" s="121" t="s">
        <v>252</v>
      </c>
      <c r="M110" s="121" t="s">
        <v>676</v>
      </c>
      <c r="N110" s="121" t="s">
        <v>70</v>
      </c>
      <c r="O110" s="122" t="s">
        <v>17</v>
      </c>
      <c r="P110" s="123" t="s">
        <v>836</v>
      </c>
      <c r="Q110" s="124" t="s">
        <v>687</v>
      </c>
      <c r="R110" s="124" t="s">
        <v>837</v>
      </c>
      <c r="S110" s="124" t="s">
        <v>677</v>
      </c>
      <c r="T110" s="125" t="s">
        <v>133</v>
      </c>
      <c r="U110" s="126" t="s">
        <v>68</v>
      </c>
      <c r="V110" s="126" t="s">
        <v>134</v>
      </c>
      <c r="W110" s="126" t="s">
        <v>135</v>
      </c>
      <c r="X110" s="127" t="s">
        <v>139</v>
      </c>
      <c r="Y110" s="128" t="s">
        <v>122</v>
      </c>
      <c r="Z110" s="129" t="s">
        <v>122</v>
      </c>
      <c r="AA110" s="22"/>
    </row>
    <row r="111" spans="2:27">
      <c r="B111" s="97">
        <v>3722</v>
      </c>
      <c r="C111" s="79" t="s">
        <v>634</v>
      </c>
      <c r="D111" s="79" t="s">
        <v>218</v>
      </c>
      <c r="E111" s="79" t="s">
        <v>145</v>
      </c>
      <c r="F111" s="130" t="s">
        <v>132</v>
      </c>
      <c r="G111" s="130" t="s">
        <v>528</v>
      </c>
      <c r="H111" s="130" t="s">
        <v>537</v>
      </c>
      <c r="I111" s="130" t="s">
        <v>841</v>
      </c>
      <c r="J111" s="131" t="s">
        <v>423</v>
      </c>
      <c r="K111" s="132" t="s">
        <v>57</v>
      </c>
      <c r="L111" s="132" t="s">
        <v>53</v>
      </c>
      <c r="M111" s="132" t="s">
        <v>676</v>
      </c>
      <c r="N111" s="132" t="s">
        <v>48</v>
      </c>
      <c r="O111" s="133" t="s">
        <v>17</v>
      </c>
      <c r="P111" s="134" t="s">
        <v>830</v>
      </c>
      <c r="Q111" s="135" t="s">
        <v>678</v>
      </c>
      <c r="R111" s="135" t="s">
        <v>831</v>
      </c>
      <c r="S111" s="135" t="s">
        <v>680</v>
      </c>
      <c r="T111" s="136" t="s">
        <v>146</v>
      </c>
      <c r="U111" s="137" t="s">
        <v>68</v>
      </c>
      <c r="V111" s="137" t="s">
        <v>134</v>
      </c>
      <c r="W111" s="137" t="s">
        <v>147</v>
      </c>
      <c r="X111" s="138" t="s">
        <v>69</v>
      </c>
      <c r="Y111" s="139" t="s">
        <v>122</v>
      </c>
      <c r="Z111" s="140" t="s">
        <v>122</v>
      </c>
      <c r="AA111" s="22"/>
    </row>
    <row r="112" spans="2:27">
      <c r="B112" s="88">
        <v>3723</v>
      </c>
      <c r="C112" s="25" t="s">
        <v>635</v>
      </c>
      <c r="D112" s="25" t="s">
        <v>218</v>
      </c>
      <c r="E112" s="25" t="s">
        <v>145</v>
      </c>
      <c r="F112" s="119" t="s">
        <v>136</v>
      </c>
      <c r="G112" s="119" t="s">
        <v>528</v>
      </c>
      <c r="H112" s="119" t="s">
        <v>537</v>
      </c>
      <c r="I112" s="119" t="s">
        <v>841</v>
      </c>
      <c r="J112" s="120" t="s">
        <v>424</v>
      </c>
      <c r="K112" s="121" t="s">
        <v>57</v>
      </c>
      <c r="L112" s="121" t="s">
        <v>53</v>
      </c>
      <c r="M112" s="121" t="s">
        <v>676</v>
      </c>
      <c r="N112" s="121" t="s">
        <v>48</v>
      </c>
      <c r="O112" s="122" t="s">
        <v>17</v>
      </c>
      <c r="P112" s="123" t="s">
        <v>830</v>
      </c>
      <c r="Q112" s="124" t="s">
        <v>678</v>
      </c>
      <c r="R112" s="124" t="s">
        <v>831</v>
      </c>
      <c r="S112" s="124" t="s">
        <v>680</v>
      </c>
      <c r="T112" s="125" t="s">
        <v>146</v>
      </c>
      <c r="U112" s="126" t="s">
        <v>68</v>
      </c>
      <c r="V112" s="126" t="s">
        <v>134</v>
      </c>
      <c r="W112" s="126" t="s">
        <v>147</v>
      </c>
      <c r="X112" s="127" t="s">
        <v>69</v>
      </c>
      <c r="Y112" s="128" t="s">
        <v>122</v>
      </c>
      <c r="Z112" s="129" t="s">
        <v>122</v>
      </c>
      <c r="AA112" s="22"/>
    </row>
    <row r="113" spans="2:27">
      <c r="B113" s="88">
        <v>3724</v>
      </c>
      <c r="C113" s="25" t="s">
        <v>636</v>
      </c>
      <c r="D113" s="25" t="s">
        <v>218</v>
      </c>
      <c r="E113" s="25" t="s">
        <v>145</v>
      </c>
      <c r="F113" s="119" t="s">
        <v>140</v>
      </c>
      <c r="G113" s="119" t="s">
        <v>528</v>
      </c>
      <c r="H113" s="119" t="s">
        <v>537</v>
      </c>
      <c r="I113" s="119" t="s">
        <v>841</v>
      </c>
      <c r="J113" s="120" t="s">
        <v>393</v>
      </c>
      <c r="K113" s="121" t="s">
        <v>57</v>
      </c>
      <c r="L113" s="121" t="s">
        <v>53</v>
      </c>
      <c r="M113" s="121" t="s">
        <v>676</v>
      </c>
      <c r="N113" s="121" t="s">
        <v>48</v>
      </c>
      <c r="O113" s="122" t="s">
        <v>17</v>
      </c>
      <c r="P113" s="123" t="s">
        <v>830</v>
      </c>
      <c r="Q113" s="124" t="s">
        <v>678</v>
      </c>
      <c r="R113" s="124" t="s">
        <v>831</v>
      </c>
      <c r="S113" s="124" t="s">
        <v>680</v>
      </c>
      <c r="T113" s="125" t="s">
        <v>146</v>
      </c>
      <c r="U113" s="126" t="s">
        <v>68</v>
      </c>
      <c r="V113" s="126" t="s">
        <v>134</v>
      </c>
      <c r="W113" s="126" t="s">
        <v>147</v>
      </c>
      <c r="X113" s="127" t="s">
        <v>69</v>
      </c>
      <c r="Y113" s="128" t="s">
        <v>122</v>
      </c>
      <c r="Z113" s="129" t="s">
        <v>122</v>
      </c>
      <c r="AA113" s="22"/>
    </row>
    <row r="114" spans="2:27">
      <c r="B114" s="88">
        <v>3725</v>
      </c>
      <c r="C114" s="25" t="s">
        <v>638</v>
      </c>
      <c r="D114" s="25" t="s">
        <v>218</v>
      </c>
      <c r="E114" s="25" t="s">
        <v>145</v>
      </c>
      <c r="F114" s="119" t="s">
        <v>142</v>
      </c>
      <c r="G114" s="119" t="s">
        <v>528</v>
      </c>
      <c r="H114" s="119" t="s">
        <v>537</v>
      </c>
      <c r="I114" s="119" t="s">
        <v>841</v>
      </c>
      <c r="J114" s="120" t="s">
        <v>390</v>
      </c>
      <c r="K114" s="121" t="s">
        <v>57</v>
      </c>
      <c r="L114" s="121" t="s">
        <v>53</v>
      </c>
      <c r="M114" s="121" t="s">
        <v>676</v>
      </c>
      <c r="N114" s="121" t="s">
        <v>48</v>
      </c>
      <c r="O114" s="122" t="s">
        <v>17</v>
      </c>
      <c r="P114" s="123" t="s">
        <v>830</v>
      </c>
      <c r="Q114" s="124" t="s">
        <v>678</v>
      </c>
      <c r="R114" s="124" t="s">
        <v>831</v>
      </c>
      <c r="S114" s="124" t="s">
        <v>680</v>
      </c>
      <c r="T114" s="125" t="s">
        <v>146</v>
      </c>
      <c r="U114" s="126" t="s">
        <v>68</v>
      </c>
      <c r="V114" s="126" t="s">
        <v>134</v>
      </c>
      <c r="W114" s="126" t="s">
        <v>147</v>
      </c>
      <c r="X114" s="127" t="s">
        <v>69</v>
      </c>
      <c r="Y114" s="128" t="s">
        <v>122</v>
      </c>
      <c r="Z114" s="129" t="s">
        <v>122</v>
      </c>
      <c r="AA114" s="22"/>
    </row>
    <row r="115" spans="2:27">
      <c r="B115" s="88">
        <v>3726</v>
      </c>
      <c r="C115" s="25" t="s">
        <v>637</v>
      </c>
      <c r="D115" s="25" t="s">
        <v>218</v>
      </c>
      <c r="E115" s="25" t="s">
        <v>145</v>
      </c>
      <c r="F115" s="119" t="s">
        <v>137</v>
      </c>
      <c r="G115" s="119" t="s">
        <v>528</v>
      </c>
      <c r="H115" s="119" t="s">
        <v>537</v>
      </c>
      <c r="I115" s="119" t="s">
        <v>841</v>
      </c>
      <c r="J115" s="120" t="s">
        <v>425</v>
      </c>
      <c r="K115" s="121" t="s">
        <v>138</v>
      </c>
      <c r="L115" s="121" t="s">
        <v>252</v>
      </c>
      <c r="M115" s="121" t="s">
        <v>676</v>
      </c>
      <c r="N115" s="121" t="s">
        <v>70</v>
      </c>
      <c r="O115" s="122" t="s">
        <v>17</v>
      </c>
      <c r="P115" s="123" t="s">
        <v>836</v>
      </c>
      <c r="Q115" s="124" t="s">
        <v>678</v>
      </c>
      <c r="R115" s="124" t="s">
        <v>837</v>
      </c>
      <c r="S115" s="124" t="s">
        <v>677</v>
      </c>
      <c r="T115" s="125" t="s">
        <v>146</v>
      </c>
      <c r="U115" s="126" t="s">
        <v>68</v>
      </c>
      <c r="V115" s="126" t="s">
        <v>134</v>
      </c>
      <c r="W115" s="126" t="s">
        <v>147</v>
      </c>
      <c r="X115" s="127" t="s">
        <v>139</v>
      </c>
      <c r="Y115" s="128" t="s">
        <v>122</v>
      </c>
      <c r="Z115" s="129" t="s">
        <v>122</v>
      </c>
      <c r="AA115" s="22"/>
    </row>
    <row r="116" spans="2:27">
      <c r="B116" s="88">
        <v>3727</v>
      </c>
      <c r="C116" s="25" t="s">
        <v>639</v>
      </c>
      <c r="D116" s="25" t="s">
        <v>218</v>
      </c>
      <c r="E116" s="25" t="s">
        <v>145</v>
      </c>
      <c r="F116" s="119" t="s">
        <v>141</v>
      </c>
      <c r="G116" s="119" t="s">
        <v>528</v>
      </c>
      <c r="H116" s="119" t="s">
        <v>537</v>
      </c>
      <c r="I116" s="119" t="s">
        <v>841</v>
      </c>
      <c r="J116" s="120" t="s">
        <v>426</v>
      </c>
      <c r="K116" s="121" t="s">
        <v>138</v>
      </c>
      <c r="L116" s="121" t="s">
        <v>252</v>
      </c>
      <c r="M116" s="121" t="s">
        <v>676</v>
      </c>
      <c r="N116" s="121" t="s">
        <v>70</v>
      </c>
      <c r="O116" s="122" t="s">
        <v>17</v>
      </c>
      <c r="P116" s="123" t="s">
        <v>836</v>
      </c>
      <c r="Q116" s="124" t="s">
        <v>687</v>
      </c>
      <c r="R116" s="124" t="s">
        <v>837</v>
      </c>
      <c r="S116" s="124" t="s">
        <v>677</v>
      </c>
      <c r="T116" s="125" t="s">
        <v>146</v>
      </c>
      <c r="U116" s="126" t="s">
        <v>68</v>
      </c>
      <c r="V116" s="126" t="s">
        <v>134</v>
      </c>
      <c r="W116" s="126" t="s">
        <v>147</v>
      </c>
      <c r="X116" s="127" t="s">
        <v>139</v>
      </c>
      <c r="Y116" s="128" t="s">
        <v>122</v>
      </c>
      <c r="Z116" s="129" t="s">
        <v>122</v>
      </c>
      <c r="AA116" s="22"/>
    </row>
    <row r="117" spans="2:27">
      <c r="B117" s="88">
        <v>3728</v>
      </c>
      <c r="C117" s="25" t="s">
        <v>640</v>
      </c>
      <c r="D117" s="25" t="s">
        <v>218</v>
      </c>
      <c r="E117" s="25" t="s">
        <v>145</v>
      </c>
      <c r="F117" s="119" t="s">
        <v>143</v>
      </c>
      <c r="G117" s="119" t="s">
        <v>528</v>
      </c>
      <c r="H117" s="119" t="s">
        <v>537</v>
      </c>
      <c r="I117" s="119" t="s">
        <v>841</v>
      </c>
      <c r="J117" s="120" t="s">
        <v>403</v>
      </c>
      <c r="K117" s="121" t="s">
        <v>138</v>
      </c>
      <c r="L117" s="121" t="s">
        <v>252</v>
      </c>
      <c r="M117" s="121" t="s">
        <v>676</v>
      </c>
      <c r="N117" s="121" t="s">
        <v>70</v>
      </c>
      <c r="O117" s="122" t="s">
        <v>17</v>
      </c>
      <c r="P117" s="123" t="s">
        <v>836</v>
      </c>
      <c r="Q117" s="124" t="s">
        <v>687</v>
      </c>
      <c r="R117" s="124" t="s">
        <v>837</v>
      </c>
      <c r="S117" s="124" t="s">
        <v>677</v>
      </c>
      <c r="T117" s="125" t="s">
        <v>146</v>
      </c>
      <c r="U117" s="126" t="s">
        <v>68</v>
      </c>
      <c r="V117" s="126" t="s">
        <v>134</v>
      </c>
      <c r="W117" s="126" t="s">
        <v>147</v>
      </c>
      <c r="X117" s="127" t="s">
        <v>139</v>
      </c>
      <c r="Y117" s="128" t="s">
        <v>122</v>
      </c>
      <c r="Z117" s="129" t="s">
        <v>122</v>
      </c>
      <c r="AA117" s="22"/>
    </row>
    <row r="118" spans="2:27">
      <c r="B118" s="88">
        <v>3729</v>
      </c>
      <c r="C118" s="25" t="s">
        <v>641</v>
      </c>
      <c r="D118" s="25" t="s">
        <v>218</v>
      </c>
      <c r="E118" s="25" t="s">
        <v>145</v>
      </c>
      <c r="F118" s="119" t="s">
        <v>144</v>
      </c>
      <c r="G118" s="119" t="s">
        <v>528</v>
      </c>
      <c r="H118" s="119" t="s">
        <v>537</v>
      </c>
      <c r="I118" s="119" t="s">
        <v>841</v>
      </c>
      <c r="J118" s="120" t="s">
        <v>404</v>
      </c>
      <c r="K118" s="121" t="s">
        <v>138</v>
      </c>
      <c r="L118" s="121" t="s">
        <v>252</v>
      </c>
      <c r="M118" s="121" t="s">
        <v>676</v>
      </c>
      <c r="N118" s="121" t="s">
        <v>70</v>
      </c>
      <c r="O118" s="122" t="s">
        <v>17</v>
      </c>
      <c r="P118" s="123" t="s">
        <v>836</v>
      </c>
      <c r="Q118" s="124" t="s">
        <v>687</v>
      </c>
      <c r="R118" s="124" t="s">
        <v>837</v>
      </c>
      <c r="S118" s="124" t="s">
        <v>677</v>
      </c>
      <c r="T118" s="125" t="s">
        <v>146</v>
      </c>
      <c r="U118" s="126" t="s">
        <v>68</v>
      </c>
      <c r="V118" s="126" t="s">
        <v>134</v>
      </c>
      <c r="W118" s="126" t="s">
        <v>147</v>
      </c>
      <c r="X118" s="127" t="s">
        <v>139</v>
      </c>
      <c r="Y118" s="128" t="s">
        <v>122</v>
      </c>
      <c r="Z118" s="129" t="s">
        <v>122</v>
      </c>
      <c r="AA118" s="22"/>
    </row>
    <row r="119" spans="2:27">
      <c r="B119" s="97">
        <v>2698</v>
      </c>
      <c r="C119" s="79" t="s">
        <v>842</v>
      </c>
      <c r="D119" s="79" t="s">
        <v>218</v>
      </c>
      <c r="E119" s="79" t="s">
        <v>296</v>
      </c>
      <c r="F119" s="130" t="s">
        <v>132</v>
      </c>
      <c r="G119" s="130" t="s">
        <v>528</v>
      </c>
      <c r="H119" s="130" t="s">
        <v>537</v>
      </c>
      <c r="I119" s="130" t="s">
        <v>843</v>
      </c>
      <c r="J119" s="131" t="s">
        <v>510</v>
      </c>
      <c r="K119" s="132" t="s">
        <v>57</v>
      </c>
      <c r="L119" s="132" t="s">
        <v>53</v>
      </c>
      <c r="M119" s="132" t="s">
        <v>676</v>
      </c>
      <c r="N119" s="132" t="s">
        <v>48</v>
      </c>
      <c r="O119" s="133" t="s">
        <v>17</v>
      </c>
      <c r="P119" s="134" t="s">
        <v>830</v>
      </c>
      <c r="Q119" s="135" t="s">
        <v>678</v>
      </c>
      <c r="R119" s="135" t="s">
        <v>831</v>
      </c>
      <c r="S119" s="135" t="s">
        <v>680</v>
      </c>
      <c r="T119" s="136" t="s">
        <v>146</v>
      </c>
      <c r="U119" s="137" t="s">
        <v>68</v>
      </c>
      <c r="V119" s="137" t="s">
        <v>134</v>
      </c>
      <c r="W119" s="137" t="s">
        <v>147</v>
      </c>
      <c r="X119" s="138" t="s">
        <v>69</v>
      </c>
      <c r="Y119" s="139" t="s">
        <v>122</v>
      </c>
      <c r="Z119" s="140" t="s">
        <v>122</v>
      </c>
      <c r="AA119" s="22"/>
    </row>
    <row r="120" spans="2:27">
      <c r="B120" s="88">
        <v>2753</v>
      </c>
      <c r="C120" s="25" t="s">
        <v>844</v>
      </c>
      <c r="D120" s="25" t="s">
        <v>218</v>
      </c>
      <c r="E120" s="25" t="s">
        <v>296</v>
      </c>
      <c r="F120" s="119" t="s">
        <v>136</v>
      </c>
      <c r="G120" s="119" t="s">
        <v>528</v>
      </c>
      <c r="H120" s="119" t="s">
        <v>537</v>
      </c>
      <c r="I120" s="119" t="s">
        <v>843</v>
      </c>
      <c r="J120" s="120" t="s">
        <v>447</v>
      </c>
      <c r="K120" s="121" t="s">
        <v>57</v>
      </c>
      <c r="L120" s="121" t="s">
        <v>53</v>
      </c>
      <c r="M120" s="121" t="s">
        <v>676</v>
      </c>
      <c r="N120" s="121" t="s">
        <v>48</v>
      </c>
      <c r="O120" s="122" t="s">
        <v>17</v>
      </c>
      <c r="P120" s="123" t="s">
        <v>830</v>
      </c>
      <c r="Q120" s="124" t="s">
        <v>678</v>
      </c>
      <c r="R120" s="124" t="s">
        <v>831</v>
      </c>
      <c r="S120" s="124" t="s">
        <v>680</v>
      </c>
      <c r="T120" s="125" t="s">
        <v>146</v>
      </c>
      <c r="U120" s="126" t="s">
        <v>68</v>
      </c>
      <c r="V120" s="126" t="s">
        <v>134</v>
      </c>
      <c r="W120" s="126" t="s">
        <v>147</v>
      </c>
      <c r="X120" s="127" t="s">
        <v>69</v>
      </c>
      <c r="Y120" s="128" t="s">
        <v>122</v>
      </c>
      <c r="Z120" s="129" t="s">
        <v>122</v>
      </c>
      <c r="AA120" s="22"/>
    </row>
    <row r="121" spans="2:27">
      <c r="B121" s="88">
        <v>2754</v>
      </c>
      <c r="C121" s="25" t="s">
        <v>845</v>
      </c>
      <c r="D121" s="25" t="s">
        <v>218</v>
      </c>
      <c r="E121" s="25" t="s">
        <v>296</v>
      </c>
      <c r="F121" s="119" t="s">
        <v>140</v>
      </c>
      <c r="G121" s="119" t="s">
        <v>528</v>
      </c>
      <c r="H121" s="119" t="s">
        <v>537</v>
      </c>
      <c r="I121" s="119" t="s">
        <v>843</v>
      </c>
      <c r="J121" s="120" t="s">
        <v>427</v>
      </c>
      <c r="K121" s="121" t="s">
        <v>57</v>
      </c>
      <c r="L121" s="121" t="s">
        <v>53</v>
      </c>
      <c r="M121" s="121" t="s">
        <v>676</v>
      </c>
      <c r="N121" s="121" t="s">
        <v>48</v>
      </c>
      <c r="O121" s="122" t="s">
        <v>17</v>
      </c>
      <c r="P121" s="123" t="s">
        <v>830</v>
      </c>
      <c r="Q121" s="124" t="s">
        <v>678</v>
      </c>
      <c r="R121" s="124" t="s">
        <v>831</v>
      </c>
      <c r="S121" s="124" t="s">
        <v>680</v>
      </c>
      <c r="T121" s="125" t="s">
        <v>146</v>
      </c>
      <c r="U121" s="126" t="s">
        <v>68</v>
      </c>
      <c r="V121" s="126" t="s">
        <v>134</v>
      </c>
      <c r="W121" s="126" t="s">
        <v>147</v>
      </c>
      <c r="X121" s="127" t="s">
        <v>69</v>
      </c>
      <c r="Y121" s="128" t="s">
        <v>122</v>
      </c>
      <c r="Z121" s="129" t="s">
        <v>122</v>
      </c>
      <c r="AA121" s="22"/>
    </row>
    <row r="122" spans="2:27">
      <c r="B122" s="88">
        <v>2756</v>
      </c>
      <c r="C122" s="25" t="s">
        <v>846</v>
      </c>
      <c r="D122" s="25" t="s">
        <v>218</v>
      </c>
      <c r="E122" s="25" t="s">
        <v>296</v>
      </c>
      <c r="F122" s="119" t="s">
        <v>142</v>
      </c>
      <c r="G122" s="119" t="s">
        <v>528</v>
      </c>
      <c r="H122" s="119" t="s">
        <v>537</v>
      </c>
      <c r="I122" s="119" t="s">
        <v>843</v>
      </c>
      <c r="J122" s="120" t="s">
        <v>462</v>
      </c>
      <c r="K122" s="121" t="s">
        <v>57</v>
      </c>
      <c r="L122" s="121" t="s">
        <v>53</v>
      </c>
      <c r="M122" s="121" t="s">
        <v>676</v>
      </c>
      <c r="N122" s="121" t="s">
        <v>48</v>
      </c>
      <c r="O122" s="122" t="s">
        <v>17</v>
      </c>
      <c r="P122" s="123" t="s">
        <v>830</v>
      </c>
      <c r="Q122" s="124" t="s">
        <v>678</v>
      </c>
      <c r="R122" s="124" t="s">
        <v>831</v>
      </c>
      <c r="S122" s="124" t="s">
        <v>680</v>
      </c>
      <c r="T122" s="125" t="s">
        <v>146</v>
      </c>
      <c r="U122" s="126" t="s">
        <v>68</v>
      </c>
      <c r="V122" s="126" t="s">
        <v>134</v>
      </c>
      <c r="W122" s="126" t="s">
        <v>147</v>
      </c>
      <c r="X122" s="127" t="s">
        <v>69</v>
      </c>
      <c r="Y122" s="128" t="s">
        <v>122</v>
      </c>
      <c r="Z122" s="129" t="s">
        <v>122</v>
      </c>
      <c r="AA122" s="22"/>
    </row>
    <row r="123" spans="2:27">
      <c r="B123" s="88">
        <v>2888</v>
      </c>
      <c r="C123" s="25" t="s">
        <v>847</v>
      </c>
      <c r="D123" s="25" t="s">
        <v>218</v>
      </c>
      <c r="E123" s="25" t="s">
        <v>296</v>
      </c>
      <c r="F123" s="119" t="s">
        <v>137</v>
      </c>
      <c r="G123" s="119" t="s">
        <v>528</v>
      </c>
      <c r="H123" s="119" t="s">
        <v>537</v>
      </c>
      <c r="I123" s="119" t="s">
        <v>843</v>
      </c>
      <c r="J123" s="120" t="s">
        <v>464</v>
      </c>
      <c r="K123" s="121" t="s">
        <v>138</v>
      </c>
      <c r="L123" s="121" t="s">
        <v>252</v>
      </c>
      <c r="M123" s="121" t="s">
        <v>676</v>
      </c>
      <c r="N123" s="121" t="s">
        <v>70</v>
      </c>
      <c r="O123" s="122" t="s">
        <v>17</v>
      </c>
      <c r="P123" s="123" t="s">
        <v>830</v>
      </c>
      <c r="Q123" s="124" t="s">
        <v>678</v>
      </c>
      <c r="R123" s="124" t="s">
        <v>831</v>
      </c>
      <c r="S123" s="124" t="s">
        <v>680</v>
      </c>
      <c r="T123" s="125" t="s">
        <v>146</v>
      </c>
      <c r="U123" s="126" t="s">
        <v>68</v>
      </c>
      <c r="V123" s="126" t="s">
        <v>134</v>
      </c>
      <c r="W123" s="126" t="s">
        <v>147</v>
      </c>
      <c r="X123" s="127" t="s">
        <v>69</v>
      </c>
      <c r="Y123" s="128" t="s">
        <v>122</v>
      </c>
      <c r="Z123" s="129" t="s">
        <v>122</v>
      </c>
      <c r="AA123" s="22"/>
    </row>
    <row r="124" spans="2:27">
      <c r="B124" s="88">
        <v>2699</v>
      </c>
      <c r="C124" s="25" t="s">
        <v>848</v>
      </c>
      <c r="D124" s="25" t="s">
        <v>218</v>
      </c>
      <c r="E124" s="25" t="s">
        <v>296</v>
      </c>
      <c r="F124" s="119" t="s">
        <v>141</v>
      </c>
      <c r="G124" s="119" t="s">
        <v>528</v>
      </c>
      <c r="H124" s="119" t="s">
        <v>537</v>
      </c>
      <c r="I124" s="119" t="s">
        <v>843</v>
      </c>
      <c r="J124" s="120" t="s">
        <v>361</v>
      </c>
      <c r="K124" s="121" t="s">
        <v>138</v>
      </c>
      <c r="L124" s="121" t="s">
        <v>252</v>
      </c>
      <c r="M124" s="121" t="s">
        <v>676</v>
      </c>
      <c r="N124" s="121" t="s">
        <v>70</v>
      </c>
      <c r="O124" s="122" t="s">
        <v>17</v>
      </c>
      <c r="P124" s="123" t="s">
        <v>836</v>
      </c>
      <c r="Q124" s="124" t="s">
        <v>687</v>
      </c>
      <c r="R124" s="124" t="s">
        <v>837</v>
      </c>
      <c r="S124" s="124" t="s">
        <v>677</v>
      </c>
      <c r="T124" s="125" t="s">
        <v>146</v>
      </c>
      <c r="U124" s="126" t="s">
        <v>68</v>
      </c>
      <c r="V124" s="126" t="s">
        <v>134</v>
      </c>
      <c r="W124" s="126" t="s">
        <v>147</v>
      </c>
      <c r="X124" s="127" t="s">
        <v>139</v>
      </c>
      <c r="Y124" s="128" t="s">
        <v>122</v>
      </c>
      <c r="Z124" s="129" t="s">
        <v>122</v>
      </c>
      <c r="AA124" s="22"/>
    </row>
    <row r="125" spans="2:27">
      <c r="B125" s="88">
        <v>2750</v>
      </c>
      <c r="C125" s="25" t="s">
        <v>849</v>
      </c>
      <c r="D125" s="25" t="s">
        <v>218</v>
      </c>
      <c r="E125" s="25" t="s">
        <v>296</v>
      </c>
      <c r="F125" s="119" t="s">
        <v>143</v>
      </c>
      <c r="G125" s="119" t="s">
        <v>528</v>
      </c>
      <c r="H125" s="119" t="s">
        <v>537</v>
      </c>
      <c r="I125" s="119" t="s">
        <v>843</v>
      </c>
      <c r="J125" s="120" t="s">
        <v>391</v>
      </c>
      <c r="K125" s="121" t="s">
        <v>138</v>
      </c>
      <c r="L125" s="121" t="s">
        <v>252</v>
      </c>
      <c r="M125" s="121" t="s">
        <v>676</v>
      </c>
      <c r="N125" s="121" t="s">
        <v>70</v>
      </c>
      <c r="O125" s="122" t="s">
        <v>17</v>
      </c>
      <c r="P125" s="123" t="s">
        <v>836</v>
      </c>
      <c r="Q125" s="124" t="s">
        <v>687</v>
      </c>
      <c r="R125" s="124" t="s">
        <v>837</v>
      </c>
      <c r="S125" s="124" t="s">
        <v>677</v>
      </c>
      <c r="T125" s="125" t="s">
        <v>146</v>
      </c>
      <c r="U125" s="126" t="s">
        <v>68</v>
      </c>
      <c r="V125" s="126" t="s">
        <v>134</v>
      </c>
      <c r="W125" s="126" t="s">
        <v>147</v>
      </c>
      <c r="X125" s="127" t="s">
        <v>139</v>
      </c>
      <c r="Y125" s="128" t="s">
        <v>122</v>
      </c>
      <c r="Z125" s="129" t="s">
        <v>122</v>
      </c>
      <c r="AA125" s="22"/>
    </row>
    <row r="126" spans="2:27" ht="13.5" thickBot="1">
      <c r="B126" s="88">
        <v>2751</v>
      </c>
      <c r="C126" s="25" t="s">
        <v>850</v>
      </c>
      <c r="D126" s="25" t="s">
        <v>218</v>
      </c>
      <c r="E126" s="25" t="s">
        <v>296</v>
      </c>
      <c r="F126" s="119" t="s">
        <v>144</v>
      </c>
      <c r="G126" s="119" t="s">
        <v>528</v>
      </c>
      <c r="H126" s="119" t="s">
        <v>537</v>
      </c>
      <c r="I126" s="119" t="s">
        <v>843</v>
      </c>
      <c r="J126" s="120" t="s">
        <v>416</v>
      </c>
      <c r="K126" s="121" t="s">
        <v>138</v>
      </c>
      <c r="L126" s="121" t="s">
        <v>252</v>
      </c>
      <c r="M126" s="121" t="s">
        <v>676</v>
      </c>
      <c r="N126" s="121" t="s">
        <v>70</v>
      </c>
      <c r="O126" s="122" t="s">
        <v>17</v>
      </c>
      <c r="P126" s="123" t="s">
        <v>836</v>
      </c>
      <c r="Q126" s="124" t="s">
        <v>687</v>
      </c>
      <c r="R126" s="124" t="s">
        <v>837</v>
      </c>
      <c r="S126" s="124" t="s">
        <v>677</v>
      </c>
      <c r="T126" s="125" t="s">
        <v>146</v>
      </c>
      <c r="U126" s="126" t="s">
        <v>68</v>
      </c>
      <c r="V126" s="126" t="s">
        <v>134</v>
      </c>
      <c r="W126" s="126" t="s">
        <v>147</v>
      </c>
      <c r="X126" s="127" t="s">
        <v>139</v>
      </c>
      <c r="Y126" s="128" t="s">
        <v>122</v>
      </c>
      <c r="Z126" s="129" t="s">
        <v>122</v>
      </c>
      <c r="AA126" s="22"/>
    </row>
    <row r="127" spans="2:27">
      <c r="B127" s="96">
        <v>9537</v>
      </c>
      <c r="C127" s="80" t="s">
        <v>877</v>
      </c>
      <c r="D127" s="80" t="s">
        <v>210</v>
      </c>
      <c r="E127" s="80" t="s">
        <v>79</v>
      </c>
      <c r="F127" s="141" t="s">
        <v>878</v>
      </c>
      <c r="G127" s="141" t="s">
        <v>853</v>
      </c>
      <c r="H127" s="141"/>
      <c r="I127" s="141" t="s">
        <v>1032</v>
      </c>
      <c r="J127" s="142" t="s">
        <v>516</v>
      </c>
      <c r="K127" s="143" t="s">
        <v>72</v>
      </c>
      <c r="L127" s="143" t="s">
        <v>53</v>
      </c>
      <c r="M127" s="143" t="s">
        <v>851</v>
      </c>
      <c r="N127" s="143" t="s">
        <v>48</v>
      </c>
      <c r="O127" s="144" t="s">
        <v>17</v>
      </c>
      <c r="P127" s="145" t="s">
        <v>859</v>
      </c>
      <c r="Q127" s="146" t="s">
        <v>695</v>
      </c>
      <c r="R127" s="146" t="s">
        <v>854</v>
      </c>
      <c r="S127" s="146" t="s">
        <v>677</v>
      </c>
      <c r="T127" s="147" t="s">
        <v>80</v>
      </c>
      <c r="U127" s="148" t="s">
        <v>81</v>
      </c>
      <c r="V127" s="148" t="s">
        <v>82</v>
      </c>
      <c r="W127" s="148" t="s">
        <v>83</v>
      </c>
      <c r="X127" s="149"/>
      <c r="Y127" s="150" t="s">
        <v>58</v>
      </c>
      <c r="Z127" s="151" t="s">
        <v>58</v>
      </c>
      <c r="AA127" s="22"/>
    </row>
    <row r="128" spans="2:27">
      <c r="B128" s="88">
        <v>9539</v>
      </c>
      <c r="C128" s="25" t="s">
        <v>879</v>
      </c>
      <c r="D128" s="25" t="s">
        <v>210</v>
      </c>
      <c r="E128" s="25" t="s">
        <v>79</v>
      </c>
      <c r="F128" s="119" t="s">
        <v>880</v>
      </c>
      <c r="G128" s="119" t="s">
        <v>853</v>
      </c>
      <c r="H128" s="119"/>
      <c r="I128" s="119" t="s">
        <v>1033</v>
      </c>
      <c r="J128" s="120" t="s">
        <v>441</v>
      </c>
      <c r="K128" s="121" t="s">
        <v>297</v>
      </c>
      <c r="L128" s="121" t="s">
        <v>55</v>
      </c>
      <c r="M128" s="121" t="s">
        <v>851</v>
      </c>
      <c r="N128" s="121" t="s">
        <v>70</v>
      </c>
      <c r="O128" s="122" t="s">
        <v>17</v>
      </c>
      <c r="P128" s="123" t="s">
        <v>855</v>
      </c>
      <c r="Q128" s="124" t="s">
        <v>687</v>
      </c>
      <c r="R128" s="124" t="s">
        <v>863</v>
      </c>
      <c r="S128" s="124" t="s">
        <v>679</v>
      </c>
      <c r="T128" s="125" t="s">
        <v>80</v>
      </c>
      <c r="U128" s="126" t="s">
        <v>81</v>
      </c>
      <c r="V128" s="126" t="s">
        <v>82</v>
      </c>
      <c r="W128" s="126" t="s">
        <v>83</v>
      </c>
      <c r="X128" s="127"/>
      <c r="Y128" s="128" t="s">
        <v>58</v>
      </c>
      <c r="Z128" s="129" t="s">
        <v>58</v>
      </c>
      <c r="AA128" s="22"/>
    </row>
    <row r="129" spans="2:27">
      <c r="B129" s="88">
        <v>9533</v>
      </c>
      <c r="C129" s="25" t="s">
        <v>881</v>
      </c>
      <c r="D129" s="25" t="s">
        <v>210</v>
      </c>
      <c r="E129" s="25" t="s">
        <v>79</v>
      </c>
      <c r="F129" s="119" t="s">
        <v>882</v>
      </c>
      <c r="G129" s="119" t="s">
        <v>853</v>
      </c>
      <c r="H129" s="119"/>
      <c r="I129" s="119" t="s">
        <v>1030</v>
      </c>
      <c r="J129" s="120" t="s">
        <v>438</v>
      </c>
      <c r="K129" s="121" t="s">
        <v>159</v>
      </c>
      <c r="L129" s="121" t="s">
        <v>53</v>
      </c>
      <c r="M129" s="121" t="s">
        <v>676</v>
      </c>
      <c r="N129" s="121" t="s">
        <v>48</v>
      </c>
      <c r="O129" s="122" t="s">
        <v>17</v>
      </c>
      <c r="P129" s="123" t="s">
        <v>859</v>
      </c>
      <c r="Q129" s="124" t="s">
        <v>695</v>
      </c>
      <c r="R129" s="124" t="s">
        <v>854</v>
      </c>
      <c r="S129" s="124" t="s">
        <v>677</v>
      </c>
      <c r="T129" s="125" t="s">
        <v>80</v>
      </c>
      <c r="U129" s="126" t="s">
        <v>81</v>
      </c>
      <c r="V129" s="126" t="s">
        <v>82</v>
      </c>
      <c r="W129" s="126" t="s">
        <v>83</v>
      </c>
      <c r="X129" s="127"/>
      <c r="Y129" s="128" t="s">
        <v>58</v>
      </c>
      <c r="Z129" s="129" t="s">
        <v>58</v>
      </c>
      <c r="AA129" s="22"/>
    </row>
    <row r="130" spans="2:27">
      <c r="B130" s="88">
        <v>9535</v>
      </c>
      <c r="C130" s="25" t="s">
        <v>883</v>
      </c>
      <c r="D130" s="25" t="s">
        <v>210</v>
      </c>
      <c r="E130" s="25" t="s">
        <v>79</v>
      </c>
      <c r="F130" s="119" t="s">
        <v>884</v>
      </c>
      <c r="G130" s="119" t="s">
        <v>853</v>
      </c>
      <c r="H130" s="119"/>
      <c r="I130" s="119" t="s">
        <v>1031</v>
      </c>
      <c r="J130" s="120" t="s">
        <v>885</v>
      </c>
      <c r="K130" s="121" t="s">
        <v>151</v>
      </c>
      <c r="L130" s="121" t="s">
        <v>55</v>
      </c>
      <c r="M130" s="121" t="s">
        <v>676</v>
      </c>
      <c r="N130" s="121" t="s">
        <v>70</v>
      </c>
      <c r="O130" s="122" t="s">
        <v>17</v>
      </c>
      <c r="P130" s="123" t="s">
        <v>855</v>
      </c>
      <c r="Q130" s="124" t="s">
        <v>687</v>
      </c>
      <c r="R130" s="124" t="s">
        <v>863</v>
      </c>
      <c r="S130" s="124" t="s">
        <v>679</v>
      </c>
      <c r="T130" s="125" t="s">
        <v>80</v>
      </c>
      <c r="U130" s="126" t="s">
        <v>81</v>
      </c>
      <c r="V130" s="126" t="s">
        <v>82</v>
      </c>
      <c r="W130" s="126" t="s">
        <v>83</v>
      </c>
      <c r="X130" s="127"/>
      <c r="Y130" s="128" t="s">
        <v>58</v>
      </c>
      <c r="Z130" s="129" t="s">
        <v>58</v>
      </c>
      <c r="AA130" s="22"/>
    </row>
    <row r="131" spans="2:27">
      <c r="B131" s="88">
        <v>6771</v>
      </c>
      <c r="C131" s="25" t="s">
        <v>575</v>
      </c>
      <c r="D131" s="25" t="s">
        <v>210</v>
      </c>
      <c r="E131" s="25" t="s">
        <v>79</v>
      </c>
      <c r="F131" s="119" t="s">
        <v>59</v>
      </c>
      <c r="G131" s="119" t="s">
        <v>853</v>
      </c>
      <c r="H131" s="119"/>
      <c r="I131" s="119" t="s">
        <v>983</v>
      </c>
      <c r="J131" s="120" t="s">
        <v>380</v>
      </c>
      <c r="K131" s="121" t="s">
        <v>66</v>
      </c>
      <c r="L131" s="121" t="s">
        <v>53</v>
      </c>
      <c r="M131" s="121" t="s">
        <v>676</v>
      </c>
      <c r="N131" s="121" t="s">
        <v>48</v>
      </c>
      <c r="O131" s="122" t="s">
        <v>17</v>
      </c>
      <c r="P131" s="123" t="s">
        <v>859</v>
      </c>
      <c r="Q131" s="124" t="s">
        <v>695</v>
      </c>
      <c r="R131" s="124" t="s">
        <v>854</v>
      </c>
      <c r="S131" s="124" t="s">
        <v>677</v>
      </c>
      <c r="T131" s="125" t="s">
        <v>80</v>
      </c>
      <c r="U131" s="126" t="s">
        <v>81</v>
      </c>
      <c r="V131" s="126" t="s">
        <v>82</v>
      </c>
      <c r="W131" s="126" t="s">
        <v>83</v>
      </c>
      <c r="X131" s="127"/>
      <c r="Y131" s="128" t="s">
        <v>54</v>
      </c>
      <c r="Z131" s="129" t="s">
        <v>54</v>
      </c>
      <c r="AA131" s="22"/>
    </row>
    <row r="132" spans="2:27">
      <c r="B132" s="88">
        <v>6779</v>
      </c>
      <c r="C132" s="25" t="s">
        <v>577</v>
      </c>
      <c r="D132" s="25" t="s">
        <v>210</v>
      </c>
      <c r="E132" s="25" t="s">
        <v>79</v>
      </c>
      <c r="F132" s="119" t="s">
        <v>87</v>
      </c>
      <c r="G132" s="119" t="s">
        <v>853</v>
      </c>
      <c r="H132" s="119"/>
      <c r="I132" s="119" t="s">
        <v>991</v>
      </c>
      <c r="J132" s="120" t="s">
        <v>395</v>
      </c>
      <c r="K132" s="121" t="s">
        <v>149</v>
      </c>
      <c r="L132" s="121" t="s">
        <v>55</v>
      </c>
      <c r="M132" s="121" t="s">
        <v>676</v>
      </c>
      <c r="N132" s="121" t="s">
        <v>70</v>
      </c>
      <c r="O132" s="122" t="s">
        <v>17</v>
      </c>
      <c r="P132" s="123" t="s">
        <v>855</v>
      </c>
      <c r="Q132" s="124" t="s">
        <v>687</v>
      </c>
      <c r="R132" s="124" t="s">
        <v>863</v>
      </c>
      <c r="S132" s="124" t="s">
        <v>679</v>
      </c>
      <c r="T132" s="125" t="s">
        <v>80</v>
      </c>
      <c r="U132" s="126" t="s">
        <v>81</v>
      </c>
      <c r="V132" s="126" t="s">
        <v>82</v>
      </c>
      <c r="W132" s="126" t="s">
        <v>83</v>
      </c>
      <c r="X132" s="127"/>
      <c r="Y132" s="128" t="s">
        <v>54</v>
      </c>
      <c r="Z132" s="129" t="s">
        <v>54</v>
      </c>
      <c r="AA132" s="22"/>
    </row>
    <row r="133" spans="2:27">
      <c r="B133" s="88">
        <v>6772</v>
      </c>
      <c r="C133" s="25" t="s">
        <v>576</v>
      </c>
      <c r="D133" s="25" t="s">
        <v>210</v>
      </c>
      <c r="E133" s="25" t="s">
        <v>79</v>
      </c>
      <c r="F133" s="119" t="s">
        <v>84</v>
      </c>
      <c r="G133" s="119" t="s">
        <v>853</v>
      </c>
      <c r="H133" s="119"/>
      <c r="I133" s="119" t="s">
        <v>984</v>
      </c>
      <c r="J133" s="120" t="s">
        <v>396</v>
      </c>
      <c r="K133" s="121" t="s">
        <v>66</v>
      </c>
      <c r="L133" s="121" t="s">
        <v>53</v>
      </c>
      <c r="M133" s="121" t="s">
        <v>676</v>
      </c>
      <c r="N133" s="121" t="s">
        <v>48</v>
      </c>
      <c r="O133" s="122" t="s">
        <v>17</v>
      </c>
      <c r="P133" s="123" t="s">
        <v>859</v>
      </c>
      <c r="Q133" s="124" t="s">
        <v>695</v>
      </c>
      <c r="R133" s="124" t="s">
        <v>854</v>
      </c>
      <c r="S133" s="124" t="s">
        <v>677</v>
      </c>
      <c r="T133" s="125" t="s">
        <v>80</v>
      </c>
      <c r="U133" s="126" t="s">
        <v>81</v>
      </c>
      <c r="V133" s="126" t="s">
        <v>82</v>
      </c>
      <c r="W133" s="126" t="s">
        <v>83</v>
      </c>
      <c r="X133" s="127"/>
      <c r="Y133" s="128" t="s">
        <v>54</v>
      </c>
      <c r="Z133" s="129" t="s">
        <v>54</v>
      </c>
      <c r="AA133" s="22"/>
    </row>
    <row r="134" spans="2:27">
      <c r="B134" s="88">
        <v>6776</v>
      </c>
      <c r="C134" s="25" t="s">
        <v>579</v>
      </c>
      <c r="D134" s="25" t="s">
        <v>210</v>
      </c>
      <c r="E134" s="25" t="s">
        <v>79</v>
      </c>
      <c r="F134" s="119" t="s">
        <v>86</v>
      </c>
      <c r="G134" s="119" t="s">
        <v>853</v>
      </c>
      <c r="H134" s="119"/>
      <c r="I134" s="119" t="s">
        <v>988</v>
      </c>
      <c r="J134" s="120" t="s">
        <v>446</v>
      </c>
      <c r="K134" s="121" t="s">
        <v>294</v>
      </c>
      <c r="L134" s="121" t="s">
        <v>53</v>
      </c>
      <c r="M134" s="121" t="s">
        <v>851</v>
      </c>
      <c r="N134" s="121" t="s">
        <v>48</v>
      </c>
      <c r="O134" s="122" t="s">
        <v>17</v>
      </c>
      <c r="P134" s="123" t="s">
        <v>859</v>
      </c>
      <c r="Q134" s="124" t="s">
        <v>695</v>
      </c>
      <c r="R134" s="124" t="s">
        <v>854</v>
      </c>
      <c r="S134" s="124" t="s">
        <v>677</v>
      </c>
      <c r="T134" s="125" t="s">
        <v>80</v>
      </c>
      <c r="U134" s="126" t="s">
        <v>81</v>
      </c>
      <c r="V134" s="126" t="s">
        <v>82</v>
      </c>
      <c r="W134" s="126" t="s">
        <v>83</v>
      </c>
      <c r="X134" s="127"/>
      <c r="Y134" s="128" t="s">
        <v>54</v>
      </c>
      <c r="Z134" s="129" t="s">
        <v>54</v>
      </c>
      <c r="AA134" s="22"/>
    </row>
    <row r="135" spans="2:27">
      <c r="B135" s="88">
        <v>6784</v>
      </c>
      <c r="C135" s="25" t="s">
        <v>585</v>
      </c>
      <c r="D135" s="25" t="s">
        <v>210</v>
      </c>
      <c r="E135" s="25" t="s">
        <v>79</v>
      </c>
      <c r="F135" s="119" t="s">
        <v>93</v>
      </c>
      <c r="G135" s="119" t="s">
        <v>853</v>
      </c>
      <c r="H135" s="119"/>
      <c r="I135" s="119" t="s">
        <v>996</v>
      </c>
      <c r="J135" s="120" t="s">
        <v>417</v>
      </c>
      <c r="K135" s="121" t="s">
        <v>49</v>
      </c>
      <c r="L135" s="121" t="s">
        <v>55</v>
      </c>
      <c r="M135" s="121" t="s">
        <v>851</v>
      </c>
      <c r="N135" s="121" t="s">
        <v>70</v>
      </c>
      <c r="O135" s="122" t="s">
        <v>17</v>
      </c>
      <c r="P135" s="123" t="s">
        <v>855</v>
      </c>
      <c r="Q135" s="124" t="s">
        <v>687</v>
      </c>
      <c r="R135" s="124" t="s">
        <v>863</v>
      </c>
      <c r="S135" s="124" t="s">
        <v>679</v>
      </c>
      <c r="T135" s="125" t="s">
        <v>80</v>
      </c>
      <c r="U135" s="126" t="s">
        <v>81</v>
      </c>
      <c r="V135" s="126" t="s">
        <v>82</v>
      </c>
      <c r="W135" s="126" t="s">
        <v>83</v>
      </c>
      <c r="X135" s="127"/>
      <c r="Y135" s="128" t="s">
        <v>54</v>
      </c>
      <c r="Z135" s="129" t="s">
        <v>54</v>
      </c>
      <c r="AA135" s="22"/>
    </row>
    <row r="136" spans="2:27">
      <c r="B136" s="88">
        <v>10497</v>
      </c>
      <c r="C136" s="25" t="s">
        <v>886</v>
      </c>
      <c r="D136" s="25" t="s">
        <v>210</v>
      </c>
      <c r="E136" s="25" t="s">
        <v>79</v>
      </c>
      <c r="F136" s="119" t="s">
        <v>887</v>
      </c>
      <c r="G136" s="119" t="s">
        <v>853</v>
      </c>
      <c r="H136" s="119"/>
      <c r="I136" s="119" t="s">
        <v>1034</v>
      </c>
      <c r="J136" s="120" t="s">
        <v>469</v>
      </c>
      <c r="K136" s="121" t="s">
        <v>294</v>
      </c>
      <c r="L136" s="121" t="s">
        <v>53</v>
      </c>
      <c r="M136" s="121" t="s">
        <v>851</v>
      </c>
      <c r="N136" s="121" t="s">
        <v>48</v>
      </c>
      <c r="O136" s="122" t="s">
        <v>17</v>
      </c>
      <c r="P136" s="123" t="s">
        <v>859</v>
      </c>
      <c r="Q136" s="124" t="s">
        <v>695</v>
      </c>
      <c r="R136" s="124" t="s">
        <v>854</v>
      </c>
      <c r="S136" s="124" t="s">
        <v>677</v>
      </c>
      <c r="T136" s="125" t="s">
        <v>80</v>
      </c>
      <c r="U136" s="126" t="s">
        <v>81</v>
      </c>
      <c r="V136" s="126" t="s">
        <v>82</v>
      </c>
      <c r="W136" s="126" t="s">
        <v>83</v>
      </c>
      <c r="X136" s="127"/>
      <c r="Y136" s="128" t="s">
        <v>54</v>
      </c>
      <c r="Z136" s="129" t="s">
        <v>54</v>
      </c>
      <c r="AA136" s="22"/>
    </row>
    <row r="137" spans="2:27">
      <c r="B137" s="88">
        <v>10501</v>
      </c>
      <c r="C137" s="25" t="s">
        <v>888</v>
      </c>
      <c r="D137" s="25" t="s">
        <v>210</v>
      </c>
      <c r="E137" s="25" t="s">
        <v>79</v>
      </c>
      <c r="F137" s="119" t="s">
        <v>889</v>
      </c>
      <c r="G137" s="119" t="s">
        <v>853</v>
      </c>
      <c r="H137" s="119"/>
      <c r="I137" s="119" t="s">
        <v>1034</v>
      </c>
      <c r="J137" s="120" t="s">
        <v>438</v>
      </c>
      <c r="K137" s="121" t="s">
        <v>49</v>
      </c>
      <c r="L137" s="121" t="s">
        <v>55</v>
      </c>
      <c r="M137" s="121" t="s">
        <v>851</v>
      </c>
      <c r="N137" s="121" t="s">
        <v>70</v>
      </c>
      <c r="O137" s="122" t="s">
        <v>17</v>
      </c>
      <c r="P137" s="123" t="s">
        <v>855</v>
      </c>
      <c r="Q137" s="124" t="s">
        <v>687</v>
      </c>
      <c r="R137" s="124" t="s">
        <v>863</v>
      </c>
      <c r="S137" s="124" t="s">
        <v>679</v>
      </c>
      <c r="T137" s="125" t="s">
        <v>80</v>
      </c>
      <c r="U137" s="126" t="s">
        <v>81</v>
      </c>
      <c r="V137" s="126" t="s">
        <v>82</v>
      </c>
      <c r="W137" s="126" t="s">
        <v>83</v>
      </c>
      <c r="X137" s="127"/>
      <c r="Y137" s="128" t="s">
        <v>54</v>
      </c>
      <c r="Z137" s="129" t="s">
        <v>54</v>
      </c>
      <c r="AA137" s="22"/>
    </row>
    <row r="138" spans="2:27">
      <c r="B138" s="88">
        <v>7512</v>
      </c>
      <c r="C138" s="25" t="s">
        <v>581</v>
      </c>
      <c r="D138" s="25" t="s">
        <v>210</v>
      </c>
      <c r="E138" s="25" t="s">
        <v>79</v>
      </c>
      <c r="F138" s="119" t="s">
        <v>89</v>
      </c>
      <c r="G138" s="119" t="s">
        <v>853</v>
      </c>
      <c r="H138" s="119"/>
      <c r="I138" s="119" t="s">
        <v>1018</v>
      </c>
      <c r="J138" s="120" t="s">
        <v>359</v>
      </c>
      <c r="K138" s="121" t="s">
        <v>294</v>
      </c>
      <c r="L138" s="121" t="s">
        <v>53</v>
      </c>
      <c r="M138" s="121" t="s">
        <v>851</v>
      </c>
      <c r="N138" s="121" t="s">
        <v>48</v>
      </c>
      <c r="O138" s="122" t="s">
        <v>17</v>
      </c>
      <c r="P138" s="123" t="s">
        <v>859</v>
      </c>
      <c r="Q138" s="124" t="s">
        <v>695</v>
      </c>
      <c r="R138" s="124" t="s">
        <v>854</v>
      </c>
      <c r="S138" s="124" t="s">
        <v>677</v>
      </c>
      <c r="T138" s="125" t="s">
        <v>80</v>
      </c>
      <c r="U138" s="126" t="s">
        <v>81</v>
      </c>
      <c r="V138" s="126" t="s">
        <v>82</v>
      </c>
      <c r="W138" s="126" t="s">
        <v>83</v>
      </c>
      <c r="X138" s="127"/>
      <c r="Y138" s="128" t="s">
        <v>54</v>
      </c>
      <c r="Z138" s="129" t="s">
        <v>54</v>
      </c>
      <c r="AA138" s="22"/>
    </row>
    <row r="139" spans="2:27">
      <c r="B139" s="88">
        <v>7513</v>
      </c>
      <c r="C139" s="25" t="s">
        <v>589</v>
      </c>
      <c r="D139" s="25" t="s">
        <v>210</v>
      </c>
      <c r="E139" s="25" t="s">
        <v>79</v>
      </c>
      <c r="F139" s="119" t="s">
        <v>98</v>
      </c>
      <c r="G139" s="119" t="s">
        <v>853</v>
      </c>
      <c r="H139" s="119"/>
      <c r="I139" s="119" t="s">
        <v>1019</v>
      </c>
      <c r="J139" s="120" t="s">
        <v>368</v>
      </c>
      <c r="K139" s="121" t="s">
        <v>155</v>
      </c>
      <c r="L139" s="121" t="s">
        <v>55</v>
      </c>
      <c r="M139" s="121" t="s">
        <v>851</v>
      </c>
      <c r="N139" s="121" t="s">
        <v>70</v>
      </c>
      <c r="O139" s="122" t="s">
        <v>17</v>
      </c>
      <c r="P139" s="123" t="s">
        <v>861</v>
      </c>
      <c r="Q139" s="124" t="s">
        <v>689</v>
      </c>
      <c r="R139" s="124" t="s">
        <v>863</v>
      </c>
      <c r="S139" s="124" t="s">
        <v>679</v>
      </c>
      <c r="T139" s="125" t="s">
        <v>80</v>
      </c>
      <c r="U139" s="126" t="s">
        <v>81</v>
      </c>
      <c r="V139" s="126" t="s">
        <v>82</v>
      </c>
      <c r="W139" s="126" t="s">
        <v>83</v>
      </c>
      <c r="X139" s="127"/>
      <c r="Y139" s="128" t="s">
        <v>54</v>
      </c>
      <c r="Z139" s="129" t="s">
        <v>54</v>
      </c>
      <c r="AA139" s="22"/>
    </row>
    <row r="140" spans="2:27">
      <c r="B140" s="88">
        <v>6780</v>
      </c>
      <c r="C140" s="25" t="s">
        <v>582</v>
      </c>
      <c r="D140" s="25" t="s">
        <v>210</v>
      </c>
      <c r="E140" s="25" t="s">
        <v>79</v>
      </c>
      <c r="F140" s="119" t="s">
        <v>90</v>
      </c>
      <c r="G140" s="119" t="s">
        <v>853</v>
      </c>
      <c r="H140" s="119"/>
      <c r="I140" s="119" t="s">
        <v>992</v>
      </c>
      <c r="J140" s="120" t="s">
        <v>864</v>
      </c>
      <c r="K140" s="121" t="s">
        <v>1091</v>
      </c>
      <c r="L140" s="121" t="s">
        <v>55</v>
      </c>
      <c r="M140" s="121" t="s">
        <v>676</v>
      </c>
      <c r="N140" s="121" t="s">
        <v>70</v>
      </c>
      <c r="O140" s="122" t="s">
        <v>17</v>
      </c>
      <c r="P140" s="123" t="s">
        <v>861</v>
      </c>
      <c r="Q140" s="124" t="s">
        <v>689</v>
      </c>
      <c r="R140" s="124" t="s">
        <v>863</v>
      </c>
      <c r="S140" s="124" t="s">
        <v>679</v>
      </c>
      <c r="T140" s="125" t="s">
        <v>80</v>
      </c>
      <c r="U140" s="126" t="s">
        <v>81</v>
      </c>
      <c r="V140" s="126" t="s">
        <v>82</v>
      </c>
      <c r="W140" s="126" t="s">
        <v>83</v>
      </c>
      <c r="X140" s="127"/>
      <c r="Y140" s="128" t="s">
        <v>54</v>
      </c>
      <c r="Z140" s="129" t="s">
        <v>54</v>
      </c>
      <c r="AA140" s="22"/>
    </row>
    <row r="141" spans="2:27">
      <c r="B141" s="88">
        <v>10495</v>
      </c>
      <c r="C141" s="25" t="s">
        <v>890</v>
      </c>
      <c r="D141" s="25" t="s">
        <v>210</v>
      </c>
      <c r="E141" s="25" t="s">
        <v>79</v>
      </c>
      <c r="F141" s="119" t="s">
        <v>891</v>
      </c>
      <c r="G141" s="119" t="s">
        <v>853</v>
      </c>
      <c r="H141" s="119"/>
      <c r="I141" s="119" t="s">
        <v>1034</v>
      </c>
      <c r="J141" s="120" t="s">
        <v>376</v>
      </c>
      <c r="K141" s="121" t="s">
        <v>66</v>
      </c>
      <c r="L141" s="121" t="s">
        <v>53</v>
      </c>
      <c r="M141" s="121" t="s">
        <v>676</v>
      </c>
      <c r="N141" s="121" t="s">
        <v>48</v>
      </c>
      <c r="O141" s="122" t="s">
        <v>17</v>
      </c>
      <c r="P141" s="123" t="s">
        <v>859</v>
      </c>
      <c r="Q141" s="124" t="s">
        <v>695</v>
      </c>
      <c r="R141" s="124" t="s">
        <v>854</v>
      </c>
      <c r="S141" s="124" t="s">
        <v>677</v>
      </c>
      <c r="T141" s="125" t="s">
        <v>80</v>
      </c>
      <c r="U141" s="126" t="s">
        <v>81</v>
      </c>
      <c r="V141" s="126" t="s">
        <v>82</v>
      </c>
      <c r="W141" s="126" t="s">
        <v>83</v>
      </c>
      <c r="X141" s="127"/>
      <c r="Y141" s="128" t="s">
        <v>54</v>
      </c>
      <c r="Z141" s="129" t="s">
        <v>54</v>
      </c>
      <c r="AA141" s="22"/>
    </row>
    <row r="142" spans="2:27">
      <c r="B142" s="88">
        <v>10499</v>
      </c>
      <c r="C142" s="25" t="s">
        <v>892</v>
      </c>
      <c r="D142" s="25" t="s">
        <v>210</v>
      </c>
      <c r="E142" s="25" t="s">
        <v>79</v>
      </c>
      <c r="F142" s="119" t="s">
        <v>893</v>
      </c>
      <c r="G142" s="119" t="s">
        <v>853</v>
      </c>
      <c r="H142" s="119"/>
      <c r="I142" s="119" t="s">
        <v>1034</v>
      </c>
      <c r="J142" s="120" t="s">
        <v>442</v>
      </c>
      <c r="K142" s="121" t="s">
        <v>1091</v>
      </c>
      <c r="L142" s="121" t="s">
        <v>55</v>
      </c>
      <c r="M142" s="121" t="s">
        <v>676</v>
      </c>
      <c r="N142" s="121" t="s">
        <v>70</v>
      </c>
      <c r="O142" s="122" t="s">
        <v>17</v>
      </c>
      <c r="P142" s="123" t="s">
        <v>861</v>
      </c>
      <c r="Q142" s="124" t="s">
        <v>689</v>
      </c>
      <c r="R142" s="124" t="s">
        <v>863</v>
      </c>
      <c r="S142" s="124" t="s">
        <v>679</v>
      </c>
      <c r="T142" s="125" t="s">
        <v>80</v>
      </c>
      <c r="U142" s="126" t="s">
        <v>81</v>
      </c>
      <c r="V142" s="126" t="s">
        <v>82</v>
      </c>
      <c r="W142" s="126" t="s">
        <v>83</v>
      </c>
      <c r="X142" s="127"/>
      <c r="Y142" s="128" t="s">
        <v>54</v>
      </c>
      <c r="Z142" s="129" t="s">
        <v>54</v>
      </c>
      <c r="AA142" s="22"/>
    </row>
    <row r="143" spans="2:27">
      <c r="B143" s="88">
        <v>7510</v>
      </c>
      <c r="C143" s="25" t="s">
        <v>578</v>
      </c>
      <c r="D143" s="25" t="s">
        <v>210</v>
      </c>
      <c r="E143" s="25" t="s">
        <v>79</v>
      </c>
      <c r="F143" s="119" t="s">
        <v>85</v>
      </c>
      <c r="G143" s="119" t="s">
        <v>853</v>
      </c>
      <c r="H143" s="119"/>
      <c r="I143" s="119" t="s">
        <v>1016</v>
      </c>
      <c r="J143" s="120" t="s">
        <v>468</v>
      </c>
      <c r="K143" s="121" t="s">
        <v>66</v>
      </c>
      <c r="L143" s="121" t="s">
        <v>53</v>
      </c>
      <c r="M143" s="121" t="s">
        <v>676</v>
      </c>
      <c r="N143" s="121" t="s">
        <v>48</v>
      </c>
      <c r="O143" s="122" t="s">
        <v>17</v>
      </c>
      <c r="P143" s="123" t="s">
        <v>859</v>
      </c>
      <c r="Q143" s="124" t="s">
        <v>695</v>
      </c>
      <c r="R143" s="124" t="s">
        <v>854</v>
      </c>
      <c r="S143" s="124" t="s">
        <v>677</v>
      </c>
      <c r="T143" s="125" t="s">
        <v>80</v>
      </c>
      <c r="U143" s="126" t="s">
        <v>81</v>
      </c>
      <c r="V143" s="126" t="s">
        <v>82</v>
      </c>
      <c r="W143" s="126" t="s">
        <v>83</v>
      </c>
      <c r="X143" s="127"/>
      <c r="Y143" s="128" t="s">
        <v>54</v>
      </c>
      <c r="Z143" s="129" t="s">
        <v>54</v>
      </c>
      <c r="AA143" s="22"/>
    </row>
    <row r="144" spans="2:27">
      <c r="B144" s="88">
        <v>7511</v>
      </c>
      <c r="C144" s="25" t="s">
        <v>584</v>
      </c>
      <c r="D144" s="25" t="s">
        <v>210</v>
      </c>
      <c r="E144" s="25" t="s">
        <v>79</v>
      </c>
      <c r="F144" s="119" t="s">
        <v>92</v>
      </c>
      <c r="G144" s="119" t="s">
        <v>853</v>
      </c>
      <c r="H144" s="119"/>
      <c r="I144" s="119" t="s">
        <v>1017</v>
      </c>
      <c r="J144" s="120" t="s">
        <v>377</v>
      </c>
      <c r="K144" s="121" t="s">
        <v>1091</v>
      </c>
      <c r="L144" s="121" t="s">
        <v>55</v>
      </c>
      <c r="M144" s="121" t="s">
        <v>676</v>
      </c>
      <c r="N144" s="121" t="s">
        <v>70</v>
      </c>
      <c r="O144" s="122" t="s">
        <v>17</v>
      </c>
      <c r="P144" s="123" t="s">
        <v>861</v>
      </c>
      <c r="Q144" s="124" t="s">
        <v>689</v>
      </c>
      <c r="R144" s="124" t="s">
        <v>863</v>
      </c>
      <c r="S144" s="124" t="s">
        <v>679</v>
      </c>
      <c r="T144" s="125" t="s">
        <v>80</v>
      </c>
      <c r="U144" s="126" t="s">
        <v>81</v>
      </c>
      <c r="V144" s="126" t="s">
        <v>82</v>
      </c>
      <c r="W144" s="126" t="s">
        <v>83</v>
      </c>
      <c r="X144" s="127"/>
      <c r="Y144" s="128" t="s">
        <v>54</v>
      </c>
      <c r="Z144" s="129" t="s">
        <v>54</v>
      </c>
      <c r="AA144" s="22"/>
    </row>
    <row r="145" spans="2:27">
      <c r="B145" s="88">
        <v>6773</v>
      </c>
      <c r="C145" s="25" t="s">
        <v>580</v>
      </c>
      <c r="D145" s="25" t="s">
        <v>210</v>
      </c>
      <c r="E145" s="25" t="s">
        <v>79</v>
      </c>
      <c r="F145" s="119" t="s">
        <v>88</v>
      </c>
      <c r="G145" s="119" t="s">
        <v>853</v>
      </c>
      <c r="H145" s="119"/>
      <c r="I145" s="119" t="s">
        <v>985</v>
      </c>
      <c r="J145" s="120" t="s">
        <v>388</v>
      </c>
      <c r="K145" s="121" t="s">
        <v>148</v>
      </c>
      <c r="L145" s="121" t="s">
        <v>53</v>
      </c>
      <c r="M145" s="121" t="s">
        <v>676</v>
      </c>
      <c r="N145" s="121" t="s">
        <v>48</v>
      </c>
      <c r="O145" s="122" t="s">
        <v>17</v>
      </c>
      <c r="P145" s="123" t="s">
        <v>859</v>
      </c>
      <c r="Q145" s="124" t="s">
        <v>695</v>
      </c>
      <c r="R145" s="124" t="s">
        <v>854</v>
      </c>
      <c r="S145" s="124" t="s">
        <v>677</v>
      </c>
      <c r="T145" s="125" t="s">
        <v>80</v>
      </c>
      <c r="U145" s="126" t="s">
        <v>81</v>
      </c>
      <c r="V145" s="126" t="s">
        <v>82</v>
      </c>
      <c r="W145" s="126" t="s">
        <v>83</v>
      </c>
      <c r="X145" s="127"/>
      <c r="Y145" s="128" t="s">
        <v>54</v>
      </c>
      <c r="Z145" s="129" t="s">
        <v>54</v>
      </c>
      <c r="AA145" s="22"/>
    </row>
    <row r="146" spans="2:27">
      <c r="B146" s="88">
        <v>6777</v>
      </c>
      <c r="C146" s="25" t="s">
        <v>590</v>
      </c>
      <c r="D146" s="25" t="s">
        <v>210</v>
      </c>
      <c r="E146" s="25" t="s">
        <v>79</v>
      </c>
      <c r="F146" s="119" t="s">
        <v>96</v>
      </c>
      <c r="G146" s="119" t="s">
        <v>853</v>
      </c>
      <c r="H146" s="119"/>
      <c r="I146" s="119" t="s">
        <v>989</v>
      </c>
      <c r="J146" s="120" t="s">
        <v>553</v>
      </c>
      <c r="K146" s="121" t="s">
        <v>294</v>
      </c>
      <c r="L146" s="121" t="s">
        <v>53</v>
      </c>
      <c r="M146" s="121" t="s">
        <v>851</v>
      </c>
      <c r="N146" s="121" t="s">
        <v>48</v>
      </c>
      <c r="O146" s="122" t="s">
        <v>17</v>
      </c>
      <c r="P146" s="123" t="s">
        <v>859</v>
      </c>
      <c r="Q146" s="124" t="s">
        <v>695</v>
      </c>
      <c r="R146" s="124" t="s">
        <v>854</v>
      </c>
      <c r="S146" s="124" t="s">
        <v>677</v>
      </c>
      <c r="T146" s="125" t="s">
        <v>80</v>
      </c>
      <c r="U146" s="126" t="s">
        <v>81</v>
      </c>
      <c r="V146" s="126" t="s">
        <v>82</v>
      </c>
      <c r="W146" s="126" t="s">
        <v>83</v>
      </c>
      <c r="X146" s="127"/>
      <c r="Y146" s="128" t="s">
        <v>58</v>
      </c>
      <c r="Z146" s="129" t="s">
        <v>58</v>
      </c>
      <c r="AA146" s="22"/>
    </row>
    <row r="147" spans="2:27">
      <c r="B147" s="88">
        <v>8401</v>
      </c>
      <c r="C147" s="25" t="s">
        <v>594</v>
      </c>
      <c r="D147" s="25" t="s">
        <v>210</v>
      </c>
      <c r="E147" s="25" t="s">
        <v>79</v>
      </c>
      <c r="F147" s="119" t="s">
        <v>118</v>
      </c>
      <c r="G147" s="119" t="s">
        <v>853</v>
      </c>
      <c r="H147" s="119"/>
      <c r="I147" s="119" t="s">
        <v>1025</v>
      </c>
      <c r="J147" s="120" t="s">
        <v>558</v>
      </c>
      <c r="K147" s="121" t="s">
        <v>294</v>
      </c>
      <c r="L147" s="121" t="s">
        <v>53</v>
      </c>
      <c r="M147" s="121" t="s">
        <v>851</v>
      </c>
      <c r="N147" s="121" t="s">
        <v>48</v>
      </c>
      <c r="O147" s="122" t="s">
        <v>17</v>
      </c>
      <c r="P147" s="123" t="s">
        <v>859</v>
      </c>
      <c r="Q147" s="124" t="s">
        <v>695</v>
      </c>
      <c r="R147" s="124" t="s">
        <v>854</v>
      </c>
      <c r="S147" s="124" t="s">
        <v>677</v>
      </c>
      <c r="T147" s="125" t="s">
        <v>80</v>
      </c>
      <c r="U147" s="126" t="s">
        <v>81</v>
      </c>
      <c r="V147" s="126" t="s">
        <v>82</v>
      </c>
      <c r="W147" s="126" t="s">
        <v>83</v>
      </c>
      <c r="X147" s="127"/>
      <c r="Y147" s="128" t="s">
        <v>58</v>
      </c>
      <c r="Z147" s="129" t="s">
        <v>58</v>
      </c>
      <c r="AA147" s="22"/>
    </row>
    <row r="148" spans="2:27">
      <c r="B148" s="88">
        <v>6785</v>
      </c>
      <c r="C148" s="25" t="s">
        <v>604</v>
      </c>
      <c r="D148" s="25" t="s">
        <v>210</v>
      </c>
      <c r="E148" s="25" t="s">
        <v>79</v>
      </c>
      <c r="F148" s="119" t="s">
        <v>108</v>
      </c>
      <c r="G148" s="119" t="s">
        <v>853</v>
      </c>
      <c r="H148" s="119"/>
      <c r="I148" s="119" t="s">
        <v>997</v>
      </c>
      <c r="J148" s="120" t="s">
        <v>402</v>
      </c>
      <c r="K148" s="121" t="s">
        <v>155</v>
      </c>
      <c r="L148" s="121" t="s">
        <v>55</v>
      </c>
      <c r="M148" s="121" t="s">
        <v>851</v>
      </c>
      <c r="N148" s="121" t="s">
        <v>70</v>
      </c>
      <c r="O148" s="122" t="s">
        <v>17</v>
      </c>
      <c r="P148" s="123" t="s">
        <v>861</v>
      </c>
      <c r="Q148" s="124" t="s">
        <v>689</v>
      </c>
      <c r="R148" s="124" t="s">
        <v>863</v>
      </c>
      <c r="S148" s="124" t="s">
        <v>679</v>
      </c>
      <c r="T148" s="125" t="s">
        <v>80</v>
      </c>
      <c r="U148" s="126" t="s">
        <v>81</v>
      </c>
      <c r="V148" s="126" t="s">
        <v>82</v>
      </c>
      <c r="W148" s="126" t="s">
        <v>83</v>
      </c>
      <c r="X148" s="127"/>
      <c r="Y148" s="128" t="s">
        <v>58</v>
      </c>
      <c r="Z148" s="129" t="s">
        <v>58</v>
      </c>
      <c r="AA148" s="22"/>
    </row>
    <row r="149" spans="2:27">
      <c r="B149" s="88">
        <v>8405</v>
      </c>
      <c r="C149" s="25" t="s">
        <v>608</v>
      </c>
      <c r="D149" s="25" t="s">
        <v>210</v>
      </c>
      <c r="E149" s="25" t="s">
        <v>79</v>
      </c>
      <c r="F149" s="119" t="s">
        <v>532</v>
      </c>
      <c r="G149" s="119" t="s">
        <v>853</v>
      </c>
      <c r="H149" s="119"/>
      <c r="I149" s="119" t="s">
        <v>1027</v>
      </c>
      <c r="J149" s="120" t="s">
        <v>524</v>
      </c>
      <c r="K149" s="121" t="s">
        <v>155</v>
      </c>
      <c r="L149" s="121" t="s">
        <v>55</v>
      </c>
      <c r="M149" s="121" t="s">
        <v>851</v>
      </c>
      <c r="N149" s="121" t="s">
        <v>70</v>
      </c>
      <c r="O149" s="122" t="s">
        <v>17</v>
      </c>
      <c r="P149" s="123" t="s">
        <v>861</v>
      </c>
      <c r="Q149" s="124" t="s">
        <v>689</v>
      </c>
      <c r="R149" s="124" t="s">
        <v>863</v>
      </c>
      <c r="S149" s="124" t="s">
        <v>679</v>
      </c>
      <c r="T149" s="125" t="s">
        <v>80</v>
      </c>
      <c r="U149" s="126" t="s">
        <v>81</v>
      </c>
      <c r="V149" s="126" t="s">
        <v>82</v>
      </c>
      <c r="W149" s="126" t="s">
        <v>83</v>
      </c>
      <c r="X149" s="127"/>
      <c r="Y149" s="128" t="s">
        <v>58</v>
      </c>
      <c r="Z149" s="129" t="s">
        <v>58</v>
      </c>
      <c r="AA149" s="22"/>
    </row>
    <row r="150" spans="2:27">
      <c r="B150" s="88">
        <v>6853</v>
      </c>
      <c r="C150" s="25" t="s">
        <v>606</v>
      </c>
      <c r="D150" s="25" t="s">
        <v>210</v>
      </c>
      <c r="E150" s="25" t="s">
        <v>79</v>
      </c>
      <c r="F150" s="119" t="s">
        <v>109</v>
      </c>
      <c r="G150" s="119" t="s">
        <v>853</v>
      </c>
      <c r="H150" s="119"/>
      <c r="I150" s="119" t="s">
        <v>1006</v>
      </c>
      <c r="J150" s="120" t="s">
        <v>402</v>
      </c>
      <c r="K150" s="121" t="s">
        <v>49</v>
      </c>
      <c r="L150" s="121" t="s">
        <v>55</v>
      </c>
      <c r="M150" s="121" t="s">
        <v>851</v>
      </c>
      <c r="N150" s="121" t="s">
        <v>70</v>
      </c>
      <c r="O150" s="122" t="s">
        <v>17</v>
      </c>
      <c r="P150" s="123" t="s">
        <v>855</v>
      </c>
      <c r="Q150" s="124" t="s">
        <v>687</v>
      </c>
      <c r="R150" s="124" t="s">
        <v>863</v>
      </c>
      <c r="S150" s="124" t="s">
        <v>679</v>
      </c>
      <c r="T150" s="125" t="s">
        <v>80</v>
      </c>
      <c r="U150" s="126" t="s">
        <v>81</v>
      </c>
      <c r="V150" s="126" t="s">
        <v>82</v>
      </c>
      <c r="W150" s="126" t="s">
        <v>83</v>
      </c>
      <c r="X150" s="127"/>
      <c r="Y150" s="128" t="s">
        <v>58</v>
      </c>
      <c r="Z150" s="129" t="s">
        <v>58</v>
      </c>
      <c r="AA150" s="22"/>
    </row>
    <row r="151" spans="2:27">
      <c r="B151" s="88">
        <v>10061</v>
      </c>
      <c r="C151" s="25" t="s">
        <v>894</v>
      </c>
      <c r="D151" s="25" t="s">
        <v>210</v>
      </c>
      <c r="E151" s="25" t="s">
        <v>79</v>
      </c>
      <c r="F151" s="119" t="s">
        <v>895</v>
      </c>
      <c r="G151" s="119" t="s">
        <v>853</v>
      </c>
      <c r="H151" s="119"/>
      <c r="I151" s="119" t="s">
        <v>1034</v>
      </c>
      <c r="J151" s="120" t="s">
        <v>526</v>
      </c>
      <c r="K151" s="121" t="s">
        <v>49</v>
      </c>
      <c r="L151" s="121" t="s">
        <v>55</v>
      </c>
      <c r="M151" s="121" t="s">
        <v>851</v>
      </c>
      <c r="N151" s="121" t="s">
        <v>70</v>
      </c>
      <c r="O151" s="122" t="s">
        <v>17</v>
      </c>
      <c r="P151" s="123" t="s">
        <v>855</v>
      </c>
      <c r="Q151" s="124" t="s">
        <v>687</v>
      </c>
      <c r="R151" s="124" t="s">
        <v>863</v>
      </c>
      <c r="S151" s="124" t="s">
        <v>679</v>
      </c>
      <c r="T151" s="125" t="s">
        <v>80</v>
      </c>
      <c r="U151" s="126" t="s">
        <v>81</v>
      </c>
      <c r="V151" s="126" t="s">
        <v>82</v>
      </c>
      <c r="W151" s="126" t="s">
        <v>83</v>
      </c>
      <c r="X151" s="127"/>
      <c r="Y151" s="128" t="s">
        <v>58</v>
      </c>
      <c r="Z151" s="129" t="s">
        <v>58</v>
      </c>
      <c r="AA151" s="22"/>
    </row>
    <row r="152" spans="2:27">
      <c r="B152" s="88">
        <v>11081</v>
      </c>
      <c r="C152" s="25" t="s">
        <v>1073</v>
      </c>
      <c r="D152" s="25" t="s">
        <v>210</v>
      </c>
      <c r="E152" s="25" t="s">
        <v>79</v>
      </c>
      <c r="F152" s="119" t="s">
        <v>1074</v>
      </c>
      <c r="G152" s="119" t="s">
        <v>853</v>
      </c>
      <c r="H152" s="119"/>
      <c r="I152" s="119" t="s">
        <v>1034</v>
      </c>
      <c r="J152" s="120" t="s">
        <v>551</v>
      </c>
      <c r="K152" s="121" t="s">
        <v>49</v>
      </c>
      <c r="L152" s="121" t="s">
        <v>55</v>
      </c>
      <c r="M152" s="121" t="s">
        <v>851</v>
      </c>
      <c r="N152" s="121" t="s">
        <v>70</v>
      </c>
      <c r="O152" s="122" t="s">
        <v>17</v>
      </c>
      <c r="P152" s="123" t="s">
        <v>855</v>
      </c>
      <c r="Q152" s="124" t="s">
        <v>687</v>
      </c>
      <c r="R152" s="124" t="s">
        <v>863</v>
      </c>
      <c r="S152" s="124" t="s">
        <v>679</v>
      </c>
      <c r="T152" s="125" t="s">
        <v>80</v>
      </c>
      <c r="U152" s="126" t="s">
        <v>81</v>
      </c>
      <c r="V152" s="126" t="s">
        <v>82</v>
      </c>
      <c r="W152" s="126" t="s">
        <v>83</v>
      </c>
      <c r="X152" s="127"/>
      <c r="Y152" s="128" t="s">
        <v>58</v>
      </c>
      <c r="Z152" s="129" t="s">
        <v>58</v>
      </c>
      <c r="AA152" s="22"/>
    </row>
    <row r="153" spans="2:27">
      <c r="B153" s="88">
        <v>11085</v>
      </c>
      <c r="C153" s="25" t="s">
        <v>1077</v>
      </c>
      <c r="D153" s="25" t="s">
        <v>210</v>
      </c>
      <c r="E153" s="25" t="s">
        <v>79</v>
      </c>
      <c r="F153" s="119" t="s">
        <v>1078</v>
      </c>
      <c r="G153" s="119" t="s">
        <v>853</v>
      </c>
      <c r="H153" s="119"/>
      <c r="I153" s="119" t="s">
        <v>1034</v>
      </c>
      <c r="J153" s="120" t="s">
        <v>420</v>
      </c>
      <c r="K153" s="121" t="s">
        <v>49</v>
      </c>
      <c r="L153" s="121" t="s">
        <v>55</v>
      </c>
      <c r="M153" s="121" t="s">
        <v>851</v>
      </c>
      <c r="N153" s="121" t="s">
        <v>70</v>
      </c>
      <c r="O153" s="122" t="s">
        <v>17</v>
      </c>
      <c r="P153" s="123" t="s">
        <v>855</v>
      </c>
      <c r="Q153" s="124" t="s">
        <v>687</v>
      </c>
      <c r="R153" s="124" t="s">
        <v>863</v>
      </c>
      <c r="S153" s="124" t="s">
        <v>679</v>
      </c>
      <c r="T153" s="125" t="s">
        <v>80</v>
      </c>
      <c r="U153" s="126" t="s">
        <v>81</v>
      </c>
      <c r="V153" s="126" t="s">
        <v>82</v>
      </c>
      <c r="W153" s="126" t="s">
        <v>83</v>
      </c>
      <c r="X153" s="127"/>
      <c r="Y153" s="128" t="s">
        <v>58</v>
      </c>
      <c r="Z153" s="129" t="s">
        <v>58</v>
      </c>
      <c r="AA153" s="22"/>
    </row>
    <row r="154" spans="2:27">
      <c r="B154" s="88">
        <v>11083</v>
      </c>
      <c r="C154" s="25" t="s">
        <v>1075</v>
      </c>
      <c r="D154" s="25" t="s">
        <v>210</v>
      </c>
      <c r="E154" s="25" t="s">
        <v>79</v>
      </c>
      <c r="F154" s="119" t="s">
        <v>1076</v>
      </c>
      <c r="G154" s="119" t="s">
        <v>853</v>
      </c>
      <c r="H154" s="119"/>
      <c r="I154" s="119" t="s">
        <v>1034</v>
      </c>
      <c r="J154" s="120" t="s">
        <v>482</v>
      </c>
      <c r="K154" s="121" t="s">
        <v>49</v>
      </c>
      <c r="L154" s="121" t="s">
        <v>55</v>
      </c>
      <c r="M154" s="121" t="s">
        <v>851</v>
      </c>
      <c r="N154" s="121" t="s">
        <v>70</v>
      </c>
      <c r="O154" s="122" t="s">
        <v>17</v>
      </c>
      <c r="P154" s="123" t="s">
        <v>855</v>
      </c>
      <c r="Q154" s="124" t="s">
        <v>687</v>
      </c>
      <c r="R154" s="124" t="s">
        <v>863</v>
      </c>
      <c r="S154" s="124" t="s">
        <v>679</v>
      </c>
      <c r="T154" s="125" t="s">
        <v>80</v>
      </c>
      <c r="U154" s="126" t="s">
        <v>81</v>
      </c>
      <c r="V154" s="126" t="s">
        <v>82</v>
      </c>
      <c r="W154" s="126" t="s">
        <v>83</v>
      </c>
      <c r="X154" s="127"/>
      <c r="Y154" s="128" t="s">
        <v>58</v>
      </c>
      <c r="Z154" s="129" t="s">
        <v>58</v>
      </c>
      <c r="AA154" s="22"/>
    </row>
    <row r="155" spans="2:27">
      <c r="B155" s="88">
        <v>6851</v>
      </c>
      <c r="C155" s="25" t="s">
        <v>592</v>
      </c>
      <c r="D155" s="25" t="s">
        <v>210</v>
      </c>
      <c r="E155" s="25" t="s">
        <v>79</v>
      </c>
      <c r="F155" s="119" t="s">
        <v>99</v>
      </c>
      <c r="G155" s="119" t="s">
        <v>853</v>
      </c>
      <c r="H155" s="119"/>
      <c r="I155" s="119" t="s">
        <v>1004</v>
      </c>
      <c r="J155" s="120" t="s">
        <v>360</v>
      </c>
      <c r="K155" s="121" t="s">
        <v>61</v>
      </c>
      <c r="L155" s="121" t="s">
        <v>53</v>
      </c>
      <c r="M155" s="121" t="s">
        <v>851</v>
      </c>
      <c r="N155" s="121" t="s">
        <v>48</v>
      </c>
      <c r="O155" s="122" t="s">
        <v>17</v>
      </c>
      <c r="P155" s="123" t="s">
        <v>859</v>
      </c>
      <c r="Q155" s="124" t="s">
        <v>695</v>
      </c>
      <c r="R155" s="124" t="s">
        <v>854</v>
      </c>
      <c r="S155" s="124" t="s">
        <v>677</v>
      </c>
      <c r="T155" s="125" t="s">
        <v>80</v>
      </c>
      <c r="U155" s="126" t="s">
        <v>81</v>
      </c>
      <c r="V155" s="126" t="s">
        <v>82</v>
      </c>
      <c r="W155" s="126" t="s">
        <v>83</v>
      </c>
      <c r="X155" s="127"/>
      <c r="Y155" s="128" t="s">
        <v>58</v>
      </c>
      <c r="Z155" s="129" t="s">
        <v>58</v>
      </c>
      <c r="AA155" s="22"/>
    </row>
    <row r="156" spans="2:27">
      <c r="B156" s="88">
        <v>9575</v>
      </c>
      <c r="C156" s="25" t="s">
        <v>896</v>
      </c>
      <c r="D156" s="25" t="s">
        <v>210</v>
      </c>
      <c r="E156" s="25" t="s">
        <v>79</v>
      </c>
      <c r="F156" s="119" t="s">
        <v>897</v>
      </c>
      <c r="G156" s="119" t="s">
        <v>853</v>
      </c>
      <c r="H156" s="119"/>
      <c r="I156" s="119" t="s">
        <v>1034</v>
      </c>
      <c r="J156" s="120" t="s">
        <v>519</v>
      </c>
      <c r="K156" s="121" t="s">
        <v>61</v>
      </c>
      <c r="L156" s="121" t="s">
        <v>53</v>
      </c>
      <c r="M156" s="121" t="s">
        <v>851</v>
      </c>
      <c r="N156" s="121" t="s">
        <v>48</v>
      </c>
      <c r="O156" s="122" t="s">
        <v>17</v>
      </c>
      <c r="P156" s="123" t="s">
        <v>859</v>
      </c>
      <c r="Q156" s="124" t="s">
        <v>695</v>
      </c>
      <c r="R156" s="124" t="s">
        <v>854</v>
      </c>
      <c r="S156" s="124" t="s">
        <v>677</v>
      </c>
      <c r="T156" s="125" t="s">
        <v>80</v>
      </c>
      <c r="U156" s="126" t="s">
        <v>81</v>
      </c>
      <c r="V156" s="126" t="s">
        <v>82</v>
      </c>
      <c r="W156" s="126" t="s">
        <v>83</v>
      </c>
      <c r="X156" s="127"/>
      <c r="Y156" s="128" t="s">
        <v>58</v>
      </c>
      <c r="Z156" s="129" t="s">
        <v>58</v>
      </c>
      <c r="AA156" s="22"/>
    </row>
    <row r="157" spans="2:27">
      <c r="B157" s="88">
        <v>9657</v>
      </c>
      <c r="C157" s="25" t="s">
        <v>898</v>
      </c>
      <c r="D157" s="25" t="s">
        <v>210</v>
      </c>
      <c r="E157" s="25" t="s">
        <v>79</v>
      </c>
      <c r="F157" s="119" t="s">
        <v>899</v>
      </c>
      <c r="G157" s="119" t="s">
        <v>853</v>
      </c>
      <c r="H157" s="119"/>
      <c r="I157" s="119" t="s">
        <v>1036</v>
      </c>
      <c r="J157" s="120" t="s">
        <v>485</v>
      </c>
      <c r="K157" s="121" t="s">
        <v>61</v>
      </c>
      <c r="L157" s="121" t="s">
        <v>53</v>
      </c>
      <c r="M157" s="121" t="s">
        <v>851</v>
      </c>
      <c r="N157" s="121" t="s">
        <v>48</v>
      </c>
      <c r="O157" s="122" t="s">
        <v>17</v>
      </c>
      <c r="P157" s="123" t="s">
        <v>859</v>
      </c>
      <c r="Q157" s="124" t="s">
        <v>695</v>
      </c>
      <c r="R157" s="124" t="s">
        <v>854</v>
      </c>
      <c r="S157" s="124" t="s">
        <v>677</v>
      </c>
      <c r="T157" s="125" t="s">
        <v>80</v>
      </c>
      <c r="U157" s="126" t="s">
        <v>81</v>
      </c>
      <c r="V157" s="126" t="s">
        <v>82</v>
      </c>
      <c r="W157" s="126" t="s">
        <v>83</v>
      </c>
      <c r="X157" s="127"/>
      <c r="Y157" s="128" t="s">
        <v>58</v>
      </c>
      <c r="Z157" s="129" t="s">
        <v>58</v>
      </c>
      <c r="AA157" s="22"/>
    </row>
    <row r="158" spans="2:27">
      <c r="B158" s="88">
        <v>9675</v>
      </c>
      <c r="C158" s="25" t="s">
        <v>900</v>
      </c>
      <c r="D158" s="25" t="s">
        <v>210</v>
      </c>
      <c r="E158" s="25" t="s">
        <v>79</v>
      </c>
      <c r="F158" s="119" t="s">
        <v>901</v>
      </c>
      <c r="G158" s="119" t="s">
        <v>853</v>
      </c>
      <c r="H158" s="119"/>
      <c r="I158" s="119" t="s">
        <v>1040</v>
      </c>
      <c r="J158" s="120" t="s">
        <v>862</v>
      </c>
      <c r="K158" s="121" t="s">
        <v>49</v>
      </c>
      <c r="L158" s="121" t="s">
        <v>55</v>
      </c>
      <c r="M158" s="121" t="s">
        <v>851</v>
      </c>
      <c r="N158" s="121" t="s">
        <v>70</v>
      </c>
      <c r="O158" s="122" t="s">
        <v>17</v>
      </c>
      <c r="P158" s="123" t="s">
        <v>855</v>
      </c>
      <c r="Q158" s="124" t="s">
        <v>687</v>
      </c>
      <c r="R158" s="124" t="s">
        <v>863</v>
      </c>
      <c r="S158" s="124" t="s">
        <v>679</v>
      </c>
      <c r="T158" s="125" t="s">
        <v>80</v>
      </c>
      <c r="U158" s="126" t="s">
        <v>81</v>
      </c>
      <c r="V158" s="126" t="s">
        <v>82</v>
      </c>
      <c r="W158" s="126" t="s">
        <v>83</v>
      </c>
      <c r="X158" s="127"/>
      <c r="Y158" s="128" t="s">
        <v>58</v>
      </c>
      <c r="Z158" s="129" t="s">
        <v>58</v>
      </c>
      <c r="AA158" s="22"/>
    </row>
    <row r="159" spans="2:27">
      <c r="B159" s="88">
        <v>9655</v>
      </c>
      <c r="C159" s="25" t="s">
        <v>902</v>
      </c>
      <c r="D159" s="25" t="s">
        <v>210</v>
      </c>
      <c r="E159" s="25" t="s">
        <v>79</v>
      </c>
      <c r="F159" s="119" t="s">
        <v>903</v>
      </c>
      <c r="G159" s="119" t="s">
        <v>853</v>
      </c>
      <c r="H159" s="119"/>
      <c r="I159" s="119" t="s">
        <v>1034</v>
      </c>
      <c r="J159" s="120" t="s">
        <v>438</v>
      </c>
      <c r="K159" s="121" t="s">
        <v>61</v>
      </c>
      <c r="L159" s="121" t="s">
        <v>53</v>
      </c>
      <c r="M159" s="121" t="s">
        <v>851</v>
      </c>
      <c r="N159" s="121" t="s">
        <v>48</v>
      </c>
      <c r="O159" s="122" t="s">
        <v>17</v>
      </c>
      <c r="P159" s="123" t="s">
        <v>859</v>
      </c>
      <c r="Q159" s="124" t="s">
        <v>695</v>
      </c>
      <c r="R159" s="124" t="s">
        <v>854</v>
      </c>
      <c r="S159" s="124" t="s">
        <v>677</v>
      </c>
      <c r="T159" s="125" t="s">
        <v>80</v>
      </c>
      <c r="U159" s="126" t="s">
        <v>81</v>
      </c>
      <c r="V159" s="126" t="s">
        <v>82</v>
      </c>
      <c r="W159" s="126" t="s">
        <v>83</v>
      </c>
      <c r="X159" s="127"/>
      <c r="Y159" s="128" t="s">
        <v>58</v>
      </c>
      <c r="Z159" s="129" t="s">
        <v>58</v>
      </c>
      <c r="AA159" s="22"/>
    </row>
    <row r="160" spans="2:27">
      <c r="B160" s="88">
        <v>10059</v>
      </c>
      <c r="C160" s="25" t="s">
        <v>904</v>
      </c>
      <c r="D160" s="25" t="s">
        <v>210</v>
      </c>
      <c r="E160" s="25" t="s">
        <v>79</v>
      </c>
      <c r="F160" s="119" t="s">
        <v>905</v>
      </c>
      <c r="G160" s="119" t="s">
        <v>853</v>
      </c>
      <c r="H160" s="119"/>
      <c r="I160" s="119" t="s">
        <v>1034</v>
      </c>
      <c r="J160" s="120" t="s">
        <v>457</v>
      </c>
      <c r="K160" s="121" t="s">
        <v>61</v>
      </c>
      <c r="L160" s="121" t="s">
        <v>53</v>
      </c>
      <c r="M160" s="121" t="s">
        <v>851</v>
      </c>
      <c r="N160" s="121" t="s">
        <v>48</v>
      </c>
      <c r="O160" s="122" t="s">
        <v>17</v>
      </c>
      <c r="P160" s="123" t="s">
        <v>859</v>
      </c>
      <c r="Q160" s="124" t="s">
        <v>695</v>
      </c>
      <c r="R160" s="124" t="s">
        <v>854</v>
      </c>
      <c r="S160" s="124" t="s">
        <v>677</v>
      </c>
      <c r="T160" s="125" t="s">
        <v>80</v>
      </c>
      <c r="U160" s="126" t="s">
        <v>81</v>
      </c>
      <c r="V160" s="126" t="s">
        <v>82</v>
      </c>
      <c r="W160" s="126" t="s">
        <v>83</v>
      </c>
      <c r="X160" s="127"/>
      <c r="Y160" s="128" t="s">
        <v>58</v>
      </c>
      <c r="Z160" s="129" t="s">
        <v>58</v>
      </c>
      <c r="AA160" s="22"/>
    </row>
    <row r="161" spans="2:27">
      <c r="B161" s="88">
        <v>11093</v>
      </c>
      <c r="C161" s="25" t="s">
        <v>1085</v>
      </c>
      <c r="D161" s="25" t="s">
        <v>210</v>
      </c>
      <c r="E161" s="25" t="s">
        <v>79</v>
      </c>
      <c r="F161" s="119" t="s">
        <v>1086</v>
      </c>
      <c r="G161" s="119" t="s">
        <v>853</v>
      </c>
      <c r="H161" s="119"/>
      <c r="I161" s="119" t="s">
        <v>1034</v>
      </c>
      <c r="J161" s="120" t="s">
        <v>389</v>
      </c>
      <c r="K161" s="121" t="s">
        <v>61</v>
      </c>
      <c r="L161" s="121" t="s">
        <v>53</v>
      </c>
      <c r="M161" s="121" t="s">
        <v>851</v>
      </c>
      <c r="N161" s="121" t="s">
        <v>48</v>
      </c>
      <c r="O161" s="122" t="s">
        <v>17</v>
      </c>
      <c r="P161" s="123" t="s">
        <v>859</v>
      </c>
      <c r="Q161" s="124" t="s">
        <v>695</v>
      </c>
      <c r="R161" s="124" t="s">
        <v>854</v>
      </c>
      <c r="S161" s="124" t="s">
        <v>677</v>
      </c>
      <c r="T161" s="125" t="s">
        <v>80</v>
      </c>
      <c r="U161" s="126" t="s">
        <v>81</v>
      </c>
      <c r="V161" s="126" t="s">
        <v>82</v>
      </c>
      <c r="W161" s="126" t="s">
        <v>83</v>
      </c>
      <c r="X161" s="127"/>
      <c r="Y161" s="128" t="s">
        <v>58</v>
      </c>
      <c r="Z161" s="129" t="s">
        <v>58</v>
      </c>
      <c r="AA161" s="22"/>
    </row>
    <row r="162" spans="2:27">
      <c r="B162" s="88">
        <v>11097</v>
      </c>
      <c r="C162" s="25" t="s">
        <v>1089</v>
      </c>
      <c r="D162" s="25" t="s">
        <v>210</v>
      </c>
      <c r="E162" s="25" t="s">
        <v>79</v>
      </c>
      <c r="F162" s="119" t="s">
        <v>1090</v>
      </c>
      <c r="G162" s="119" t="s">
        <v>853</v>
      </c>
      <c r="H162" s="119"/>
      <c r="I162" s="119" t="s">
        <v>1034</v>
      </c>
      <c r="J162" s="120" t="s">
        <v>471</v>
      </c>
      <c r="K162" s="121" t="s">
        <v>61</v>
      </c>
      <c r="L162" s="121" t="s">
        <v>53</v>
      </c>
      <c r="M162" s="121" t="s">
        <v>851</v>
      </c>
      <c r="N162" s="121" t="s">
        <v>48</v>
      </c>
      <c r="O162" s="122" t="s">
        <v>17</v>
      </c>
      <c r="P162" s="123" t="s">
        <v>859</v>
      </c>
      <c r="Q162" s="124" t="s">
        <v>695</v>
      </c>
      <c r="R162" s="124" t="s">
        <v>854</v>
      </c>
      <c r="S162" s="124" t="s">
        <v>677</v>
      </c>
      <c r="T162" s="125" t="s">
        <v>80</v>
      </c>
      <c r="U162" s="126" t="s">
        <v>81</v>
      </c>
      <c r="V162" s="126" t="s">
        <v>82</v>
      </c>
      <c r="W162" s="126" t="s">
        <v>83</v>
      </c>
      <c r="X162" s="127"/>
      <c r="Y162" s="128" t="s">
        <v>58</v>
      </c>
      <c r="Z162" s="129" t="s">
        <v>58</v>
      </c>
      <c r="AA162" s="22"/>
    </row>
    <row r="163" spans="2:27">
      <c r="B163" s="88">
        <v>11095</v>
      </c>
      <c r="C163" s="25" t="s">
        <v>1087</v>
      </c>
      <c r="D163" s="25" t="s">
        <v>210</v>
      </c>
      <c r="E163" s="25" t="s">
        <v>79</v>
      </c>
      <c r="F163" s="119" t="s">
        <v>1088</v>
      </c>
      <c r="G163" s="119" t="s">
        <v>853</v>
      </c>
      <c r="H163" s="119"/>
      <c r="I163" s="119" t="s">
        <v>1034</v>
      </c>
      <c r="J163" s="120" t="s">
        <v>549</v>
      </c>
      <c r="K163" s="121" t="s">
        <v>61</v>
      </c>
      <c r="L163" s="121" t="s">
        <v>53</v>
      </c>
      <c r="M163" s="121" t="s">
        <v>851</v>
      </c>
      <c r="N163" s="121" t="s">
        <v>48</v>
      </c>
      <c r="O163" s="122" t="s">
        <v>17</v>
      </c>
      <c r="P163" s="123" t="s">
        <v>859</v>
      </c>
      <c r="Q163" s="124" t="s">
        <v>695</v>
      </c>
      <c r="R163" s="124" t="s">
        <v>854</v>
      </c>
      <c r="S163" s="124" t="s">
        <v>677</v>
      </c>
      <c r="T163" s="125" t="s">
        <v>80</v>
      </c>
      <c r="U163" s="126" t="s">
        <v>81</v>
      </c>
      <c r="V163" s="126" t="s">
        <v>82</v>
      </c>
      <c r="W163" s="126" t="s">
        <v>83</v>
      </c>
      <c r="X163" s="127"/>
      <c r="Y163" s="128" t="s">
        <v>58</v>
      </c>
      <c r="Z163" s="129" t="s">
        <v>58</v>
      </c>
      <c r="AA163" s="22"/>
    </row>
    <row r="164" spans="2:27">
      <c r="B164" s="88">
        <v>11869</v>
      </c>
      <c r="C164" s="25" t="s">
        <v>1152</v>
      </c>
      <c r="D164" s="25" t="s">
        <v>210</v>
      </c>
      <c r="E164" s="25" t="s">
        <v>79</v>
      </c>
      <c r="F164" s="119" t="s">
        <v>1153</v>
      </c>
      <c r="G164" s="119" t="s">
        <v>853</v>
      </c>
      <c r="H164" s="119"/>
      <c r="I164" s="119" t="s">
        <v>1034</v>
      </c>
      <c r="J164" s="120" t="s">
        <v>559</v>
      </c>
      <c r="K164" s="121" t="s">
        <v>294</v>
      </c>
      <c r="L164" s="121" t="s">
        <v>53</v>
      </c>
      <c r="M164" s="121" t="s">
        <v>851</v>
      </c>
      <c r="N164" s="121" t="s">
        <v>48</v>
      </c>
      <c r="O164" s="122" t="s">
        <v>17</v>
      </c>
      <c r="P164" s="123" t="s">
        <v>859</v>
      </c>
      <c r="Q164" s="124" t="s">
        <v>695</v>
      </c>
      <c r="R164" s="124" t="s">
        <v>854</v>
      </c>
      <c r="S164" s="124" t="s">
        <v>677</v>
      </c>
      <c r="T164" s="125" t="s">
        <v>80</v>
      </c>
      <c r="U164" s="126" t="s">
        <v>81</v>
      </c>
      <c r="V164" s="126" t="s">
        <v>82</v>
      </c>
      <c r="W164" s="126" t="s">
        <v>83</v>
      </c>
      <c r="X164" s="127"/>
      <c r="Y164" s="128" t="s">
        <v>58</v>
      </c>
      <c r="Z164" s="129" t="s">
        <v>58</v>
      </c>
      <c r="AA164" s="22"/>
    </row>
    <row r="165" spans="2:27">
      <c r="B165" s="88">
        <v>11873</v>
      </c>
      <c r="C165" s="25" t="s">
        <v>1156</v>
      </c>
      <c r="D165" s="25" t="s">
        <v>210</v>
      </c>
      <c r="E165" s="25" t="s">
        <v>79</v>
      </c>
      <c r="F165" s="119" t="s">
        <v>1157</v>
      </c>
      <c r="G165" s="119" t="s">
        <v>853</v>
      </c>
      <c r="H165" s="119"/>
      <c r="I165" s="119" t="s">
        <v>1034</v>
      </c>
      <c r="J165" s="120" t="s">
        <v>386</v>
      </c>
      <c r="K165" s="121" t="s">
        <v>294</v>
      </c>
      <c r="L165" s="121" t="s">
        <v>53</v>
      </c>
      <c r="M165" s="121" t="s">
        <v>851</v>
      </c>
      <c r="N165" s="121" t="s">
        <v>48</v>
      </c>
      <c r="O165" s="122" t="s">
        <v>17</v>
      </c>
      <c r="P165" s="123" t="s">
        <v>859</v>
      </c>
      <c r="Q165" s="124" t="s">
        <v>695</v>
      </c>
      <c r="R165" s="124" t="s">
        <v>854</v>
      </c>
      <c r="S165" s="124" t="s">
        <v>677</v>
      </c>
      <c r="T165" s="125" t="s">
        <v>80</v>
      </c>
      <c r="U165" s="126" t="s">
        <v>81</v>
      </c>
      <c r="V165" s="126" t="s">
        <v>82</v>
      </c>
      <c r="W165" s="126" t="s">
        <v>83</v>
      </c>
      <c r="X165" s="127"/>
      <c r="Y165" s="128" t="s">
        <v>58</v>
      </c>
      <c r="Z165" s="129" t="s">
        <v>58</v>
      </c>
      <c r="AA165" s="22"/>
    </row>
    <row r="166" spans="2:27">
      <c r="B166" s="88">
        <v>11853</v>
      </c>
      <c r="C166" s="25" t="s">
        <v>1136</v>
      </c>
      <c r="D166" s="25" t="s">
        <v>210</v>
      </c>
      <c r="E166" s="25" t="s">
        <v>79</v>
      </c>
      <c r="F166" s="119" t="s">
        <v>1137</v>
      </c>
      <c r="G166" s="119" t="s">
        <v>853</v>
      </c>
      <c r="H166" s="119"/>
      <c r="I166" s="119" t="s">
        <v>1034</v>
      </c>
      <c r="J166" s="120" t="s">
        <v>407</v>
      </c>
      <c r="K166" s="121" t="s">
        <v>155</v>
      </c>
      <c r="L166" s="121" t="s">
        <v>55</v>
      </c>
      <c r="M166" s="121" t="s">
        <v>851</v>
      </c>
      <c r="N166" s="121" t="s">
        <v>70</v>
      </c>
      <c r="O166" s="122" t="s">
        <v>17</v>
      </c>
      <c r="P166" s="123" t="s">
        <v>861</v>
      </c>
      <c r="Q166" s="124" t="s">
        <v>689</v>
      </c>
      <c r="R166" s="124" t="s">
        <v>863</v>
      </c>
      <c r="S166" s="124" t="s">
        <v>679</v>
      </c>
      <c r="T166" s="125" t="s">
        <v>80</v>
      </c>
      <c r="U166" s="126" t="s">
        <v>81</v>
      </c>
      <c r="V166" s="126" t="s">
        <v>82</v>
      </c>
      <c r="W166" s="126" t="s">
        <v>83</v>
      </c>
      <c r="X166" s="127"/>
      <c r="Y166" s="128" t="s">
        <v>58</v>
      </c>
      <c r="Z166" s="129" t="s">
        <v>58</v>
      </c>
      <c r="AA166" s="22"/>
    </row>
    <row r="167" spans="2:27">
      <c r="B167" s="88">
        <v>11857</v>
      </c>
      <c r="C167" s="25" t="s">
        <v>1140</v>
      </c>
      <c r="D167" s="25" t="s">
        <v>210</v>
      </c>
      <c r="E167" s="25" t="s">
        <v>79</v>
      </c>
      <c r="F167" s="119" t="s">
        <v>1141</v>
      </c>
      <c r="G167" s="119" t="s">
        <v>853</v>
      </c>
      <c r="H167" s="119"/>
      <c r="I167" s="119" t="s">
        <v>1034</v>
      </c>
      <c r="J167" s="120" t="s">
        <v>441</v>
      </c>
      <c r="K167" s="121" t="s">
        <v>155</v>
      </c>
      <c r="L167" s="121" t="s">
        <v>55</v>
      </c>
      <c r="M167" s="121" t="s">
        <v>851</v>
      </c>
      <c r="N167" s="121" t="s">
        <v>70</v>
      </c>
      <c r="O167" s="122" t="s">
        <v>17</v>
      </c>
      <c r="P167" s="123" t="s">
        <v>861</v>
      </c>
      <c r="Q167" s="124" t="s">
        <v>689</v>
      </c>
      <c r="R167" s="124" t="s">
        <v>863</v>
      </c>
      <c r="S167" s="124" t="s">
        <v>679</v>
      </c>
      <c r="T167" s="125" t="s">
        <v>80</v>
      </c>
      <c r="U167" s="126" t="s">
        <v>81</v>
      </c>
      <c r="V167" s="126" t="s">
        <v>82</v>
      </c>
      <c r="W167" s="126" t="s">
        <v>83</v>
      </c>
      <c r="X167" s="127"/>
      <c r="Y167" s="128" t="s">
        <v>58</v>
      </c>
      <c r="Z167" s="129" t="s">
        <v>58</v>
      </c>
      <c r="AA167" s="22"/>
    </row>
    <row r="168" spans="2:27">
      <c r="B168" s="88">
        <v>11855</v>
      </c>
      <c r="C168" s="25" t="s">
        <v>1138</v>
      </c>
      <c r="D168" s="25" t="s">
        <v>210</v>
      </c>
      <c r="E168" s="25" t="s">
        <v>79</v>
      </c>
      <c r="F168" s="119" t="s">
        <v>1139</v>
      </c>
      <c r="G168" s="119" t="s">
        <v>853</v>
      </c>
      <c r="H168" s="119"/>
      <c r="I168" s="119" t="s">
        <v>1034</v>
      </c>
      <c r="J168" s="120" t="s">
        <v>483</v>
      </c>
      <c r="K168" s="121" t="s">
        <v>155</v>
      </c>
      <c r="L168" s="121" t="s">
        <v>55</v>
      </c>
      <c r="M168" s="121" t="s">
        <v>851</v>
      </c>
      <c r="N168" s="121" t="s">
        <v>70</v>
      </c>
      <c r="O168" s="122" t="s">
        <v>17</v>
      </c>
      <c r="P168" s="123" t="s">
        <v>861</v>
      </c>
      <c r="Q168" s="124" t="s">
        <v>689</v>
      </c>
      <c r="R168" s="124" t="s">
        <v>863</v>
      </c>
      <c r="S168" s="124" t="s">
        <v>679</v>
      </c>
      <c r="T168" s="125" t="s">
        <v>80</v>
      </c>
      <c r="U168" s="126" t="s">
        <v>81</v>
      </c>
      <c r="V168" s="126" t="s">
        <v>82</v>
      </c>
      <c r="W168" s="126" t="s">
        <v>83</v>
      </c>
      <c r="X168" s="127"/>
      <c r="Y168" s="128" t="s">
        <v>58</v>
      </c>
      <c r="Z168" s="129" t="s">
        <v>58</v>
      </c>
      <c r="AA168" s="22"/>
    </row>
    <row r="169" spans="2:27">
      <c r="B169" s="88">
        <v>11871</v>
      </c>
      <c r="C169" s="25" t="s">
        <v>1154</v>
      </c>
      <c r="D169" s="25" t="s">
        <v>210</v>
      </c>
      <c r="E169" s="25" t="s">
        <v>79</v>
      </c>
      <c r="F169" s="119" t="s">
        <v>1155</v>
      </c>
      <c r="G169" s="119" t="s">
        <v>853</v>
      </c>
      <c r="H169" s="119"/>
      <c r="I169" s="119" t="s">
        <v>1034</v>
      </c>
      <c r="J169" s="120" t="s">
        <v>406</v>
      </c>
      <c r="K169" s="121" t="s">
        <v>294</v>
      </c>
      <c r="L169" s="121" t="s">
        <v>53</v>
      </c>
      <c r="M169" s="121" t="s">
        <v>851</v>
      </c>
      <c r="N169" s="121" t="s">
        <v>48</v>
      </c>
      <c r="O169" s="122" t="s">
        <v>17</v>
      </c>
      <c r="P169" s="123" t="s">
        <v>859</v>
      </c>
      <c r="Q169" s="124" t="s">
        <v>695</v>
      </c>
      <c r="R169" s="124" t="s">
        <v>854</v>
      </c>
      <c r="S169" s="124" t="s">
        <v>677</v>
      </c>
      <c r="T169" s="125" t="s">
        <v>80</v>
      </c>
      <c r="U169" s="126" t="s">
        <v>81</v>
      </c>
      <c r="V169" s="126" t="s">
        <v>82</v>
      </c>
      <c r="W169" s="126" t="s">
        <v>83</v>
      </c>
      <c r="X169" s="127"/>
      <c r="Y169" s="128" t="s">
        <v>58</v>
      </c>
      <c r="Z169" s="129" t="s">
        <v>58</v>
      </c>
      <c r="AA169" s="22"/>
    </row>
    <row r="170" spans="2:27">
      <c r="B170" s="88">
        <v>11875</v>
      </c>
      <c r="C170" s="25" t="s">
        <v>1158</v>
      </c>
      <c r="D170" s="25" t="s">
        <v>210</v>
      </c>
      <c r="E170" s="25" t="s">
        <v>79</v>
      </c>
      <c r="F170" s="119" t="s">
        <v>1159</v>
      </c>
      <c r="G170" s="119" t="s">
        <v>853</v>
      </c>
      <c r="H170" s="119"/>
      <c r="I170" s="119" t="s">
        <v>1034</v>
      </c>
      <c r="J170" s="120" t="s">
        <v>457</v>
      </c>
      <c r="K170" s="121" t="s">
        <v>294</v>
      </c>
      <c r="L170" s="121" t="s">
        <v>53</v>
      </c>
      <c r="M170" s="121" t="s">
        <v>851</v>
      </c>
      <c r="N170" s="121" t="s">
        <v>48</v>
      </c>
      <c r="O170" s="122" t="s">
        <v>17</v>
      </c>
      <c r="P170" s="123" t="s">
        <v>859</v>
      </c>
      <c r="Q170" s="124" t="s">
        <v>695</v>
      </c>
      <c r="R170" s="124" t="s">
        <v>854</v>
      </c>
      <c r="S170" s="124" t="s">
        <v>677</v>
      </c>
      <c r="T170" s="125" t="s">
        <v>80</v>
      </c>
      <c r="U170" s="126" t="s">
        <v>81</v>
      </c>
      <c r="V170" s="126" t="s">
        <v>82</v>
      </c>
      <c r="W170" s="126" t="s">
        <v>83</v>
      </c>
      <c r="X170" s="127"/>
      <c r="Y170" s="128" t="s">
        <v>58</v>
      </c>
      <c r="Z170" s="129" t="s">
        <v>58</v>
      </c>
      <c r="AA170" s="22"/>
    </row>
    <row r="171" spans="2:27">
      <c r="B171" s="88">
        <v>11881</v>
      </c>
      <c r="C171" s="25" t="s">
        <v>1164</v>
      </c>
      <c r="D171" s="25" t="s">
        <v>210</v>
      </c>
      <c r="E171" s="25" t="s">
        <v>79</v>
      </c>
      <c r="F171" s="119" t="s">
        <v>1165</v>
      </c>
      <c r="G171" s="119" t="s">
        <v>853</v>
      </c>
      <c r="H171" s="119"/>
      <c r="I171" s="119" t="s">
        <v>1034</v>
      </c>
      <c r="J171" s="120" t="s">
        <v>523</v>
      </c>
      <c r="K171" s="121" t="s">
        <v>294</v>
      </c>
      <c r="L171" s="121" t="s">
        <v>53</v>
      </c>
      <c r="M171" s="121" t="s">
        <v>851</v>
      </c>
      <c r="N171" s="121" t="s">
        <v>48</v>
      </c>
      <c r="O171" s="122" t="s">
        <v>17</v>
      </c>
      <c r="P171" s="123" t="s">
        <v>859</v>
      </c>
      <c r="Q171" s="124" t="s">
        <v>695</v>
      </c>
      <c r="R171" s="124" t="s">
        <v>854</v>
      </c>
      <c r="S171" s="124" t="s">
        <v>677</v>
      </c>
      <c r="T171" s="125" t="s">
        <v>80</v>
      </c>
      <c r="U171" s="126" t="s">
        <v>81</v>
      </c>
      <c r="V171" s="126" t="s">
        <v>82</v>
      </c>
      <c r="W171" s="126" t="s">
        <v>83</v>
      </c>
      <c r="X171" s="127"/>
      <c r="Y171" s="128" t="s">
        <v>58</v>
      </c>
      <c r="Z171" s="129" t="s">
        <v>58</v>
      </c>
      <c r="AA171" s="22"/>
    </row>
    <row r="172" spans="2:27">
      <c r="B172" s="88">
        <v>11859</v>
      </c>
      <c r="C172" s="25" t="s">
        <v>1142</v>
      </c>
      <c r="D172" s="25" t="s">
        <v>210</v>
      </c>
      <c r="E172" s="25" t="s">
        <v>79</v>
      </c>
      <c r="F172" s="119" t="s">
        <v>1143</v>
      </c>
      <c r="G172" s="119" t="s">
        <v>853</v>
      </c>
      <c r="H172" s="119"/>
      <c r="I172" s="119" t="s">
        <v>1034</v>
      </c>
      <c r="J172" s="120" t="s">
        <v>562</v>
      </c>
      <c r="K172" s="121" t="s">
        <v>155</v>
      </c>
      <c r="L172" s="121" t="s">
        <v>55</v>
      </c>
      <c r="M172" s="121" t="s">
        <v>851</v>
      </c>
      <c r="N172" s="121" t="s">
        <v>70</v>
      </c>
      <c r="O172" s="122" t="s">
        <v>17</v>
      </c>
      <c r="P172" s="123" t="s">
        <v>861</v>
      </c>
      <c r="Q172" s="124" t="s">
        <v>689</v>
      </c>
      <c r="R172" s="124" t="s">
        <v>863</v>
      </c>
      <c r="S172" s="124" t="s">
        <v>679</v>
      </c>
      <c r="T172" s="125" t="s">
        <v>80</v>
      </c>
      <c r="U172" s="126" t="s">
        <v>81</v>
      </c>
      <c r="V172" s="126" t="s">
        <v>82</v>
      </c>
      <c r="W172" s="126" t="s">
        <v>83</v>
      </c>
      <c r="X172" s="127"/>
      <c r="Y172" s="128" t="s">
        <v>58</v>
      </c>
      <c r="Z172" s="129" t="s">
        <v>58</v>
      </c>
      <c r="AA172" s="22"/>
    </row>
    <row r="173" spans="2:27">
      <c r="B173" s="88">
        <v>11863</v>
      </c>
      <c r="C173" s="25" t="s">
        <v>1146</v>
      </c>
      <c r="D173" s="25" t="s">
        <v>210</v>
      </c>
      <c r="E173" s="25" t="s">
        <v>79</v>
      </c>
      <c r="F173" s="119" t="s">
        <v>1147</v>
      </c>
      <c r="G173" s="119" t="s">
        <v>853</v>
      </c>
      <c r="H173" s="119"/>
      <c r="I173" s="119" t="s">
        <v>1034</v>
      </c>
      <c r="J173" s="120" t="s">
        <v>523</v>
      </c>
      <c r="K173" s="121" t="s">
        <v>155</v>
      </c>
      <c r="L173" s="121" t="s">
        <v>53</v>
      </c>
      <c r="M173" s="121" t="s">
        <v>851</v>
      </c>
      <c r="N173" s="121" t="s">
        <v>70</v>
      </c>
      <c r="O173" s="122" t="s">
        <v>17</v>
      </c>
      <c r="P173" s="123" t="s">
        <v>861</v>
      </c>
      <c r="Q173" s="124" t="s">
        <v>689</v>
      </c>
      <c r="R173" s="124" t="s">
        <v>854</v>
      </c>
      <c r="S173" s="124" t="s">
        <v>677</v>
      </c>
      <c r="T173" s="125" t="s">
        <v>80</v>
      </c>
      <c r="U173" s="126" t="s">
        <v>81</v>
      </c>
      <c r="V173" s="126" t="s">
        <v>82</v>
      </c>
      <c r="W173" s="126" t="s">
        <v>83</v>
      </c>
      <c r="X173" s="127"/>
      <c r="Y173" s="128" t="s">
        <v>58</v>
      </c>
      <c r="Z173" s="129" t="s">
        <v>58</v>
      </c>
      <c r="AA173" s="22"/>
    </row>
    <row r="174" spans="2:27">
      <c r="B174" s="88">
        <v>11865</v>
      </c>
      <c r="C174" s="25" t="s">
        <v>1148</v>
      </c>
      <c r="D174" s="25" t="s">
        <v>210</v>
      </c>
      <c r="E174" s="25" t="s">
        <v>79</v>
      </c>
      <c r="F174" s="119" t="s">
        <v>1149</v>
      </c>
      <c r="G174" s="119" t="s">
        <v>853</v>
      </c>
      <c r="H174" s="119"/>
      <c r="I174" s="119" t="s">
        <v>1034</v>
      </c>
      <c r="J174" s="120" t="s">
        <v>472</v>
      </c>
      <c r="K174" s="121" t="s">
        <v>155</v>
      </c>
      <c r="L174" s="121" t="s">
        <v>55</v>
      </c>
      <c r="M174" s="121" t="s">
        <v>851</v>
      </c>
      <c r="N174" s="121" t="s">
        <v>70</v>
      </c>
      <c r="O174" s="122" t="s">
        <v>17</v>
      </c>
      <c r="P174" s="123" t="s">
        <v>861</v>
      </c>
      <c r="Q174" s="124" t="s">
        <v>689</v>
      </c>
      <c r="R174" s="124" t="s">
        <v>863</v>
      </c>
      <c r="S174" s="124" t="s">
        <v>679</v>
      </c>
      <c r="T174" s="125" t="s">
        <v>80</v>
      </c>
      <c r="U174" s="126" t="s">
        <v>81</v>
      </c>
      <c r="V174" s="126" t="s">
        <v>82</v>
      </c>
      <c r="W174" s="126" t="s">
        <v>83</v>
      </c>
      <c r="X174" s="127"/>
      <c r="Y174" s="128" t="s">
        <v>58</v>
      </c>
      <c r="Z174" s="129" t="s">
        <v>58</v>
      </c>
      <c r="AA174" s="22"/>
    </row>
    <row r="175" spans="2:27">
      <c r="B175" s="88">
        <v>11861</v>
      </c>
      <c r="C175" s="25" t="s">
        <v>1144</v>
      </c>
      <c r="D175" s="25" t="s">
        <v>210</v>
      </c>
      <c r="E175" s="25" t="s">
        <v>79</v>
      </c>
      <c r="F175" s="119" t="s">
        <v>1145</v>
      </c>
      <c r="G175" s="119" t="s">
        <v>853</v>
      </c>
      <c r="H175" s="119"/>
      <c r="I175" s="119" t="s">
        <v>1034</v>
      </c>
      <c r="J175" s="120" t="s">
        <v>565</v>
      </c>
      <c r="K175" s="121" t="s">
        <v>155</v>
      </c>
      <c r="L175" s="121" t="s">
        <v>55</v>
      </c>
      <c r="M175" s="121" t="s">
        <v>851</v>
      </c>
      <c r="N175" s="121" t="s">
        <v>70</v>
      </c>
      <c r="O175" s="122" t="s">
        <v>17</v>
      </c>
      <c r="P175" s="123" t="s">
        <v>861</v>
      </c>
      <c r="Q175" s="124" t="s">
        <v>689</v>
      </c>
      <c r="R175" s="124" t="s">
        <v>863</v>
      </c>
      <c r="S175" s="124" t="s">
        <v>679</v>
      </c>
      <c r="T175" s="125" t="s">
        <v>80</v>
      </c>
      <c r="U175" s="126" t="s">
        <v>81</v>
      </c>
      <c r="V175" s="126" t="s">
        <v>82</v>
      </c>
      <c r="W175" s="126" t="s">
        <v>83</v>
      </c>
      <c r="X175" s="127"/>
      <c r="Y175" s="128" t="s">
        <v>58</v>
      </c>
      <c r="Z175" s="129" t="s">
        <v>58</v>
      </c>
      <c r="AA175" s="22"/>
    </row>
    <row r="176" spans="2:27">
      <c r="B176" s="88">
        <v>12365</v>
      </c>
      <c r="C176" s="25" t="s">
        <v>1172</v>
      </c>
      <c r="D176" s="25" t="s">
        <v>210</v>
      </c>
      <c r="E176" s="25" t="s">
        <v>79</v>
      </c>
      <c r="F176" s="119" t="s">
        <v>1173</v>
      </c>
      <c r="G176" s="119" t="s">
        <v>853</v>
      </c>
      <c r="H176" s="119"/>
      <c r="I176" s="119" t="s">
        <v>1034</v>
      </c>
      <c r="J176" s="120" t="s">
        <v>1092</v>
      </c>
      <c r="K176" s="121" t="s">
        <v>155</v>
      </c>
      <c r="L176" s="121" t="s">
        <v>53</v>
      </c>
      <c r="M176" s="121" t="s">
        <v>851</v>
      </c>
      <c r="N176" s="121" t="s">
        <v>70</v>
      </c>
      <c r="O176" s="122" t="s">
        <v>17</v>
      </c>
      <c r="P176" s="123" t="s">
        <v>861</v>
      </c>
      <c r="Q176" s="124" t="s">
        <v>689</v>
      </c>
      <c r="R176" s="124" t="s">
        <v>854</v>
      </c>
      <c r="S176" s="124" t="s">
        <v>677</v>
      </c>
      <c r="T176" s="125" t="s">
        <v>80</v>
      </c>
      <c r="U176" s="126" t="s">
        <v>81</v>
      </c>
      <c r="V176" s="126" t="s">
        <v>82</v>
      </c>
      <c r="W176" s="126" t="s">
        <v>83</v>
      </c>
      <c r="X176" s="127"/>
      <c r="Y176" s="128" t="s">
        <v>58</v>
      </c>
      <c r="Z176" s="129" t="s">
        <v>58</v>
      </c>
      <c r="AA176" s="22"/>
    </row>
    <row r="177" spans="2:27">
      <c r="B177" s="88">
        <v>11879</v>
      </c>
      <c r="C177" s="25" t="s">
        <v>1162</v>
      </c>
      <c r="D177" s="25" t="s">
        <v>210</v>
      </c>
      <c r="E177" s="25" t="s">
        <v>79</v>
      </c>
      <c r="F177" s="119" t="s">
        <v>1163</v>
      </c>
      <c r="G177" s="119" t="s">
        <v>853</v>
      </c>
      <c r="H177" s="119"/>
      <c r="I177" s="119" t="s">
        <v>1034</v>
      </c>
      <c r="J177" s="120" t="s">
        <v>865</v>
      </c>
      <c r="K177" s="121" t="s">
        <v>294</v>
      </c>
      <c r="L177" s="121" t="s">
        <v>53</v>
      </c>
      <c r="M177" s="121" t="s">
        <v>851</v>
      </c>
      <c r="N177" s="121" t="s">
        <v>48</v>
      </c>
      <c r="O177" s="122" t="s">
        <v>17</v>
      </c>
      <c r="P177" s="123" t="s">
        <v>859</v>
      </c>
      <c r="Q177" s="124" t="s">
        <v>695</v>
      </c>
      <c r="R177" s="124" t="s">
        <v>854</v>
      </c>
      <c r="S177" s="124" t="s">
        <v>677</v>
      </c>
      <c r="T177" s="125" t="s">
        <v>80</v>
      </c>
      <c r="U177" s="126" t="s">
        <v>81</v>
      </c>
      <c r="V177" s="126" t="s">
        <v>82</v>
      </c>
      <c r="W177" s="126" t="s">
        <v>83</v>
      </c>
      <c r="X177" s="127"/>
      <c r="Y177" s="128" t="s">
        <v>58</v>
      </c>
      <c r="Z177" s="129" t="s">
        <v>58</v>
      </c>
      <c r="AA177" s="22"/>
    </row>
    <row r="178" spans="2:27">
      <c r="B178" s="88">
        <v>11877</v>
      </c>
      <c r="C178" s="25" t="s">
        <v>1160</v>
      </c>
      <c r="D178" s="25" t="s">
        <v>210</v>
      </c>
      <c r="E178" s="25" t="s">
        <v>79</v>
      </c>
      <c r="F178" s="119" t="s">
        <v>1161</v>
      </c>
      <c r="G178" s="119" t="s">
        <v>853</v>
      </c>
      <c r="H178" s="119"/>
      <c r="I178" s="119" t="s">
        <v>1034</v>
      </c>
      <c r="J178" s="120" t="s">
        <v>374</v>
      </c>
      <c r="K178" s="121" t="s">
        <v>294</v>
      </c>
      <c r="L178" s="121" t="s">
        <v>53</v>
      </c>
      <c r="M178" s="121" t="s">
        <v>851</v>
      </c>
      <c r="N178" s="121" t="s">
        <v>48</v>
      </c>
      <c r="O178" s="122" t="s">
        <v>17</v>
      </c>
      <c r="P178" s="123" t="s">
        <v>859</v>
      </c>
      <c r="Q178" s="124" t="s">
        <v>695</v>
      </c>
      <c r="R178" s="124" t="s">
        <v>854</v>
      </c>
      <c r="S178" s="124" t="s">
        <v>677</v>
      </c>
      <c r="T178" s="125" t="s">
        <v>80</v>
      </c>
      <c r="U178" s="126" t="s">
        <v>81</v>
      </c>
      <c r="V178" s="126" t="s">
        <v>82</v>
      </c>
      <c r="W178" s="126" t="s">
        <v>83</v>
      </c>
      <c r="X178" s="127"/>
      <c r="Y178" s="128" t="s">
        <v>58</v>
      </c>
      <c r="Z178" s="129" t="s">
        <v>58</v>
      </c>
      <c r="AA178" s="22"/>
    </row>
    <row r="179" spans="2:27">
      <c r="B179" s="88">
        <v>12363</v>
      </c>
      <c r="C179" s="25" t="s">
        <v>1170</v>
      </c>
      <c r="D179" s="25" t="s">
        <v>210</v>
      </c>
      <c r="E179" s="25" t="s">
        <v>79</v>
      </c>
      <c r="F179" s="119" t="s">
        <v>1171</v>
      </c>
      <c r="G179" s="119" t="s">
        <v>853</v>
      </c>
      <c r="H179" s="119"/>
      <c r="I179" s="119" t="s">
        <v>1034</v>
      </c>
      <c r="J179" s="120" t="s">
        <v>398</v>
      </c>
      <c r="K179" s="121" t="s">
        <v>294</v>
      </c>
      <c r="L179" s="121" t="s">
        <v>53</v>
      </c>
      <c r="M179" s="121" t="s">
        <v>851</v>
      </c>
      <c r="N179" s="121" t="s">
        <v>48</v>
      </c>
      <c r="O179" s="122" t="s">
        <v>17</v>
      </c>
      <c r="P179" s="123" t="s">
        <v>859</v>
      </c>
      <c r="Q179" s="124" t="s">
        <v>695</v>
      </c>
      <c r="R179" s="124" t="s">
        <v>854</v>
      </c>
      <c r="S179" s="124" t="s">
        <v>677</v>
      </c>
      <c r="T179" s="125" t="s">
        <v>80</v>
      </c>
      <c r="U179" s="126" t="s">
        <v>81</v>
      </c>
      <c r="V179" s="126" t="s">
        <v>82</v>
      </c>
      <c r="W179" s="126" t="s">
        <v>83</v>
      </c>
      <c r="X179" s="127"/>
      <c r="Y179" s="128" t="s">
        <v>58</v>
      </c>
      <c r="Z179" s="129" t="s">
        <v>58</v>
      </c>
      <c r="AA179" s="22"/>
    </row>
    <row r="180" spans="2:27">
      <c r="B180" s="88">
        <v>6778</v>
      </c>
      <c r="C180" s="25" t="s">
        <v>600</v>
      </c>
      <c r="D180" s="25" t="s">
        <v>210</v>
      </c>
      <c r="E180" s="25" t="s">
        <v>79</v>
      </c>
      <c r="F180" s="119" t="s">
        <v>104</v>
      </c>
      <c r="G180" s="119" t="s">
        <v>853</v>
      </c>
      <c r="H180" s="119"/>
      <c r="I180" s="119" t="s">
        <v>990</v>
      </c>
      <c r="J180" s="120" t="s">
        <v>518</v>
      </c>
      <c r="K180" s="121" t="s">
        <v>61</v>
      </c>
      <c r="L180" s="121" t="s">
        <v>53</v>
      </c>
      <c r="M180" s="121" t="s">
        <v>851</v>
      </c>
      <c r="N180" s="121" t="s">
        <v>48</v>
      </c>
      <c r="O180" s="122" t="s">
        <v>17</v>
      </c>
      <c r="P180" s="123" t="s">
        <v>859</v>
      </c>
      <c r="Q180" s="124" t="s">
        <v>695</v>
      </c>
      <c r="R180" s="124" t="s">
        <v>854</v>
      </c>
      <c r="S180" s="124" t="s">
        <v>677</v>
      </c>
      <c r="T180" s="125" t="s">
        <v>80</v>
      </c>
      <c r="U180" s="126" t="s">
        <v>81</v>
      </c>
      <c r="V180" s="126" t="s">
        <v>82</v>
      </c>
      <c r="W180" s="126" t="s">
        <v>83</v>
      </c>
      <c r="X180" s="127"/>
      <c r="Y180" s="128" t="s">
        <v>58</v>
      </c>
      <c r="Z180" s="129" t="s">
        <v>58</v>
      </c>
      <c r="AA180" s="22"/>
    </row>
    <row r="181" spans="2:27">
      <c r="B181" s="88">
        <v>8403</v>
      </c>
      <c r="C181" s="25" t="s">
        <v>603</v>
      </c>
      <c r="D181" s="25" t="s">
        <v>210</v>
      </c>
      <c r="E181" s="25" t="s">
        <v>79</v>
      </c>
      <c r="F181" s="119" t="s">
        <v>531</v>
      </c>
      <c r="G181" s="119" t="s">
        <v>853</v>
      </c>
      <c r="H181" s="119"/>
      <c r="I181" s="119" t="s">
        <v>1026</v>
      </c>
      <c r="J181" s="120" t="s">
        <v>559</v>
      </c>
      <c r="K181" s="121" t="s">
        <v>61</v>
      </c>
      <c r="L181" s="121" t="s">
        <v>53</v>
      </c>
      <c r="M181" s="121" t="s">
        <v>851</v>
      </c>
      <c r="N181" s="121" t="s">
        <v>48</v>
      </c>
      <c r="O181" s="122" t="s">
        <v>17</v>
      </c>
      <c r="P181" s="123" t="s">
        <v>859</v>
      </c>
      <c r="Q181" s="124" t="s">
        <v>695</v>
      </c>
      <c r="R181" s="124" t="s">
        <v>854</v>
      </c>
      <c r="S181" s="124" t="s">
        <v>677</v>
      </c>
      <c r="T181" s="125" t="s">
        <v>80</v>
      </c>
      <c r="U181" s="126" t="s">
        <v>81</v>
      </c>
      <c r="V181" s="126" t="s">
        <v>82</v>
      </c>
      <c r="W181" s="126" t="s">
        <v>83</v>
      </c>
      <c r="X181" s="127"/>
      <c r="Y181" s="128" t="s">
        <v>58</v>
      </c>
      <c r="Z181" s="129" t="s">
        <v>58</v>
      </c>
      <c r="AA181" s="22"/>
    </row>
    <row r="182" spans="2:27">
      <c r="B182" s="88">
        <v>6786</v>
      </c>
      <c r="C182" s="25" t="s">
        <v>611</v>
      </c>
      <c r="D182" s="25" t="s">
        <v>210</v>
      </c>
      <c r="E182" s="25" t="s">
        <v>79</v>
      </c>
      <c r="F182" s="119" t="s">
        <v>112</v>
      </c>
      <c r="G182" s="119" t="s">
        <v>853</v>
      </c>
      <c r="H182" s="119"/>
      <c r="I182" s="119" t="s">
        <v>998</v>
      </c>
      <c r="J182" s="120" t="s">
        <v>554</v>
      </c>
      <c r="K182" s="121" t="s">
        <v>49</v>
      </c>
      <c r="L182" s="121" t="s">
        <v>55</v>
      </c>
      <c r="M182" s="121" t="s">
        <v>851</v>
      </c>
      <c r="N182" s="121" t="s">
        <v>70</v>
      </c>
      <c r="O182" s="122" t="s">
        <v>17</v>
      </c>
      <c r="P182" s="123" t="s">
        <v>855</v>
      </c>
      <c r="Q182" s="124" t="s">
        <v>687</v>
      </c>
      <c r="R182" s="124" t="s">
        <v>863</v>
      </c>
      <c r="S182" s="124" t="s">
        <v>679</v>
      </c>
      <c r="T182" s="125" t="s">
        <v>80</v>
      </c>
      <c r="U182" s="126" t="s">
        <v>81</v>
      </c>
      <c r="V182" s="126" t="s">
        <v>82</v>
      </c>
      <c r="W182" s="126" t="s">
        <v>83</v>
      </c>
      <c r="X182" s="127"/>
      <c r="Y182" s="128" t="s">
        <v>58</v>
      </c>
      <c r="Z182" s="129" t="s">
        <v>58</v>
      </c>
      <c r="AA182" s="22"/>
    </row>
    <row r="183" spans="2:27">
      <c r="B183" s="88">
        <v>8407</v>
      </c>
      <c r="C183" s="25" t="s">
        <v>613</v>
      </c>
      <c r="D183" s="25" t="s">
        <v>210</v>
      </c>
      <c r="E183" s="25" t="s">
        <v>79</v>
      </c>
      <c r="F183" s="119" t="s">
        <v>534</v>
      </c>
      <c r="G183" s="119" t="s">
        <v>853</v>
      </c>
      <c r="H183" s="119"/>
      <c r="I183" s="119" t="s">
        <v>1028</v>
      </c>
      <c r="J183" s="120" t="s">
        <v>512</v>
      </c>
      <c r="K183" s="121" t="s">
        <v>49</v>
      </c>
      <c r="L183" s="121" t="s">
        <v>55</v>
      </c>
      <c r="M183" s="121" t="s">
        <v>851</v>
      </c>
      <c r="N183" s="121" t="s">
        <v>70</v>
      </c>
      <c r="O183" s="122" t="s">
        <v>17</v>
      </c>
      <c r="P183" s="123" t="s">
        <v>855</v>
      </c>
      <c r="Q183" s="124" t="s">
        <v>687</v>
      </c>
      <c r="R183" s="124" t="s">
        <v>863</v>
      </c>
      <c r="S183" s="124" t="s">
        <v>679</v>
      </c>
      <c r="T183" s="125" t="s">
        <v>80</v>
      </c>
      <c r="U183" s="126" t="s">
        <v>81</v>
      </c>
      <c r="V183" s="126" t="s">
        <v>82</v>
      </c>
      <c r="W183" s="126" t="s">
        <v>83</v>
      </c>
      <c r="X183" s="127"/>
      <c r="Y183" s="128" t="s">
        <v>58</v>
      </c>
      <c r="Z183" s="129" t="s">
        <v>58</v>
      </c>
      <c r="AA183" s="22"/>
    </row>
    <row r="184" spans="2:27">
      <c r="B184" s="88">
        <v>6854</v>
      </c>
      <c r="C184" s="25" t="s">
        <v>612</v>
      </c>
      <c r="D184" s="25" t="s">
        <v>210</v>
      </c>
      <c r="E184" s="25" t="s">
        <v>79</v>
      </c>
      <c r="F184" s="119" t="s">
        <v>113</v>
      </c>
      <c r="G184" s="119" t="s">
        <v>853</v>
      </c>
      <c r="H184" s="119"/>
      <c r="I184" s="119" t="s">
        <v>1007</v>
      </c>
      <c r="J184" s="120" t="s">
        <v>517</v>
      </c>
      <c r="K184" s="121" t="s">
        <v>49</v>
      </c>
      <c r="L184" s="121" t="s">
        <v>55</v>
      </c>
      <c r="M184" s="121" t="s">
        <v>851</v>
      </c>
      <c r="N184" s="121" t="s">
        <v>70</v>
      </c>
      <c r="O184" s="122" t="s">
        <v>17</v>
      </c>
      <c r="P184" s="123" t="s">
        <v>855</v>
      </c>
      <c r="Q184" s="124" t="s">
        <v>687</v>
      </c>
      <c r="R184" s="124" t="s">
        <v>863</v>
      </c>
      <c r="S184" s="124" t="s">
        <v>679</v>
      </c>
      <c r="T184" s="125" t="s">
        <v>80</v>
      </c>
      <c r="U184" s="126" t="s">
        <v>81</v>
      </c>
      <c r="V184" s="126" t="s">
        <v>82</v>
      </c>
      <c r="W184" s="126" t="s">
        <v>83</v>
      </c>
      <c r="X184" s="127"/>
      <c r="Y184" s="128" t="s">
        <v>58</v>
      </c>
      <c r="Z184" s="129" t="s">
        <v>58</v>
      </c>
      <c r="AA184" s="22"/>
    </row>
    <row r="185" spans="2:27">
      <c r="B185" s="88">
        <v>6852</v>
      </c>
      <c r="C185" s="25" t="s">
        <v>602</v>
      </c>
      <c r="D185" s="25" t="s">
        <v>210</v>
      </c>
      <c r="E185" s="25" t="s">
        <v>79</v>
      </c>
      <c r="F185" s="119" t="s">
        <v>106</v>
      </c>
      <c r="G185" s="119" t="s">
        <v>853</v>
      </c>
      <c r="H185" s="119"/>
      <c r="I185" s="119" t="s">
        <v>1005</v>
      </c>
      <c r="J185" s="120" t="s">
        <v>561</v>
      </c>
      <c r="K185" s="121" t="s">
        <v>61</v>
      </c>
      <c r="L185" s="121" t="s">
        <v>53</v>
      </c>
      <c r="M185" s="121" t="s">
        <v>851</v>
      </c>
      <c r="N185" s="121" t="s">
        <v>48</v>
      </c>
      <c r="O185" s="122" t="s">
        <v>17</v>
      </c>
      <c r="P185" s="123" t="s">
        <v>859</v>
      </c>
      <c r="Q185" s="124" t="s">
        <v>695</v>
      </c>
      <c r="R185" s="124" t="s">
        <v>854</v>
      </c>
      <c r="S185" s="124" t="s">
        <v>677</v>
      </c>
      <c r="T185" s="125" t="s">
        <v>80</v>
      </c>
      <c r="U185" s="126" t="s">
        <v>81</v>
      </c>
      <c r="V185" s="126" t="s">
        <v>82</v>
      </c>
      <c r="W185" s="126" t="s">
        <v>83</v>
      </c>
      <c r="X185" s="127"/>
      <c r="Y185" s="128" t="s">
        <v>58</v>
      </c>
      <c r="Z185" s="129" t="s">
        <v>58</v>
      </c>
      <c r="AA185" s="22"/>
    </row>
    <row r="186" spans="2:27">
      <c r="B186" s="88">
        <v>9571</v>
      </c>
      <c r="C186" s="25" t="s">
        <v>906</v>
      </c>
      <c r="D186" s="25" t="s">
        <v>210</v>
      </c>
      <c r="E186" s="25" t="s">
        <v>79</v>
      </c>
      <c r="F186" s="119" t="s">
        <v>907</v>
      </c>
      <c r="G186" s="119" t="s">
        <v>853</v>
      </c>
      <c r="H186" s="119"/>
      <c r="I186" s="119" t="s">
        <v>1034</v>
      </c>
      <c r="J186" s="120" t="s">
        <v>455</v>
      </c>
      <c r="K186" s="121" t="s">
        <v>61</v>
      </c>
      <c r="L186" s="121" t="s">
        <v>53</v>
      </c>
      <c r="M186" s="121" t="s">
        <v>851</v>
      </c>
      <c r="N186" s="121" t="s">
        <v>48</v>
      </c>
      <c r="O186" s="122" t="s">
        <v>17</v>
      </c>
      <c r="P186" s="123" t="s">
        <v>859</v>
      </c>
      <c r="Q186" s="124" t="s">
        <v>695</v>
      </c>
      <c r="R186" s="124" t="s">
        <v>854</v>
      </c>
      <c r="S186" s="124" t="s">
        <v>677</v>
      </c>
      <c r="T186" s="125" t="s">
        <v>80</v>
      </c>
      <c r="U186" s="126" t="s">
        <v>81</v>
      </c>
      <c r="V186" s="126" t="s">
        <v>82</v>
      </c>
      <c r="W186" s="126" t="s">
        <v>83</v>
      </c>
      <c r="X186" s="127"/>
      <c r="Y186" s="128" t="s">
        <v>58</v>
      </c>
      <c r="Z186" s="129" t="s">
        <v>58</v>
      </c>
      <c r="AA186" s="22"/>
    </row>
    <row r="187" spans="2:27">
      <c r="B187" s="88">
        <v>9661</v>
      </c>
      <c r="C187" s="25" t="s">
        <v>908</v>
      </c>
      <c r="D187" s="25" t="s">
        <v>210</v>
      </c>
      <c r="E187" s="25" t="s">
        <v>79</v>
      </c>
      <c r="F187" s="119" t="s">
        <v>909</v>
      </c>
      <c r="G187" s="119" t="s">
        <v>853</v>
      </c>
      <c r="H187" s="119"/>
      <c r="I187" s="119" t="s">
        <v>1037</v>
      </c>
      <c r="J187" s="120" t="s">
        <v>440</v>
      </c>
      <c r="K187" s="121" t="s">
        <v>61</v>
      </c>
      <c r="L187" s="121" t="s">
        <v>53</v>
      </c>
      <c r="M187" s="121" t="s">
        <v>851</v>
      </c>
      <c r="N187" s="121" t="s">
        <v>48</v>
      </c>
      <c r="O187" s="122" t="s">
        <v>17</v>
      </c>
      <c r="P187" s="123" t="s">
        <v>859</v>
      </c>
      <c r="Q187" s="124" t="s">
        <v>695</v>
      </c>
      <c r="R187" s="124" t="s">
        <v>854</v>
      </c>
      <c r="S187" s="124" t="s">
        <v>677</v>
      </c>
      <c r="T187" s="125" t="s">
        <v>80</v>
      </c>
      <c r="U187" s="126" t="s">
        <v>81</v>
      </c>
      <c r="V187" s="126" t="s">
        <v>82</v>
      </c>
      <c r="W187" s="126" t="s">
        <v>83</v>
      </c>
      <c r="X187" s="127"/>
      <c r="Y187" s="128" t="s">
        <v>58</v>
      </c>
      <c r="Z187" s="129" t="s">
        <v>58</v>
      </c>
      <c r="AA187" s="22"/>
    </row>
    <row r="188" spans="2:27">
      <c r="B188" s="88">
        <v>9677</v>
      </c>
      <c r="C188" s="25" t="s">
        <v>910</v>
      </c>
      <c r="D188" s="25" t="s">
        <v>210</v>
      </c>
      <c r="E188" s="25" t="s">
        <v>79</v>
      </c>
      <c r="F188" s="119" t="s">
        <v>911</v>
      </c>
      <c r="G188" s="119" t="s">
        <v>853</v>
      </c>
      <c r="H188" s="119"/>
      <c r="I188" s="119" t="s">
        <v>1034</v>
      </c>
      <c r="J188" s="120" t="s">
        <v>366</v>
      </c>
      <c r="K188" s="121" t="s">
        <v>49</v>
      </c>
      <c r="L188" s="121" t="s">
        <v>55</v>
      </c>
      <c r="M188" s="121" t="s">
        <v>851</v>
      </c>
      <c r="N188" s="121" t="s">
        <v>70</v>
      </c>
      <c r="O188" s="122" t="s">
        <v>17</v>
      </c>
      <c r="P188" s="123" t="s">
        <v>855</v>
      </c>
      <c r="Q188" s="124" t="s">
        <v>687</v>
      </c>
      <c r="R188" s="124" t="s">
        <v>863</v>
      </c>
      <c r="S188" s="124" t="s">
        <v>679</v>
      </c>
      <c r="T188" s="125" t="s">
        <v>80</v>
      </c>
      <c r="U188" s="126" t="s">
        <v>81</v>
      </c>
      <c r="V188" s="126" t="s">
        <v>82</v>
      </c>
      <c r="W188" s="126" t="s">
        <v>83</v>
      </c>
      <c r="X188" s="127"/>
      <c r="Y188" s="128" t="s">
        <v>58</v>
      </c>
      <c r="Z188" s="129" t="s">
        <v>58</v>
      </c>
      <c r="AA188" s="22"/>
    </row>
    <row r="189" spans="2:27">
      <c r="B189" s="88">
        <v>9681</v>
      </c>
      <c r="C189" s="25" t="s">
        <v>912</v>
      </c>
      <c r="D189" s="25" t="s">
        <v>210</v>
      </c>
      <c r="E189" s="25" t="s">
        <v>79</v>
      </c>
      <c r="F189" s="119" t="s">
        <v>913</v>
      </c>
      <c r="G189" s="119" t="s">
        <v>853</v>
      </c>
      <c r="H189" s="119"/>
      <c r="I189" s="119" t="s">
        <v>1041</v>
      </c>
      <c r="J189" s="120" t="s">
        <v>459</v>
      </c>
      <c r="K189" s="121" t="s">
        <v>49</v>
      </c>
      <c r="L189" s="121" t="s">
        <v>55</v>
      </c>
      <c r="M189" s="121" t="s">
        <v>851</v>
      </c>
      <c r="N189" s="121" t="s">
        <v>70</v>
      </c>
      <c r="O189" s="122" t="s">
        <v>17</v>
      </c>
      <c r="P189" s="123" t="s">
        <v>855</v>
      </c>
      <c r="Q189" s="124" t="s">
        <v>687</v>
      </c>
      <c r="R189" s="124" t="s">
        <v>863</v>
      </c>
      <c r="S189" s="124" t="s">
        <v>679</v>
      </c>
      <c r="T189" s="125" t="s">
        <v>80</v>
      </c>
      <c r="U189" s="126" t="s">
        <v>81</v>
      </c>
      <c r="V189" s="126" t="s">
        <v>82</v>
      </c>
      <c r="W189" s="126" t="s">
        <v>83</v>
      </c>
      <c r="X189" s="127"/>
      <c r="Y189" s="128" t="s">
        <v>58</v>
      </c>
      <c r="Z189" s="129" t="s">
        <v>58</v>
      </c>
      <c r="AA189" s="22"/>
    </row>
    <row r="190" spans="2:27">
      <c r="B190" s="88">
        <v>9679</v>
      </c>
      <c r="C190" s="25" t="s">
        <v>914</v>
      </c>
      <c r="D190" s="25" t="s">
        <v>210</v>
      </c>
      <c r="E190" s="25" t="s">
        <v>79</v>
      </c>
      <c r="F190" s="119" t="s">
        <v>915</v>
      </c>
      <c r="G190" s="119" t="s">
        <v>853</v>
      </c>
      <c r="H190" s="119"/>
      <c r="I190" s="119" t="s">
        <v>1034</v>
      </c>
      <c r="J190" s="120" t="s">
        <v>379</v>
      </c>
      <c r="K190" s="121" t="s">
        <v>49</v>
      </c>
      <c r="L190" s="121" t="s">
        <v>55</v>
      </c>
      <c r="M190" s="121" t="s">
        <v>851</v>
      </c>
      <c r="N190" s="121" t="s">
        <v>70</v>
      </c>
      <c r="O190" s="122" t="s">
        <v>17</v>
      </c>
      <c r="P190" s="123" t="s">
        <v>855</v>
      </c>
      <c r="Q190" s="124" t="s">
        <v>687</v>
      </c>
      <c r="R190" s="124" t="s">
        <v>863</v>
      </c>
      <c r="S190" s="124" t="s">
        <v>679</v>
      </c>
      <c r="T190" s="125" t="s">
        <v>80</v>
      </c>
      <c r="U190" s="126" t="s">
        <v>81</v>
      </c>
      <c r="V190" s="126" t="s">
        <v>82</v>
      </c>
      <c r="W190" s="126" t="s">
        <v>83</v>
      </c>
      <c r="X190" s="127"/>
      <c r="Y190" s="128" t="s">
        <v>58</v>
      </c>
      <c r="Z190" s="129" t="s">
        <v>58</v>
      </c>
      <c r="AA190" s="22"/>
    </row>
    <row r="191" spans="2:27">
      <c r="B191" s="88">
        <v>10807</v>
      </c>
      <c r="C191" s="25" t="s">
        <v>1054</v>
      </c>
      <c r="D191" s="25" t="s">
        <v>210</v>
      </c>
      <c r="E191" s="25" t="s">
        <v>79</v>
      </c>
      <c r="F191" s="119" t="s">
        <v>1055</v>
      </c>
      <c r="G191" s="119" t="s">
        <v>853</v>
      </c>
      <c r="H191" s="119"/>
      <c r="I191" s="119" t="s">
        <v>1056</v>
      </c>
      <c r="J191" s="120" t="s">
        <v>460</v>
      </c>
      <c r="K191" s="121" t="s">
        <v>49</v>
      </c>
      <c r="L191" s="121" t="s">
        <v>55</v>
      </c>
      <c r="M191" s="121" t="s">
        <v>851</v>
      </c>
      <c r="N191" s="121" t="s">
        <v>70</v>
      </c>
      <c r="O191" s="122" t="s">
        <v>17</v>
      </c>
      <c r="P191" s="123" t="s">
        <v>855</v>
      </c>
      <c r="Q191" s="124" t="s">
        <v>687</v>
      </c>
      <c r="R191" s="124" t="s">
        <v>863</v>
      </c>
      <c r="S191" s="124" t="s">
        <v>679</v>
      </c>
      <c r="T191" s="125" t="s">
        <v>80</v>
      </c>
      <c r="U191" s="126" t="s">
        <v>81</v>
      </c>
      <c r="V191" s="126" t="s">
        <v>82</v>
      </c>
      <c r="W191" s="126" t="s">
        <v>83</v>
      </c>
      <c r="X191" s="127"/>
      <c r="Y191" s="128" t="s">
        <v>58</v>
      </c>
      <c r="Z191" s="129" t="s">
        <v>58</v>
      </c>
      <c r="AA191" s="22"/>
    </row>
    <row r="192" spans="2:27">
      <c r="B192" s="88">
        <v>9659</v>
      </c>
      <c r="C192" s="25" t="s">
        <v>916</v>
      </c>
      <c r="D192" s="25" t="s">
        <v>210</v>
      </c>
      <c r="E192" s="25" t="s">
        <v>79</v>
      </c>
      <c r="F192" s="119" t="s">
        <v>917</v>
      </c>
      <c r="G192" s="119" t="s">
        <v>853</v>
      </c>
      <c r="H192" s="119"/>
      <c r="I192" s="119" t="s">
        <v>1034</v>
      </c>
      <c r="J192" s="120" t="s">
        <v>439</v>
      </c>
      <c r="K192" s="121" t="s">
        <v>61</v>
      </c>
      <c r="L192" s="121" t="s">
        <v>53</v>
      </c>
      <c r="M192" s="121" t="s">
        <v>851</v>
      </c>
      <c r="N192" s="121" t="s">
        <v>48</v>
      </c>
      <c r="O192" s="122" t="s">
        <v>17</v>
      </c>
      <c r="P192" s="123" t="s">
        <v>859</v>
      </c>
      <c r="Q192" s="124" t="s">
        <v>695</v>
      </c>
      <c r="R192" s="124" t="s">
        <v>854</v>
      </c>
      <c r="S192" s="124" t="s">
        <v>677</v>
      </c>
      <c r="T192" s="125" t="s">
        <v>80</v>
      </c>
      <c r="U192" s="126" t="s">
        <v>81</v>
      </c>
      <c r="V192" s="126" t="s">
        <v>82</v>
      </c>
      <c r="W192" s="126" t="s">
        <v>83</v>
      </c>
      <c r="X192" s="127"/>
      <c r="Y192" s="128" t="s">
        <v>58</v>
      </c>
      <c r="Z192" s="129" t="s">
        <v>58</v>
      </c>
      <c r="AA192" s="22"/>
    </row>
    <row r="193" spans="2:27">
      <c r="B193" s="88">
        <v>10805</v>
      </c>
      <c r="C193" s="25" t="s">
        <v>1051</v>
      </c>
      <c r="D193" s="25" t="s">
        <v>210</v>
      </c>
      <c r="E193" s="25" t="s">
        <v>79</v>
      </c>
      <c r="F193" s="119" t="s">
        <v>1052</v>
      </c>
      <c r="G193" s="119" t="s">
        <v>853</v>
      </c>
      <c r="H193" s="119"/>
      <c r="I193" s="119" t="s">
        <v>1053</v>
      </c>
      <c r="J193" s="120" t="s">
        <v>858</v>
      </c>
      <c r="K193" s="121" t="s">
        <v>61</v>
      </c>
      <c r="L193" s="121" t="s">
        <v>53</v>
      </c>
      <c r="M193" s="121" t="s">
        <v>851</v>
      </c>
      <c r="N193" s="121" t="s">
        <v>48</v>
      </c>
      <c r="O193" s="122" t="s">
        <v>17</v>
      </c>
      <c r="P193" s="123" t="s">
        <v>859</v>
      </c>
      <c r="Q193" s="124" t="s">
        <v>695</v>
      </c>
      <c r="R193" s="124" t="s">
        <v>854</v>
      </c>
      <c r="S193" s="124" t="s">
        <v>677</v>
      </c>
      <c r="T193" s="125" t="s">
        <v>80</v>
      </c>
      <c r="U193" s="126" t="s">
        <v>81</v>
      </c>
      <c r="V193" s="126" t="s">
        <v>82</v>
      </c>
      <c r="W193" s="126" t="s">
        <v>83</v>
      </c>
      <c r="X193" s="127"/>
      <c r="Y193" s="128" t="s">
        <v>58</v>
      </c>
      <c r="Z193" s="129" t="s">
        <v>58</v>
      </c>
      <c r="AA193" s="22"/>
    </row>
    <row r="194" spans="2:27">
      <c r="B194" s="88">
        <v>7163</v>
      </c>
      <c r="C194" s="25" t="s">
        <v>596</v>
      </c>
      <c r="D194" s="25" t="s">
        <v>210</v>
      </c>
      <c r="E194" s="25" t="s">
        <v>79</v>
      </c>
      <c r="F194" s="119" t="s">
        <v>102</v>
      </c>
      <c r="G194" s="119" t="s">
        <v>853</v>
      </c>
      <c r="H194" s="119"/>
      <c r="I194" s="119" t="s">
        <v>1014</v>
      </c>
      <c r="J194" s="120" t="s">
        <v>463</v>
      </c>
      <c r="K194" s="121" t="s">
        <v>61</v>
      </c>
      <c r="L194" s="121" t="s">
        <v>53</v>
      </c>
      <c r="M194" s="121" t="s">
        <v>851</v>
      </c>
      <c r="N194" s="121" t="s">
        <v>48</v>
      </c>
      <c r="O194" s="122" t="s">
        <v>17</v>
      </c>
      <c r="P194" s="123" t="s">
        <v>859</v>
      </c>
      <c r="Q194" s="124" t="s">
        <v>695</v>
      </c>
      <c r="R194" s="124" t="s">
        <v>854</v>
      </c>
      <c r="S194" s="124" t="s">
        <v>677</v>
      </c>
      <c r="T194" s="125" t="s">
        <v>80</v>
      </c>
      <c r="U194" s="126" t="s">
        <v>81</v>
      </c>
      <c r="V194" s="126" t="s">
        <v>82</v>
      </c>
      <c r="W194" s="126" t="s">
        <v>83</v>
      </c>
      <c r="X194" s="127"/>
      <c r="Y194" s="128" t="s">
        <v>58</v>
      </c>
      <c r="Z194" s="129" t="s">
        <v>58</v>
      </c>
      <c r="AA194" s="22"/>
    </row>
    <row r="195" spans="2:27">
      <c r="B195" s="88">
        <v>11867</v>
      </c>
      <c r="C195" s="25" t="s">
        <v>1150</v>
      </c>
      <c r="D195" s="25" t="s">
        <v>210</v>
      </c>
      <c r="E195" s="25" t="s">
        <v>79</v>
      </c>
      <c r="F195" s="119" t="s">
        <v>1151</v>
      </c>
      <c r="G195" s="119" t="s">
        <v>853</v>
      </c>
      <c r="H195" s="119"/>
      <c r="I195" s="119" t="s">
        <v>1034</v>
      </c>
      <c r="J195" s="120" t="s">
        <v>866</v>
      </c>
      <c r="K195" s="121" t="s">
        <v>294</v>
      </c>
      <c r="L195" s="121" t="s">
        <v>53</v>
      </c>
      <c r="M195" s="121" t="s">
        <v>851</v>
      </c>
      <c r="N195" s="121" t="s">
        <v>48</v>
      </c>
      <c r="O195" s="122" t="s">
        <v>17</v>
      </c>
      <c r="P195" s="123" t="s">
        <v>859</v>
      </c>
      <c r="Q195" s="124" t="s">
        <v>695</v>
      </c>
      <c r="R195" s="124" t="s">
        <v>854</v>
      </c>
      <c r="S195" s="124" t="s">
        <v>677</v>
      </c>
      <c r="T195" s="125" t="s">
        <v>80</v>
      </c>
      <c r="U195" s="126" t="s">
        <v>81</v>
      </c>
      <c r="V195" s="126" t="s">
        <v>82</v>
      </c>
      <c r="W195" s="126" t="s">
        <v>83</v>
      </c>
      <c r="X195" s="127"/>
      <c r="Y195" s="128" t="s">
        <v>58</v>
      </c>
      <c r="Z195" s="129" t="s">
        <v>58</v>
      </c>
      <c r="AA195" s="22"/>
    </row>
    <row r="196" spans="2:27">
      <c r="B196" s="88">
        <v>7161</v>
      </c>
      <c r="C196" s="25" t="s">
        <v>918</v>
      </c>
      <c r="D196" s="25" t="s">
        <v>210</v>
      </c>
      <c r="E196" s="25" t="s">
        <v>79</v>
      </c>
      <c r="F196" s="119" t="s">
        <v>919</v>
      </c>
      <c r="G196" s="119" t="s">
        <v>853</v>
      </c>
      <c r="H196" s="119"/>
      <c r="I196" s="119" t="s">
        <v>1012</v>
      </c>
      <c r="J196" s="120" t="s">
        <v>564</v>
      </c>
      <c r="K196" s="121" t="s">
        <v>49</v>
      </c>
      <c r="L196" s="121" t="s">
        <v>55</v>
      </c>
      <c r="M196" s="121" t="s">
        <v>851</v>
      </c>
      <c r="N196" s="121" t="s">
        <v>70</v>
      </c>
      <c r="O196" s="122" t="s">
        <v>17</v>
      </c>
      <c r="P196" s="123" t="s">
        <v>855</v>
      </c>
      <c r="Q196" s="124" t="s">
        <v>687</v>
      </c>
      <c r="R196" s="124" t="s">
        <v>863</v>
      </c>
      <c r="S196" s="124" t="s">
        <v>679</v>
      </c>
      <c r="T196" s="125" t="s">
        <v>80</v>
      </c>
      <c r="U196" s="126" t="s">
        <v>81</v>
      </c>
      <c r="V196" s="126" t="s">
        <v>82</v>
      </c>
      <c r="W196" s="126" t="s">
        <v>83</v>
      </c>
      <c r="X196" s="127"/>
      <c r="Y196" s="128" t="s">
        <v>58</v>
      </c>
      <c r="Z196" s="129" t="s">
        <v>58</v>
      </c>
      <c r="AA196" s="22"/>
    </row>
    <row r="197" spans="2:27">
      <c r="B197" s="88">
        <v>7157</v>
      </c>
      <c r="C197" s="25" t="s">
        <v>920</v>
      </c>
      <c r="D197" s="25" t="s">
        <v>210</v>
      </c>
      <c r="E197" s="25" t="s">
        <v>79</v>
      </c>
      <c r="F197" s="119" t="s">
        <v>921</v>
      </c>
      <c r="G197" s="119" t="s">
        <v>853</v>
      </c>
      <c r="H197" s="119"/>
      <c r="I197" s="119" t="s">
        <v>1008</v>
      </c>
      <c r="J197" s="120" t="s">
        <v>445</v>
      </c>
      <c r="K197" s="121" t="s">
        <v>49</v>
      </c>
      <c r="L197" s="121" t="s">
        <v>55</v>
      </c>
      <c r="M197" s="121" t="s">
        <v>851</v>
      </c>
      <c r="N197" s="121" t="s">
        <v>70</v>
      </c>
      <c r="O197" s="122" t="s">
        <v>17</v>
      </c>
      <c r="P197" s="123" t="s">
        <v>855</v>
      </c>
      <c r="Q197" s="124" t="s">
        <v>687</v>
      </c>
      <c r="R197" s="124" t="s">
        <v>863</v>
      </c>
      <c r="S197" s="124" t="s">
        <v>679</v>
      </c>
      <c r="T197" s="125" t="s">
        <v>80</v>
      </c>
      <c r="U197" s="126" t="s">
        <v>81</v>
      </c>
      <c r="V197" s="126" t="s">
        <v>82</v>
      </c>
      <c r="W197" s="126" t="s">
        <v>83</v>
      </c>
      <c r="X197" s="127"/>
      <c r="Y197" s="128" t="s">
        <v>58</v>
      </c>
      <c r="Z197" s="129" t="s">
        <v>58</v>
      </c>
      <c r="AA197" s="22"/>
    </row>
    <row r="198" spans="2:27">
      <c r="B198" s="88">
        <v>7158</v>
      </c>
      <c r="C198" s="25" t="s">
        <v>922</v>
      </c>
      <c r="D198" s="25" t="s">
        <v>210</v>
      </c>
      <c r="E198" s="25" t="s">
        <v>79</v>
      </c>
      <c r="F198" s="119" t="s">
        <v>923</v>
      </c>
      <c r="G198" s="119" t="s">
        <v>853</v>
      </c>
      <c r="H198" s="119"/>
      <c r="I198" s="119" t="s">
        <v>1009</v>
      </c>
      <c r="J198" s="120" t="s">
        <v>369</v>
      </c>
      <c r="K198" s="121" t="s">
        <v>61</v>
      </c>
      <c r="L198" s="121" t="s">
        <v>53</v>
      </c>
      <c r="M198" s="121" t="s">
        <v>851</v>
      </c>
      <c r="N198" s="121" t="s">
        <v>48</v>
      </c>
      <c r="O198" s="122" t="s">
        <v>17</v>
      </c>
      <c r="P198" s="123" t="s">
        <v>859</v>
      </c>
      <c r="Q198" s="124" t="s">
        <v>695</v>
      </c>
      <c r="R198" s="124" t="s">
        <v>854</v>
      </c>
      <c r="S198" s="124" t="s">
        <v>677</v>
      </c>
      <c r="T198" s="125" t="s">
        <v>80</v>
      </c>
      <c r="U198" s="126" t="s">
        <v>81</v>
      </c>
      <c r="V198" s="126" t="s">
        <v>82</v>
      </c>
      <c r="W198" s="126" t="s">
        <v>83</v>
      </c>
      <c r="X198" s="127"/>
      <c r="Y198" s="128" t="s">
        <v>58</v>
      </c>
      <c r="Z198" s="129" t="s">
        <v>58</v>
      </c>
      <c r="AA198" s="22"/>
    </row>
    <row r="199" spans="2:27">
      <c r="B199" s="88">
        <v>6781</v>
      </c>
      <c r="C199" s="25" t="s">
        <v>588</v>
      </c>
      <c r="D199" s="25" t="s">
        <v>210</v>
      </c>
      <c r="E199" s="25" t="s">
        <v>79</v>
      </c>
      <c r="F199" s="119" t="s">
        <v>95</v>
      </c>
      <c r="G199" s="119" t="s">
        <v>853</v>
      </c>
      <c r="H199" s="119"/>
      <c r="I199" s="119" t="s">
        <v>993</v>
      </c>
      <c r="J199" s="120" t="s">
        <v>511</v>
      </c>
      <c r="K199" s="121" t="s">
        <v>149</v>
      </c>
      <c r="L199" s="121" t="s">
        <v>55</v>
      </c>
      <c r="M199" s="121" t="s">
        <v>676</v>
      </c>
      <c r="N199" s="121" t="s">
        <v>70</v>
      </c>
      <c r="O199" s="122" t="s">
        <v>17</v>
      </c>
      <c r="P199" s="123" t="s">
        <v>855</v>
      </c>
      <c r="Q199" s="124" t="s">
        <v>687</v>
      </c>
      <c r="R199" s="124" t="s">
        <v>863</v>
      </c>
      <c r="S199" s="124" t="s">
        <v>679</v>
      </c>
      <c r="T199" s="125" t="s">
        <v>80</v>
      </c>
      <c r="U199" s="126" t="s">
        <v>81</v>
      </c>
      <c r="V199" s="126" t="s">
        <v>82</v>
      </c>
      <c r="W199" s="126" t="s">
        <v>83</v>
      </c>
      <c r="X199" s="127"/>
      <c r="Y199" s="128" t="s">
        <v>54</v>
      </c>
      <c r="Z199" s="129" t="s">
        <v>54</v>
      </c>
      <c r="AA199" s="22"/>
    </row>
    <row r="200" spans="2:27">
      <c r="B200" s="88">
        <v>6774</v>
      </c>
      <c r="C200" s="25" t="s">
        <v>583</v>
      </c>
      <c r="D200" s="25" t="s">
        <v>210</v>
      </c>
      <c r="E200" s="25" t="s">
        <v>79</v>
      </c>
      <c r="F200" s="119" t="s">
        <v>91</v>
      </c>
      <c r="G200" s="119" t="s">
        <v>853</v>
      </c>
      <c r="H200" s="119"/>
      <c r="I200" s="119" t="s">
        <v>986</v>
      </c>
      <c r="J200" s="120" t="s">
        <v>382</v>
      </c>
      <c r="K200" s="121" t="s">
        <v>66</v>
      </c>
      <c r="L200" s="121" t="s">
        <v>53</v>
      </c>
      <c r="M200" s="121" t="s">
        <v>676</v>
      </c>
      <c r="N200" s="121" t="s">
        <v>48</v>
      </c>
      <c r="O200" s="122" t="s">
        <v>17</v>
      </c>
      <c r="P200" s="123" t="s">
        <v>859</v>
      </c>
      <c r="Q200" s="124" t="s">
        <v>695</v>
      </c>
      <c r="R200" s="124" t="s">
        <v>854</v>
      </c>
      <c r="S200" s="124" t="s">
        <v>677</v>
      </c>
      <c r="T200" s="125" t="s">
        <v>80</v>
      </c>
      <c r="U200" s="126" t="s">
        <v>81</v>
      </c>
      <c r="V200" s="126" t="s">
        <v>82</v>
      </c>
      <c r="W200" s="126" t="s">
        <v>83</v>
      </c>
      <c r="X200" s="127"/>
      <c r="Y200" s="128" t="s">
        <v>58</v>
      </c>
      <c r="Z200" s="129" t="s">
        <v>58</v>
      </c>
      <c r="AA200" s="22"/>
    </row>
    <row r="201" spans="2:27">
      <c r="B201" s="88">
        <v>8393</v>
      </c>
      <c r="C201" s="25" t="s">
        <v>587</v>
      </c>
      <c r="D201" s="25" t="s">
        <v>210</v>
      </c>
      <c r="E201" s="25" t="s">
        <v>79</v>
      </c>
      <c r="F201" s="119" t="s">
        <v>117</v>
      </c>
      <c r="G201" s="119" t="s">
        <v>853</v>
      </c>
      <c r="H201" s="119"/>
      <c r="I201" s="119" t="s">
        <v>1021</v>
      </c>
      <c r="J201" s="120" t="s">
        <v>521</v>
      </c>
      <c r="K201" s="121" t="s">
        <v>66</v>
      </c>
      <c r="L201" s="121" t="s">
        <v>53</v>
      </c>
      <c r="M201" s="121" t="s">
        <v>676</v>
      </c>
      <c r="N201" s="121" t="s">
        <v>48</v>
      </c>
      <c r="O201" s="122" t="s">
        <v>17</v>
      </c>
      <c r="P201" s="123" t="s">
        <v>859</v>
      </c>
      <c r="Q201" s="124" t="s">
        <v>695</v>
      </c>
      <c r="R201" s="124" t="s">
        <v>854</v>
      </c>
      <c r="S201" s="124" t="s">
        <v>677</v>
      </c>
      <c r="T201" s="125" t="s">
        <v>80</v>
      </c>
      <c r="U201" s="126" t="s">
        <v>81</v>
      </c>
      <c r="V201" s="126" t="s">
        <v>82</v>
      </c>
      <c r="W201" s="126" t="s">
        <v>83</v>
      </c>
      <c r="X201" s="127"/>
      <c r="Y201" s="128" t="s">
        <v>58</v>
      </c>
      <c r="Z201" s="129" t="s">
        <v>58</v>
      </c>
      <c r="AA201" s="22"/>
    </row>
    <row r="202" spans="2:27">
      <c r="B202" s="88">
        <v>6782</v>
      </c>
      <c r="C202" s="25" t="s">
        <v>598</v>
      </c>
      <c r="D202" s="25" t="s">
        <v>210</v>
      </c>
      <c r="E202" s="25" t="s">
        <v>79</v>
      </c>
      <c r="F202" s="119" t="s">
        <v>103</v>
      </c>
      <c r="G202" s="119" t="s">
        <v>853</v>
      </c>
      <c r="H202" s="119"/>
      <c r="I202" s="119" t="s">
        <v>994</v>
      </c>
      <c r="J202" s="120" t="s">
        <v>454</v>
      </c>
      <c r="K202" s="121" t="s">
        <v>1091</v>
      </c>
      <c r="L202" s="121" t="s">
        <v>55</v>
      </c>
      <c r="M202" s="121" t="s">
        <v>676</v>
      </c>
      <c r="N202" s="121" t="s">
        <v>70</v>
      </c>
      <c r="O202" s="122" t="s">
        <v>17</v>
      </c>
      <c r="P202" s="123" t="s">
        <v>861</v>
      </c>
      <c r="Q202" s="124" t="s">
        <v>689</v>
      </c>
      <c r="R202" s="124" t="s">
        <v>863</v>
      </c>
      <c r="S202" s="124" t="s">
        <v>679</v>
      </c>
      <c r="T202" s="125" t="s">
        <v>80</v>
      </c>
      <c r="U202" s="126" t="s">
        <v>81</v>
      </c>
      <c r="V202" s="126" t="s">
        <v>82</v>
      </c>
      <c r="W202" s="126" t="s">
        <v>83</v>
      </c>
      <c r="X202" s="127"/>
      <c r="Y202" s="128" t="s">
        <v>58</v>
      </c>
      <c r="Z202" s="129" t="s">
        <v>58</v>
      </c>
      <c r="AA202" s="22"/>
    </row>
    <row r="203" spans="2:27">
      <c r="B203" s="88">
        <v>8397</v>
      </c>
      <c r="C203" s="25" t="s">
        <v>601</v>
      </c>
      <c r="D203" s="25" t="s">
        <v>210</v>
      </c>
      <c r="E203" s="25" t="s">
        <v>79</v>
      </c>
      <c r="F203" s="119" t="s">
        <v>530</v>
      </c>
      <c r="G203" s="119" t="s">
        <v>853</v>
      </c>
      <c r="H203" s="119"/>
      <c r="I203" s="119" t="s">
        <v>1023</v>
      </c>
      <c r="J203" s="120" t="s">
        <v>515</v>
      </c>
      <c r="K203" s="121" t="s">
        <v>1091</v>
      </c>
      <c r="L203" s="121" t="s">
        <v>55</v>
      </c>
      <c r="M203" s="121" t="s">
        <v>676</v>
      </c>
      <c r="N203" s="121" t="s">
        <v>70</v>
      </c>
      <c r="O203" s="122" t="s">
        <v>17</v>
      </c>
      <c r="P203" s="123" t="s">
        <v>861</v>
      </c>
      <c r="Q203" s="124" t="s">
        <v>689</v>
      </c>
      <c r="R203" s="124" t="s">
        <v>863</v>
      </c>
      <c r="S203" s="124" t="s">
        <v>679</v>
      </c>
      <c r="T203" s="125" t="s">
        <v>80</v>
      </c>
      <c r="U203" s="126" t="s">
        <v>81</v>
      </c>
      <c r="V203" s="126" t="s">
        <v>82</v>
      </c>
      <c r="W203" s="126" t="s">
        <v>83</v>
      </c>
      <c r="X203" s="127"/>
      <c r="Y203" s="128" t="s">
        <v>58</v>
      </c>
      <c r="Z203" s="129" t="s">
        <v>58</v>
      </c>
      <c r="AA203" s="22"/>
    </row>
    <row r="204" spans="2:27">
      <c r="B204" s="88">
        <v>6849</v>
      </c>
      <c r="C204" s="25" t="s">
        <v>599</v>
      </c>
      <c r="D204" s="25" t="s">
        <v>210</v>
      </c>
      <c r="E204" s="25" t="s">
        <v>79</v>
      </c>
      <c r="F204" s="119" t="s">
        <v>105</v>
      </c>
      <c r="G204" s="119" t="s">
        <v>853</v>
      </c>
      <c r="H204" s="119"/>
      <c r="I204" s="119" t="s">
        <v>1002</v>
      </c>
      <c r="J204" s="120" t="s">
        <v>454</v>
      </c>
      <c r="K204" s="121" t="s">
        <v>149</v>
      </c>
      <c r="L204" s="121" t="s">
        <v>55</v>
      </c>
      <c r="M204" s="121" t="s">
        <v>676</v>
      </c>
      <c r="N204" s="121" t="s">
        <v>70</v>
      </c>
      <c r="O204" s="122" t="s">
        <v>17</v>
      </c>
      <c r="P204" s="123" t="s">
        <v>855</v>
      </c>
      <c r="Q204" s="124" t="s">
        <v>687</v>
      </c>
      <c r="R204" s="124" t="s">
        <v>863</v>
      </c>
      <c r="S204" s="124" t="s">
        <v>679</v>
      </c>
      <c r="T204" s="125" t="s">
        <v>80</v>
      </c>
      <c r="U204" s="126" t="s">
        <v>81</v>
      </c>
      <c r="V204" s="126" t="s">
        <v>82</v>
      </c>
      <c r="W204" s="126" t="s">
        <v>83</v>
      </c>
      <c r="X204" s="127"/>
      <c r="Y204" s="128" t="s">
        <v>58</v>
      </c>
      <c r="Z204" s="129" t="s">
        <v>58</v>
      </c>
      <c r="AA204" s="22"/>
    </row>
    <row r="205" spans="2:27">
      <c r="B205" s="88">
        <v>10057</v>
      </c>
      <c r="C205" s="25" t="s">
        <v>924</v>
      </c>
      <c r="D205" s="25" t="s">
        <v>210</v>
      </c>
      <c r="E205" s="25" t="s">
        <v>79</v>
      </c>
      <c r="F205" s="119" t="s">
        <v>925</v>
      </c>
      <c r="G205" s="119" t="s">
        <v>853</v>
      </c>
      <c r="H205" s="119"/>
      <c r="I205" s="119" t="s">
        <v>1034</v>
      </c>
      <c r="J205" s="120" t="s">
        <v>862</v>
      </c>
      <c r="K205" s="121" t="s">
        <v>149</v>
      </c>
      <c r="L205" s="121" t="s">
        <v>55</v>
      </c>
      <c r="M205" s="121" t="s">
        <v>676</v>
      </c>
      <c r="N205" s="121" t="s">
        <v>70</v>
      </c>
      <c r="O205" s="122" t="s">
        <v>17</v>
      </c>
      <c r="P205" s="123" t="s">
        <v>855</v>
      </c>
      <c r="Q205" s="124" t="s">
        <v>687</v>
      </c>
      <c r="R205" s="124" t="s">
        <v>863</v>
      </c>
      <c r="S205" s="124" t="s">
        <v>679</v>
      </c>
      <c r="T205" s="125" t="s">
        <v>80</v>
      </c>
      <c r="U205" s="126" t="s">
        <v>81</v>
      </c>
      <c r="V205" s="126" t="s">
        <v>82</v>
      </c>
      <c r="W205" s="126" t="s">
        <v>83</v>
      </c>
      <c r="X205" s="127"/>
      <c r="Y205" s="128" t="s">
        <v>58</v>
      </c>
      <c r="Z205" s="129" t="s">
        <v>58</v>
      </c>
      <c r="AA205" s="22"/>
    </row>
    <row r="206" spans="2:27">
      <c r="B206" s="88">
        <v>11075</v>
      </c>
      <c r="C206" s="25" t="s">
        <v>1067</v>
      </c>
      <c r="D206" s="25" t="s">
        <v>210</v>
      </c>
      <c r="E206" s="25" t="s">
        <v>79</v>
      </c>
      <c r="F206" s="119" t="s">
        <v>1068</v>
      </c>
      <c r="G206" s="119" t="s">
        <v>853</v>
      </c>
      <c r="H206" s="119"/>
      <c r="I206" s="119" t="s">
        <v>1034</v>
      </c>
      <c r="J206" s="120" t="s">
        <v>439</v>
      </c>
      <c r="K206" s="121" t="s">
        <v>149</v>
      </c>
      <c r="L206" s="121" t="s">
        <v>55</v>
      </c>
      <c r="M206" s="121" t="s">
        <v>676</v>
      </c>
      <c r="N206" s="121" t="s">
        <v>70</v>
      </c>
      <c r="O206" s="122" t="s">
        <v>17</v>
      </c>
      <c r="P206" s="123" t="s">
        <v>855</v>
      </c>
      <c r="Q206" s="124" t="s">
        <v>687</v>
      </c>
      <c r="R206" s="124" t="s">
        <v>863</v>
      </c>
      <c r="S206" s="124" t="s">
        <v>679</v>
      </c>
      <c r="T206" s="125" t="s">
        <v>80</v>
      </c>
      <c r="U206" s="126" t="s">
        <v>81</v>
      </c>
      <c r="V206" s="126" t="s">
        <v>82</v>
      </c>
      <c r="W206" s="126" t="s">
        <v>83</v>
      </c>
      <c r="X206" s="127"/>
      <c r="Y206" s="128" t="s">
        <v>58</v>
      </c>
      <c r="Z206" s="129" t="s">
        <v>58</v>
      </c>
      <c r="AA206" s="22"/>
    </row>
    <row r="207" spans="2:27">
      <c r="B207" s="88">
        <v>11079</v>
      </c>
      <c r="C207" s="25" t="s">
        <v>1071</v>
      </c>
      <c r="D207" s="25" t="s">
        <v>210</v>
      </c>
      <c r="E207" s="25" t="s">
        <v>79</v>
      </c>
      <c r="F207" s="119" t="s">
        <v>1072</v>
      </c>
      <c r="G207" s="119" t="s">
        <v>853</v>
      </c>
      <c r="H207" s="119"/>
      <c r="I207" s="119" t="s">
        <v>1034</v>
      </c>
      <c r="J207" s="120" t="s">
        <v>544</v>
      </c>
      <c r="K207" s="121" t="s">
        <v>149</v>
      </c>
      <c r="L207" s="121" t="s">
        <v>55</v>
      </c>
      <c r="M207" s="121" t="s">
        <v>676</v>
      </c>
      <c r="N207" s="121" t="s">
        <v>70</v>
      </c>
      <c r="O207" s="122" t="s">
        <v>17</v>
      </c>
      <c r="P207" s="123" t="s">
        <v>855</v>
      </c>
      <c r="Q207" s="124" t="s">
        <v>687</v>
      </c>
      <c r="R207" s="124" t="s">
        <v>863</v>
      </c>
      <c r="S207" s="124" t="s">
        <v>679</v>
      </c>
      <c r="T207" s="125" t="s">
        <v>80</v>
      </c>
      <c r="U207" s="126" t="s">
        <v>81</v>
      </c>
      <c r="V207" s="126" t="s">
        <v>82</v>
      </c>
      <c r="W207" s="126" t="s">
        <v>83</v>
      </c>
      <c r="X207" s="127"/>
      <c r="Y207" s="128" t="s">
        <v>58</v>
      </c>
      <c r="Z207" s="129" t="s">
        <v>58</v>
      </c>
      <c r="AA207" s="22"/>
    </row>
    <row r="208" spans="2:27">
      <c r="B208" s="88">
        <v>11077</v>
      </c>
      <c r="C208" s="25" t="s">
        <v>1069</v>
      </c>
      <c r="D208" s="25" t="s">
        <v>210</v>
      </c>
      <c r="E208" s="25" t="s">
        <v>79</v>
      </c>
      <c r="F208" s="119" t="s">
        <v>1070</v>
      </c>
      <c r="G208" s="119" t="s">
        <v>853</v>
      </c>
      <c r="H208" s="119"/>
      <c r="I208" s="119" t="s">
        <v>1034</v>
      </c>
      <c r="J208" s="120" t="s">
        <v>550</v>
      </c>
      <c r="K208" s="121" t="s">
        <v>149</v>
      </c>
      <c r="L208" s="121" t="s">
        <v>55</v>
      </c>
      <c r="M208" s="121" t="s">
        <v>676</v>
      </c>
      <c r="N208" s="121" t="s">
        <v>70</v>
      </c>
      <c r="O208" s="122" t="s">
        <v>17</v>
      </c>
      <c r="P208" s="123" t="s">
        <v>855</v>
      </c>
      <c r="Q208" s="124" t="s">
        <v>687</v>
      </c>
      <c r="R208" s="124" t="s">
        <v>863</v>
      </c>
      <c r="S208" s="124" t="s">
        <v>679</v>
      </c>
      <c r="T208" s="125" t="s">
        <v>80</v>
      </c>
      <c r="U208" s="126" t="s">
        <v>81</v>
      </c>
      <c r="V208" s="126" t="s">
        <v>82</v>
      </c>
      <c r="W208" s="126" t="s">
        <v>83</v>
      </c>
      <c r="X208" s="127"/>
      <c r="Y208" s="128" t="s">
        <v>58</v>
      </c>
      <c r="Z208" s="129" t="s">
        <v>58</v>
      </c>
      <c r="AA208" s="22"/>
    </row>
    <row r="209" spans="2:27">
      <c r="B209" s="88">
        <v>7162</v>
      </c>
      <c r="C209" s="25" t="s">
        <v>605</v>
      </c>
      <c r="D209" s="25" t="s">
        <v>210</v>
      </c>
      <c r="E209" s="25" t="s">
        <v>79</v>
      </c>
      <c r="F209" s="119" t="s">
        <v>107</v>
      </c>
      <c r="G209" s="119" t="s">
        <v>853</v>
      </c>
      <c r="H209" s="119"/>
      <c r="I209" s="119" t="s">
        <v>1013</v>
      </c>
      <c r="J209" s="120" t="s">
        <v>561</v>
      </c>
      <c r="K209" s="121" t="s">
        <v>149</v>
      </c>
      <c r="L209" s="121" t="s">
        <v>55</v>
      </c>
      <c r="M209" s="121" t="s">
        <v>676</v>
      </c>
      <c r="N209" s="121" t="s">
        <v>70</v>
      </c>
      <c r="O209" s="122" t="s">
        <v>17</v>
      </c>
      <c r="P209" s="123" t="s">
        <v>855</v>
      </c>
      <c r="Q209" s="124" t="s">
        <v>687</v>
      </c>
      <c r="R209" s="124" t="s">
        <v>863</v>
      </c>
      <c r="S209" s="124" t="s">
        <v>679</v>
      </c>
      <c r="T209" s="125" t="s">
        <v>80</v>
      </c>
      <c r="U209" s="126" t="s">
        <v>81</v>
      </c>
      <c r="V209" s="126" t="s">
        <v>82</v>
      </c>
      <c r="W209" s="126" t="s">
        <v>83</v>
      </c>
      <c r="X209" s="127"/>
      <c r="Y209" s="128" t="s">
        <v>58</v>
      </c>
      <c r="Z209" s="129" t="s">
        <v>58</v>
      </c>
      <c r="AA209" s="22"/>
    </row>
    <row r="210" spans="2:27">
      <c r="B210" s="88">
        <v>6847</v>
      </c>
      <c r="C210" s="25" t="s">
        <v>586</v>
      </c>
      <c r="D210" s="25" t="s">
        <v>210</v>
      </c>
      <c r="E210" s="25" t="s">
        <v>79</v>
      </c>
      <c r="F210" s="119" t="s">
        <v>94</v>
      </c>
      <c r="G210" s="119" t="s">
        <v>853</v>
      </c>
      <c r="H210" s="119"/>
      <c r="I210" s="119" t="s">
        <v>999</v>
      </c>
      <c r="J210" s="120" t="s">
        <v>1000</v>
      </c>
      <c r="K210" s="121" t="s">
        <v>148</v>
      </c>
      <c r="L210" s="121" t="s">
        <v>53</v>
      </c>
      <c r="M210" s="121" t="s">
        <v>676</v>
      </c>
      <c r="N210" s="121" t="s">
        <v>48</v>
      </c>
      <c r="O210" s="122" t="s">
        <v>17</v>
      </c>
      <c r="P210" s="123" t="s">
        <v>859</v>
      </c>
      <c r="Q210" s="124" t="s">
        <v>695</v>
      </c>
      <c r="R210" s="124" t="s">
        <v>854</v>
      </c>
      <c r="S210" s="124" t="s">
        <v>677</v>
      </c>
      <c r="T210" s="125" t="s">
        <v>80</v>
      </c>
      <c r="U210" s="126" t="s">
        <v>81</v>
      </c>
      <c r="V210" s="126" t="s">
        <v>82</v>
      </c>
      <c r="W210" s="126" t="s">
        <v>83</v>
      </c>
      <c r="X210" s="127"/>
      <c r="Y210" s="128" t="s">
        <v>58</v>
      </c>
      <c r="Z210" s="129" t="s">
        <v>58</v>
      </c>
      <c r="AA210" s="22"/>
    </row>
    <row r="211" spans="2:27">
      <c r="B211" s="88">
        <v>9573</v>
      </c>
      <c r="C211" s="25" t="s">
        <v>926</v>
      </c>
      <c r="D211" s="25" t="s">
        <v>210</v>
      </c>
      <c r="E211" s="25" t="s">
        <v>79</v>
      </c>
      <c r="F211" s="119" t="s">
        <v>927</v>
      </c>
      <c r="G211" s="119" t="s">
        <v>853</v>
      </c>
      <c r="H211" s="119"/>
      <c r="I211" s="119" t="s">
        <v>1034</v>
      </c>
      <c r="J211" s="120" t="s">
        <v>470</v>
      </c>
      <c r="K211" s="121" t="s">
        <v>148</v>
      </c>
      <c r="L211" s="121" t="s">
        <v>53</v>
      </c>
      <c r="M211" s="121" t="s">
        <v>676</v>
      </c>
      <c r="N211" s="121" t="s">
        <v>48</v>
      </c>
      <c r="O211" s="122" t="s">
        <v>17</v>
      </c>
      <c r="P211" s="123" t="s">
        <v>859</v>
      </c>
      <c r="Q211" s="124" t="s">
        <v>695</v>
      </c>
      <c r="R211" s="124" t="s">
        <v>854</v>
      </c>
      <c r="S211" s="124" t="s">
        <v>677</v>
      </c>
      <c r="T211" s="125" t="s">
        <v>80</v>
      </c>
      <c r="U211" s="126" t="s">
        <v>81</v>
      </c>
      <c r="V211" s="126" t="s">
        <v>82</v>
      </c>
      <c r="W211" s="126" t="s">
        <v>83</v>
      </c>
      <c r="X211" s="127"/>
      <c r="Y211" s="128" t="s">
        <v>58</v>
      </c>
      <c r="Z211" s="129" t="s">
        <v>58</v>
      </c>
      <c r="AA211" s="22"/>
    </row>
    <row r="212" spans="2:27">
      <c r="B212" s="88">
        <v>9649</v>
      </c>
      <c r="C212" s="25" t="s">
        <v>928</v>
      </c>
      <c r="D212" s="25" t="s">
        <v>210</v>
      </c>
      <c r="E212" s="25" t="s">
        <v>79</v>
      </c>
      <c r="F212" s="119" t="s">
        <v>929</v>
      </c>
      <c r="G212" s="119" t="s">
        <v>853</v>
      </c>
      <c r="H212" s="119"/>
      <c r="I212" s="119" t="s">
        <v>1035</v>
      </c>
      <c r="J212" s="120" t="s">
        <v>558</v>
      </c>
      <c r="K212" s="121" t="s">
        <v>148</v>
      </c>
      <c r="L212" s="121" t="s">
        <v>53</v>
      </c>
      <c r="M212" s="121" t="s">
        <v>676</v>
      </c>
      <c r="N212" s="121" t="s">
        <v>48</v>
      </c>
      <c r="O212" s="122" t="s">
        <v>17</v>
      </c>
      <c r="P212" s="123" t="s">
        <v>859</v>
      </c>
      <c r="Q212" s="124" t="s">
        <v>695</v>
      </c>
      <c r="R212" s="124" t="s">
        <v>854</v>
      </c>
      <c r="S212" s="124" t="s">
        <v>677</v>
      </c>
      <c r="T212" s="125" t="s">
        <v>80</v>
      </c>
      <c r="U212" s="126" t="s">
        <v>81</v>
      </c>
      <c r="V212" s="126" t="s">
        <v>82</v>
      </c>
      <c r="W212" s="126" t="s">
        <v>83</v>
      </c>
      <c r="X212" s="127"/>
      <c r="Y212" s="128" t="s">
        <v>58</v>
      </c>
      <c r="Z212" s="129" t="s">
        <v>58</v>
      </c>
      <c r="AA212" s="22"/>
    </row>
    <row r="213" spans="2:27">
      <c r="B213" s="88">
        <v>9663</v>
      </c>
      <c r="C213" s="25" t="s">
        <v>930</v>
      </c>
      <c r="D213" s="25" t="s">
        <v>210</v>
      </c>
      <c r="E213" s="25" t="s">
        <v>79</v>
      </c>
      <c r="F213" s="119" t="s">
        <v>931</v>
      </c>
      <c r="G213" s="119" t="s">
        <v>853</v>
      </c>
      <c r="H213" s="119"/>
      <c r="I213" s="119" t="s">
        <v>1034</v>
      </c>
      <c r="J213" s="120" t="s">
        <v>385</v>
      </c>
      <c r="K213" s="121" t="s">
        <v>149</v>
      </c>
      <c r="L213" s="121" t="s">
        <v>55</v>
      </c>
      <c r="M213" s="121" t="s">
        <v>676</v>
      </c>
      <c r="N213" s="121" t="s">
        <v>70</v>
      </c>
      <c r="O213" s="122" t="s">
        <v>17</v>
      </c>
      <c r="P213" s="123" t="s">
        <v>855</v>
      </c>
      <c r="Q213" s="124" t="s">
        <v>687</v>
      </c>
      <c r="R213" s="124" t="s">
        <v>863</v>
      </c>
      <c r="S213" s="124" t="s">
        <v>679</v>
      </c>
      <c r="T213" s="125" t="s">
        <v>80</v>
      </c>
      <c r="U213" s="126" t="s">
        <v>81</v>
      </c>
      <c r="V213" s="126" t="s">
        <v>82</v>
      </c>
      <c r="W213" s="126" t="s">
        <v>83</v>
      </c>
      <c r="X213" s="127"/>
      <c r="Y213" s="128" t="s">
        <v>58</v>
      </c>
      <c r="Z213" s="129" t="s">
        <v>58</v>
      </c>
      <c r="AA213" s="22"/>
    </row>
    <row r="214" spans="2:27">
      <c r="B214" s="88">
        <v>9667</v>
      </c>
      <c r="C214" s="25" t="s">
        <v>932</v>
      </c>
      <c r="D214" s="25" t="s">
        <v>210</v>
      </c>
      <c r="E214" s="25" t="s">
        <v>79</v>
      </c>
      <c r="F214" s="119" t="s">
        <v>933</v>
      </c>
      <c r="G214" s="119" t="s">
        <v>853</v>
      </c>
      <c r="H214" s="119"/>
      <c r="I214" s="119" t="s">
        <v>1038</v>
      </c>
      <c r="J214" s="120" t="s">
        <v>457</v>
      </c>
      <c r="K214" s="121" t="s">
        <v>149</v>
      </c>
      <c r="L214" s="121" t="s">
        <v>55</v>
      </c>
      <c r="M214" s="121" t="s">
        <v>676</v>
      </c>
      <c r="N214" s="121" t="s">
        <v>70</v>
      </c>
      <c r="O214" s="122" t="s">
        <v>17</v>
      </c>
      <c r="P214" s="123" t="s">
        <v>855</v>
      </c>
      <c r="Q214" s="124" t="s">
        <v>687</v>
      </c>
      <c r="R214" s="124" t="s">
        <v>863</v>
      </c>
      <c r="S214" s="124" t="s">
        <v>679</v>
      </c>
      <c r="T214" s="125" t="s">
        <v>80</v>
      </c>
      <c r="U214" s="126" t="s">
        <v>81</v>
      </c>
      <c r="V214" s="126" t="s">
        <v>82</v>
      </c>
      <c r="W214" s="126" t="s">
        <v>83</v>
      </c>
      <c r="X214" s="127"/>
      <c r="Y214" s="128" t="s">
        <v>58</v>
      </c>
      <c r="Z214" s="129" t="s">
        <v>58</v>
      </c>
      <c r="AA214" s="22"/>
    </row>
    <row r="215" spans="2:27">
      <c r="B215" s="88">
        <v>9665</v>
      </c>
      <c r="C215" s="25" t="s">
        <v>934</v>
      </c>
      <c r="D215" s="25" t="s">
        <v>210</v>
      </c>
      <c r="E215" s="25" t="s">
        <v>79</v>
      </c>
      <c r="F215" s="119" t="s">
        <v>935</v>
      </c>
      <c r="G215" s="119" t="s">
        <v>853</v>
      </c>
      <c r="H215" s="119"/>
      <c r="I215" s="119" t="s">
        <v>1034</v>
      </c>
      <c r="J215" s="120" t="s">
        <v>516</v>
      </c>
      <c r="K215" s="121" t="s">
        <v>149</v>
      </c>
      <c r="L215" s="121" t="s">
        <v>55</v>
      </c>
      <c r="M215" s="121" t="s">
        <v>676</v>
      </c>
      <c r="N215" s="121" t="s">
        <v>70</v>
      </c>
      <c r="O215" s="122" t="s">
        <v>17</v>
      </c>
      <c r="P215" s="123" t="s">
        <v>855</v>
      </c>
      <c r="Q215" s="124" t="s">
        <v>687</v>
      </c>
      <c r="R215" s="124" t="s">
        <v>863</v>
      </c>
      <c r="S215" s="124" t="s">
        <v>679</v>
      </c>
      <c r="T215" s="125" t="s">
        <v>80</v>
      </c>
      <c r="U215" s="126" t="s">
        <v>81</v>
      </c>
      <c r="V215" s="126" t="s">
        <v>82</v>
      </c>
      <c r="W215" s="126" t="s">
        <v>83</v>
      </c>
      <c r="X215" s="127"/>
      <c r="Y215" s="128" t="s">
        <v>58</v>
      </c>
      <c r="Z215" s="129" t="s">
        <v>58</v>
      </c>
      <c r="AA215" s="22"/>
    </row>
    <row r="216" spans="2:27">
      <c r="B216" s="88">
        <v>9647</v>
      </c>
      <c r="C216" s="25" t="s">
        <v>936</v>
      </c>
      <c r="D216" s="25" t="s">
        <v>210</v>
      </c>
      <c r="E216" s="25" t="s">
        <v>79</v>
      </c>
      <c r="F216" s="119" t="s">
        <v>937</v>
      </c>
      <c r="G216" s="119" t="s">
        <v>853</v>
      </c>
      <c r="H216" s="119"/>
      <c r="I216" s="119" t="s">
        <v>1034</v>
      </c>
      <c r="J216" s="120" t="s">
        <v>442</v>
      </c>
      <c r="K216" s="121" t="s">
        <v>148</v>
      </c>
      <c r="L216" s="121" t="s">
        <v>53</v>
      </c>
      <c r="M216" s="121" t="s">
        <v>676</v>
      </c>
      <c r="N216" s="121" t="s">
        <v>48</v>
      </c>
      <c r="O216" s="122" t="s">
        <v>17</v>
      </c>
      <c r="P216" s="123" t="s">
        <v>859</v>
      </c>
      <c r="Q216" s="124" t="s">
        <v>695</v>
      </c>
      <c r="R216" s="124" t="s">
        <v>854</v>
      </c>
      <c r="S216" s="124" t="s">
        <v>677</v>
      </c>
      <c r="T216" s="125" t="s">
        <v>80</v>
      </c>
      <c r="U216" s="126" t="s">
        <v>81</v>
      </c>
      <c r="V216" s="126" t="s">
        <v>82</v>
      </c>
      <c r="W216" s="126" t="s">
        <v>83</v>
      </c>
      <c r="X216" s="127"/>
      <c r="Y216" s="128" t="s">
        <v>58</v>
      </c>
      <c r="Z216" s="129" t="s">
        <v>58</v>
      </c>
      <c r="AA216" s="22"/>
    </row>
    <row r="217" spans="2:27">
      <c r="B217" s="88">
        <v>10055</v>
      </c>
      <c r="C217" s="25" t="s">
        <v>938</v>
      </c>
      <c r="D217" s="25" t="s">
        <v>210</v>
      </c>
      <c r="E217" s="25" t="s">
        <v>79</v>
      </c>
      <c r="F217" s="119" t="s">
        <v>939</v>
      </c>
      <c r="G217" s="119" t="s">
        <v>853</v>
      </c>
      <c r="H217" s="119"/>
      <c r="I217" s="119" t="s">
        <v>1034</v>
      </c>
      <c r="J217" s="120" t="s">
        <v>485</v>
      </c>
      <c r="K217" s="121" t="s">
        <v>148</v>
      </c>
      <c r="L217" s="121" t="s">
        <v>53</v>
      </c>
      <c r="M217" s="121" t="s">
        <v>676</v>
      </c>
      <c r="N217" s="121" t="s">
        <v>48</v>
      </c>
      <c r="O217" s="122" t="s">
        <v>17</v>
      </c>
      <c r="P217" s="123" t="s">
        <v>859</v>
      </c>
      <c r="Q217" s="124" t="s">
        <v>695</v>
      </c>
      <c r="R217" s="124" t="s">
        <v>854</v>
      </c>
      <c r="S217" s="124" t="s">
        <v>677</v>
      </c>
      <c r="T217" s="125" t="s">
        <v>80</v>
      </c>
      <c r="U217" s="126" t="s">
        <v>81</v>
      </c>
      <c r="V217" s="126" t="s">
        <v>82</v>
      </c>
      <c r="W217" s="126" t="s">
        <v>83</v>
      </c>
      <c r="X217" s="127"/>
      <c r="Y217" s="128" t="s">
        <v>58</v>
      </c>
      <c r="Z217" s="129" t="s">
        <v>58</v>
      </c>
      <c r="AA217" s="22"/>
    </row>
    <row r="218" spans="2:27">
      <c r="B218" s="88">
        <v>11087</v>
      </c>
      <c r="C218" s="25" t="s">
        <v>1079</v>
      </c>
      <c r="D218" s="25" t="s">
        <v>210</v>
      </c>
      <c r="E218" s="25" t="s">
        <v>79</v>
      </c>
      <c r="F218" s="119" t="s">
        <v>1080</v>
      </c>
      <c r="G218" s="119" t="s">
        <v>853</v>
      </c>
      <c r="H218" s="119"/>
      <c r="I218" s="119" t="s">
        <v>1034</v>
      </c>
      <c r="J218" s="120" t="s">
        <v>548</v>
      </c>
      <c r="K218" s="121" t="s">
        <v>148</v>
      </c>
      <c r="L218" s="121" t="s">
        <v>53</v>
      </c>
      <c r="M218" s="121" t="s">
        <v>676</v>
      </c>
      <c r="N218" s="121" t="s">
        <v>48</v>
      </c>
      <c r="O218" s="122" t="s">
        <v>17</v>
      </c>
      <c r="P218" s="123" t="s">
        <v>859</v>
      </c>
      <c r="Q218" s="124" t="s">
        <v>695</v>
      </c>
      <c r="R218" s="124" t="s">
        <v>854</v>
      </c>
      <c r="S218" s="124" t="s">
        <v>677</v>
      </c>
      <c r="T218" s="125" t="s">
        <v>80</v>
      </c>
      <c r="U218" s="126" t="s">
        <v>81</v>
      </c>
      <c r="V218" s="126" t="s">
        <v>82</v>
      </c>
      <c r="W218" s="126" t="s">
        <v>83</v>
      </c>
      <c r="X218" s="127"/>
      <c r="Y218" s="128" t="s">
        <v>58</v>
      </c>
      <c r="Z218" s="129" t="s">
        <v>58</v>
      </c>
      <c r="AA218" s="22"/>
    </row>
    <row r="219" spans="2:27">
      <c r="B219" s="88">
        <v>11091</v>
      </c>
      <c r="C219" s="25" t="s">
        <v>1083</v>
      </c>
      <c r="D219" s="25" t="s">
        <v>210</v>
      </c>
      <c r="E219" s="25" t="s">
        <v>79</v>
      </c>
      <c r="F219" s="119" t="s">
        <v>1084</v>
      </c>
      <c r="G219" s="119" t="s">
        <v>853</v>
      </c>
      <c r="H219" s="119"/>
      <c r="I219" s="119" t="s">
        <v>1034</v>
      </c>
      <c r="J219" s="120" t="s">
        <v>560</v>
      </c>
      <c r="K219" s="121" t="s">
        <v>148</v>
      </c>
      <c r="L219" s="121" t="s">
        <v>53</v>
      </c>
      <c r="M219" s="121" t="s">
        <v>676</v>
      </c>
      <c r="N219" s="121" t="s">
        <v>48</v>
      </c>
      <c r="O219" s="122" t="s">
        <v>17</v>
      </c>
      <c r="P219" s="123" t="s">
        <v>859</v>
      </c>
      <c r="Q219" s="124" t="s">
        <v>695</v>
      </c>
      <c r="R219" s="124" t="s">
        <v>854</v>
      </c>
      <c r="S219" s="124" t="s">
        <v>677</v>
      </c>
      <c r="T219" s="125" t="s">
        <v>80</v>
      </c>
      <c r="U219" s="126" t="s">
        <v>81</v>
      </c>
      <c r="V219" s="126" t="s">
        <v>82</v>
      </c>
      <c r="W219" s="126" t="s">
        <v>83</v>
      </c>
      <c r="X219" s="127"/>
      <c r="Y219" s="128" t="s">
        <v>58</v>
      </c>
      <c r="Z219" s="129" t="s">
        <v>58</v>
      </c>
      <c r="AA219" s="22"/>
    </row>
    <row r="220" spans="2:27">
      <c r="B220" s="88">
        <v>11089</v>
      </c>
      <c r="C220" s="25" t="s">
        <v>1081</v>
      </c>
      <c r="D220" s="25" t="s">
        <v>210</v>
      </c>
      <c r="E220" s="25" t="s">
        <v>79</v>
      </c>
      <c r="F220" s="119" t="s">
        <v>1082</v>
      </c>
      <c r="G220" s="119" t="s">
        <v>853</v>
      </c>
      <c r="H220" s="119"/>
      <c r="I220" s="119" t="s">
        <v>1034</v>
      </c>
      <c r="J220" s="120" t="s">
        <v>401</v>
      </c>
      <c r="K220" s="121" t="s">
        <v>148</v>
      </c>
      <c r="L220" s="121" t="s">
        <v>53</v>
      </c>
      <c r="M220" s="121" t="s">
        <v>676</v>
      </c>
      <c r="N220" s="121" t="s">
        <v>48</v>
      </c>
      <c r="O220" s="122" t="s">
        <v>17</v>
      </c>
      <c r="P220" s="123" t="s">
        <v>859</v>
      </c>
      <c r="Q220" s="124" t="s">
        <v>695</v>
      </c>
      <c r="R220" s="124" t="s">
        <v>854</v>
      </c>
      <c r="S220" s="124" t="s">
        <v>677</v>
      </c>
      <c r="T220" s="125" t="s">
        <v>80</v>
      </c>
      <c r="U220" s="126" t="s">
        <v>81</v>
      </c>
      <c r="V220" s="126" t="s">
        <v>82</v>
      </c>
      <c r="W220" s="126" t="s">
        <v>83</v>
      </c>
      <c r="X220" s="127"/>
      <c r="Y220" s="128" t="s">
        <v>58</v>
      </c>
      <c r="Z220" s="129" t="s">
        <v>58</v>
      </c>
      <c r="AA220" s="22"/>
    </row>
    <row r="221" spans="2:27">
      <c r="B221" s="88">
        <v>11821</v>
      </c>
      <c r="C221" s="25" t="s">
        <v>1106</v>
      </c>
      <c r="D221" s="25" t="s">
        <v>210</v>
      </c>
      <c r="E221" s="25" t="s">
        <v>79</v>
      </c>
      <c r="F221" s="119" t="s">
        <v>121</v>
      </c>
      <c r="G221" s="119" t="s">
        <v>853</v>
      </c>
      <c r="H221" s="119"/>
      <c r="I221" s="119" t="s">
        <v>1034</v>
      </c>
      <c r="J221" s="120" t="s">
        <v>443</v>
      </c>
      <c r="K221" s="121" t="s">
        <v>66</v>
      </c>
      <c r="L221" s="121" t="s">
        <v>53</v>
      </c>
      <c r="M221" s="121" t="s">
        <v>676</v>
      </c>
      <c r="N221" s="121" t="s">
        <v>48</v>
      </c>
      <c r="O221" s="122" t="s">
        <v>17</v>
      </c>
      <c r="P221" s="123" t="s">
        <v>859</v>
      </c>
      <c r="Q221" s="124" t="s">
        <v>695</v>
      </c>
      <c r="R221" s="124" t="s">
        <v>854</v>
      </c>
      <c r="S221" s="124" t="s">
        <v>677</v>
      </c>
      <c r="T221" s="125" t="s">
        <v>80</v>
      </c>
      <c r="U221" s="126" t="s">
        <v>81</v>
      </c>
      <c r="V221" s="126" t="s">
        <v>82</v>
      </c>
      <c r="W221" s="126" t="s">
        <v>83</v>
      </c>
      <c r="X221" s="127"/>
      <c r="Y221" s="128" t="s">
        <v>58</v>
      </c>
      <c r="Z221" s="129" t="s">
        <v>58</v>
      </c>
      <c r="AA221" s="22"/>
    </row>
    <row r="222" spans="2:27">
      <c r="B222" s="88">
        <v>11825</v>
      </c>
      <c r="C222" s="25" t="s">
        <v>1109</v>
      </c>
      <c r="D222" s="25" t="s">
        <v>210</v>
      </c>
      <c r="E222" s="25" t="s">
        <v>79</v>
      </c>
      <c r="F222" s="119" t="s">
        <v>535</v>
      </c>
      <c r="G222" s="119" t="s">
        <v>853</v>
      </c>
      <c r="H222" s="119"/>
      <c r="I222" s="119" t="s">
        <v>1034</v>
      </c>
      <c r="J222" s="120" t="s">
        <v>434</v>
      </c>
      <c r="K222" s="121" t="s">
        <v>66</v>
      </c>
      <c r="L222" s="121" t="s">
        <v>53</v>
      </c>
      <c r="M222" s="121" t="s">
        <v>676</v>
      </c>
      <c r="N222" s="121" t="s">
        <v>48</v>
      </c>
      <c r="O222" s="122" t="s">
        <v>17</v>
      </c>
      <c r="P222" s="123" t="s">
        <v>859</v>
      </c>
      <c r="Q222" s="124" t="s">
        <v>695</v>
      </c>
      <c r="R222" s="124" t="s">
        <v>854</v>
      </c>
      <c r="S222" s="124" t="s">
        <v>677</v>
      </c>
      <c r="T222" s="125" t="s">
        <v>80</v>
      </c>
      <c r="U222" s="126" t="s">
        <v>81</v>
      </c>
      <c r="V222" s="126" t="s">
        <v>82</v>
      </c>
      <c r="W222" s="126" t="s">
        <v>83</v>
      </c>
      <c r="X222" s="127"/>
      <c r="Y222" s="128" t="s">
        <v>58</v>
      </c>
      <c r="Z222" s="129" t="s">
        <v>58</v>
      </c>
      <c r="AA222" s="22"/>
    </row>
    <row r="223" spans="2:27">
      <c r="B223" s="88">
        <v>11839</v>
      </c>
      <c r="C223" s="25" t="s">
        <v>1122</v>
      </c>
      <c r="D223" s="25" t="s">
        <v>210</v>
      </c>
      <c r="E223" s="25" t="s">
        <v>79</v>
      </c>
      <c r="F223" s="119" t="s">
        <v>1123</v>
      </c>
      <c r="G223" s="119" t="s">
        <v>853</v>
      </c>
      <c r="H223" s="119"/>
      <c r="I223" s="119" t="s">
        <v>1034</v>
      </c>
      <c r="J223" s="120" t="s">
        <v>523</v>
      </c>
      <c r="K223" s="121" t="s">
        <v>1091</v>
      </c>
      <c r="L223" s="121" t="s">
        <v>55</v>
      </c>
      <c r="M223" s="121" t="s">
        <v>676</v>
      </c>
      <c r="N223" s="121" t="s">
        <v>70</v>
      </c>
      <c r="O223" s="122" t="s">
        <v>17</v>
      </c>
      <c r="P223" s="123" t="s">
        <v>861</v>
      </c>
      <c r="Q223" s="124" t="s">
        <v>689</v>
      </c>
      <c r="R223" s="124" t="s">
        <v>863</v>
      </c>
      <c r="S223" s="124" t="s">
        <v>679</v>
      </c>
      <c r="T223" s="125" t="s">
        <v>80</v>
      </c>
      <c r="U223" s="126" t="s">
        <v>81</v>
      </c>
      <c r="V223" s="126" t="s">
        <v>82</v>
      </c>
      <c r="W223" s="126" t="s">
        <v>83</v>
      </c>
      <c r="X223" s="127"/>
      <c r="Y223" s="128" t="s">
        <v>58</v>
      </c>
      <c r="Z223" s="129" t="s">
        <v>58</v>
      </c>
      <c r="AA223" s="22"/>
    </row>
    <row r="224" spans="2:27">
      <c r="B224" s="88">
        <v>11843</v>
      </c>
      <c r="C224" s="25" t="s">
        <v>1126</v>
      </c>
      <c r="D224" s="25" t="s">
        <v>210</v>
      </c>
      <c r="E224" s="25" t="s">
        <v>79</v>
      </c>
      <c r="F224" s="119" t="s">
        <v>1127</v>
      </c>
      <c r="G224" s="119" t="s">
        <v>853</v>
      </c>
      <c r="H224" s="119"/>
      <c r="I224" s="119" t="s">
        <v>1034</v>
      </c>
      <c r="J224" s="120" t="s">
        <v>885</v>
      </c>
      <c r="K224" s="121" t="s">
        <v>1091</v>
      </c>
      <c r="L224" s="121" t="s">
        <v>55</v>
      </c>
      <c r="M224" s="121" t="s">
        <v>676</v>
      </c>
      <c r="N224" s="121" t="s">
        <v>70</v>
      </c>
      <c r="O224" s="122" t="s">
        <v>17</v>
      </c>
      <c r="P224" s="123" t="s">
        <v>861</v>
      </c>
      <c r="Q224" s="124" t="s">
        <v>689</v>
      </c>
      <c r="R224" s="124" t="s">
        <v>863</v>
      </c>
      <c r="S224" s="124" t="s">
        <v>679</v>
      </c>
      <c r="T224" s="125" t="s">
        <v>80</v>
      </c>
      <c r="U224" s="126" t="s">
        <v>81</v>
      </c>
      <c r="V224" s="126" t="s">
        <v>82</v>
      </c>
      <c r="W224" s="126" t="s">
        <v>83</v>
      </c>
      <c r="X224" s="127"/>
      <c r="Y224" s="128" t="s">
        <v>58</v>
      </c>
      <c r="Z224" s="129" t="s">
        <v>58</v>
      </c>
      <c r="AA224" s="22"/>
    </row>
    <row r="225" spans="2:27">
      <c r="B225" s="88">
        <v>11841</v>
      </c>
      <c r="C225" s="25" t="s">
        <v>1124</v>
      </c>
      <c r="D225" s="25" t="s">
        <v>210</v>
      </c>
      <c r="E225" s="25" t="s">
        <v>79</v>
      </c>
      <c r="F225" s="119" t="s">
        <v>1125</v>
      </c>
      <c r="G225" s="119" t="s">
        <v>853</v>
      </c>
      <c r="H225" s="119"/>
      <c r="I225" s="119" t="s">
        <v>1034</v>
      </c>
      <c r="J225" s="120" t="s">
        <v>525</v>
      </c>
      <c r="K225" s="121" t="s">
        <v>1091</v>
      </c>
      <c r="L225" s="121" t="s">
        <v>55</v>
      </c>
      <c r="M225" s="121" t="s">
        <v>676</v>
      </c>
      <c r="N225" s="121" t="s">
        <v>70</v>
      </c>
      <c r="O225" s="122" t="s">
        <v>17</v>
      </c>
      <c r="P225" s="123" t="s">
        <v>861</v>
      </c>
      <c r="Q225" s="124" t="s">
        <v>689</v>
      </c>
      <c r="R225" s="124" t="s">
        <v>863</v>
      </c>
      <c r="S225" s="124" t="s">
        <v>679</v>
      </c>
      <c r="T225" s="125" t="s">
        <v>80</v>
      </c>
      <c r="U225" s="126" t="s">
        <v>81</v>
      </c>
      <c r="V225" s="126" t="s">
        <v>82</v>
      </c>
      <c r="W225" s="126" t="s">
        <v>83</v>
      </c>
      <c r="X225" s="127"/>
      <c r="Y225" s="128" t="s">
        <v>58</v>
      </c>
      <c r="Z225" s="129" t="s">
        <v>58</v>
      </c>
      <c r="AA225" s="22"/>
    </row>
    <row r="226" spans="2:27">
      <c r="B226" s="88">
        <v>11823</v>
      </c>
      <c r="C226" s="25" t="s">
        <v>1107</v>
      </c>
      <c r="D226" s="25" t="s">
        <v>210</v>
      </c>
      <c r="E226" s="25" t="s">
        <v>79</v>
      </c>
      <c r="F226" s="119" t="s">
        <v>1108</v>
      </c>
      <c r="G226" s="119" t="s">
        <v>853</v>
      </c>
      <c r="H226" s="119"/>
      <c r="I226" s="119" t="s">
        <v>1034</v>
      </c>
      <c r="J226" s="120" t="s">
        <v>384</v>
      </c>
      <c r="K226" s="121" t="s">
        <v>66</v>
      </c>
      <c r="L226" s="121" t="s">
        <v>53</v>
      </c>
      <c r="M226" s="121" t="s">
        <v>676</v>
      </c>
      <c r="N226" s="121" t="s">
        <v>48</v>
      </c>
      <c r="O226" s="122" t="s">
        <v>17</v>
      </c>
      <c r="P226" s="123" t="s">
        <v>859</v>
      </c>
      <c r="Q226" s="124" t="s">
        <v>695</v>
      </c>
      <c r="R226" s="124" t="s">
        <v>854</v>
      </c>
      <c r="S226" s="124" t="s">
        <v>677</v>
      </c>
      <c r="T226" s="125" t="s">
        <v>80</v>
      </c>
      <c r="U226" s="126" t="s">
        <v>81</v>
      </c>
      <c r="V226" s="126" t="s">
        <v>82</v>
      </c>
      <c r="W226" s="126" t="s">
        <v>83</v>
      </c>
      <c r="X226" s="127"/>
      <c r="Y226" s="128" t="s">
        <v>58</v>
      </c>
      <c r="Z226" s="129" t="s">
        <v>58</v>
      </c>
      <c r="AA226" s="22"/>
    </row>
    <row r="227" spans="2:27">
      <c r="B227" s="88">
        <v>11827</v>
      </c>
      <c r="C227" s="25" t="s">
        <v>1110</v>
      </c>
      <c r="D227" s="25" t="s">
        <v>210</v>
      </c>
      <c r="E227" s="25" t="s">
        <v>79</v>
      </c>
      <c r="F227" s="119" t="s">
        <v>1111</v>
      </c>
      <c r="G227" s="119" t="s">
        <v>853</v>
      </c>
      <c r="H227" s="119"/>
      <c r="I227" s="119" t="s">
        <v>1034</v>
      </c>
      <c r="J227" s="120" t="s">
        <v>485</v>
      </c>
      <c r="K227" s="121" t="s">
        <v>66</v>
      </c>
      <c r="L227" s="121" t="s">
        <v>53</v>
      </c>
      <c r="M227" s="121" t="s">
        <v>676</v>
      </c>
      <c r="N227" s="121" t="s">
        <v>48</v>
      </c>
      <c r="O227" s="122" t="s">
        <v>17</v>
      </c>
      <c r="P227" s="123" t="s">
        <v>859</v>
      </c>
      <c r="Q227" s="124" t="s">
        <v>695</v>
      </c>
      <c r="R227" s="124" t="s">
        <v>854</v>
      </c>
      <c r="S227" s="124" t="s">
        <v>677</v>
      </c>
      <c r="T227" s="125" t="s">
        <v>80</v>
      </c>
      <c r="U227" s="126" t="s">
        <v>81</v>
      </c>
      <c r="V227" s="126" t="s">
        <v>82</v>
      </c>
      <c r="W227" s="126" t="s">
        <v>83</v>
      </c>
      <c r="X227" s="127"/>
      <c r="Y227" s="128" t="s">
        <v>58</v>
      </c>
      <c r="Z227" s="129" t="s">
        <v>58</v>
      </c>
      <c r="AA227" s="22"/>
    </row>
    <row r="228" spans="2:27">
      <c r="B228" s="88">
        <v>11833</v>
      </c>
      <c r="C228" s="25" t="s">
        <v>1116</v>
      </c>
      <c r="D228" s="25" t="s">
        <v>210</v>
      </c>
      <c r="E228" s="25" t="s">
        <v>79</v>
      </c>
      <c r="F228" s="119" t="s">
        <v>1117</v>
      </c>
      <c r="G228" s="119" t="s">
        <v>853</v>
      </c>
      <c r="H228" s="119"/>
      <c r="I228" s="119" t="s">
        <v>1034</v>
      </c>
      <c r="J228" s="120" t="s">
        <v>542</v>
      </c>
      <c r="K228" s="121" t="s">
        <v>66</v>
      </c>
      <c r="L228" s="121" t="s">
        <v>53</v>
      </c>
      <c r="M228" s="121" t="s">
        <v>676</v>
      </c>
      <c r="N228" s="121" t="s">
        <v>48</v>
      </c>
      <c r="O228" s="122" t="s">
        <v>17</v>
      </c>
      <c r="P228" s="123" t="s">
        <v>859</v>
      </c>
      <c r="Q228" s="124" t="s">
        <v>695</v>
      </c>
      <c r="R228" s="124" t="s">
        <v>854</v>
      </c>
      <c r="S228" s="124" t="s">
        <v>677</v>
      </c>
      <c r="T228" s="125" t="s">
        <v>80</v>
      </c>
      <c r="U228" s="126" t="s">
        <v>81</v>
      </c>
      <c r="V228" s="126" t="s">
        <v>82</v>
      </c>
      <c r="W228" s="126" t="s">
        <v>83</v>
      </c>
      <c r="X228" s="127"/>
      <c r="Y228" s="128" t="s">
        <v>58</v>
      </c>
      <c r="Z228" s="129" t="s">
        <v>58</v>
      </c>
      <c r="AA228" s="22"/>
    </row>
    <row r="229" spans="2:27">
      <c r="B229" s="88">
        <v>11845</v>
      </c>
      <c r="C229" s="25" t="s">
        <v>1128</v>
      </c>
      <c r="D229" s="25" t="s">
        <v>210</v>
      </c>
      <c r="E229" s="25" t="s">
        <v>79</v>
      </c>
      <c r="F229" s="119" t="s">
        <v>1129</v>
      </c>
      <c r="G229" s="119" t="s">
        <v>853</v>
      </c>
      <c r="H229" s="119"/>
      <c r="I229" s="119" t="s">
        <v>1034</v>
      </c>
      <c r="J229" s="120" t="s">
        <v>1029</v>
      </c>
      <c r="K229" s="121" t="s">
        <v>1091</v>
      </c>
      <c r="L229" s="121" t="s">
        <v>55</v>
      </c>
      <c r="M229" s="121" t="s">
        <v>676</v>
      </c>
      <c r="N229" s="121" t="s">
        <v>70</v>
      </c>
      <c r="O229" s="122" t="s">
        <v>17</v>
      </c>
      <c r="P229" s="123" t="s">
        <v>861</v>
      </c>
      <c r="Q229" s="124" t="s">
        <v>689</v>
      </c>
      <c r="R229" s="124" t="s">
        <v>863</v>
      </c>
      <c r="S229" s="124" t="s">
        <v>679</v>
      </c>
      <c r="T229" s="125" t="s">
        <v>80</v>
      </c>
      <c r="U229" s="126" t="s">
        <v>81</v>
      </c>
      <c r="V229" s="126" t="s">
        <v>82</v>
      </c>
      <c r="W229" s="126" t="s">
        <v>83</v>
      </c>
      <c r="X229" s="127"/>
      <c r="Y229" s="128" t="s">
        <v>58</v>
      </c>
      <c r="Z229" s="129" t="s">
        <v>58</v>
      </c>
      <c r="AA229" s="22"/>
    </row>
    <row r="230" spans="2:27">
      <c r="B230" s="88">
        <v>11851</v>
      </c>
      <c r="C230" s="25" t="s">
        <v>1134</v>
      </c>
      <c r="D230" s="25" t="s">
        <v>210</v>
      </c>
      <c r="E230" s="25" t="s">
        <v>79</v>
      </c>
      <c r="F230" s="119" t="s">
        <v>1135</v>
      </c>
      <c r="G230" s="119" t="s">
        <v>853</v>
      </c>
      <c r="H230" s="119"/>
      <c r="I230" s="119" t="s">
        <v>1034</v>
      </c>
      <c r="J230" s="120" t="s">
        <v>378</v>
      </c>
      <c r="K230" s="121" t="s">
        <v>1091</v>
      </c>
      <c r="L230" s="121" t="s">
        <v>53</v>
      </c>
      <c r="M230" s="121" t="s">
        <v>676</v>
      </c>
      <c r="N230" s="121" t="s">
        <v>70</v>
      </c>
      <c r="O230" s="122" t="s">
        <v>17</v>
      </c>
      <c r="P230" s="123" t="s">
        <v>861</v>
      </c>
      <c r="Q230" s="124" t="s">
        <v>689</v>
      </c>
      <c r="R230" s="124" t="s">
        <v>854</v>
      </c>
      <c r="S230" s="124" t="s">
        <v>677</v>
      </c>
      <c r="T230" s="125" t="s">
        <v>80</v>
      </c>
      <c r="U230" s="126" t="s">
        <v>81</v>
      </c>
      <c r="V230" s="126" t="s">
        <v>82</v>
      </c>
      <c r="W230" s="126" t="s">
        <v>83</v>
      </c>
      <c r="X230" s="127"/>
      <c r="Y230" s="128" t="s">
        <v>58</v>
      </c>
      <c r="Z230" s="129" t="s">
        <v>58</v>
      </c>
      <c r="AA230" s="22"/>
    </row>
    <row r="231" spans="2:27">
      <c r="B231" s="88">
        <v>11849</v>
      </c>
      <c r="C231" s="25" t="s">
        <v>1132</v>
      </c>
      <c r="D231" s="25" t="s">
        <v>210</v>
      </c>
      <c r="E231" s="25" t="s">
        <v>79</v>
      </c>
      <c r="F231" s="119" t="s">
        <v>1133</v>
      </c>
      <c r="G231" s="119" t="s">
        <v>853</v>
      </c>
      <c r="H231" s="119"/>
      <c r="I231" s="119" t="s">
        <v>1034</v>
      </c>
      <c r="J231" s="120" t="s">
        <v>407</v>
      </c>
      <c r="K231" s="121" t="s">
        <v>1091</v>
      </c>
      <c r="L231" s="121" t="s">
        <v>55</v>
      </c>
      <c r="M231" s="121" t="s">
        <v>676</v>
      </c>
      <c r="N231" s="121" t="s">
        <v>70</v>
      </c>
      <c r="O231" s="122" t="s">
        <v>17</v>
      </c>
      <c r="P231" s="123" t="s">
        <v>861</v>
      </c>
      <c r="Q231" s="124" t="s">
        <v>689</v>
      </c>
      <c r="R231" s="124" t="s">
        <v>863</v>
      </c>
      <c r="S231" s="124" t="s">
        <v>679</v>
      </c>
      <c r="T231" s="125" t="s">
        <v>80</v>
      </c>
      <c r="U231" s="126" t="s">
        <v>81</v>
      </c>
      <c r="V231" s="126" t="s">
        <v>82</v>
      </c>
      <c r="W231" s="126" t="s">
        <v>83</v>
      </c>
      <c r="X231" s="127"/>
      <c r="Y231" s="128" t="s">
        <v>58</v>
      </c>
      <c r="Z231" s="129" t="s">
        <v>58</v>
      </c>
      <c r="AA231" s="22"/>
    </row>
    <row r="232" spans="2:27">
      <c r="B232" s="88">
        <v>11847</v>
      </c>
      <c r="C232" s="25" t="s">
        <v>1130</v>
      </c>
      <c r="D232" s="25" t="s">
        <v>210</v>
      </c>
      <c r="E232" s="25" t="s">
        <v>79</v>
      </c>
      <c r="F232" s="119" t="s">
        <v>1131</v>
      </c>
      <c r="G232" s="119" t="s">
        <v>853</v>
      </c>
      <c r="H232" s="119"/>
      <c r="I232" s="119" t="s">
        <v>1034</v>
      </c>
      <c r="J232" s="120" t="s">
        <v>512</v>
      </c>
      <c r="K232" s="121" t="s">
        <v>1091</v>
      </c>
      <c r="L232" s="121" t="s">
        <v>55</v>
      </c>
      <c r="M232" s="121" t="s">
        <v>676</v>
      </c>
      <c r="N232" s="121" t="s">
        <v>70</v>
      </c>
      <c r="O232" s="122" t="s">
        <v>17</v>
      </c>
      <c r="P232" s="123" t="s">
        <v>861</v>
      </c>
      <c r="Q232" s="124" t="s">
        <v>689</v>
      </c>
      <c r="R232" s="124" t="s">
        <v>863</v>
      </c>
      <c r="S232" s="124" t="s">
        <v>679</v>
      </c>
      <c r="T232" s="125" t="s">
        <v>80</v>
      </c>
      <c r="U232" s="126" t="s">
        <v>81</v>
      </c>
      <c r="V232" s="126" t="s">
        <v>82</v>
      </c>
      <c r="W232" s="126" t="s">
        <v>83</v>
      </c>
      <c r="X232" s="127"/>
      <c r="Y232" s="128" t="s">
        <v>58</v>
      </c>
      <c r="Z232" s="129" t="s">
        <v>58</v>
      </c>
      <c r="AA232" s="22"/>
    </row>
    <row r="233" spans="2:27">
      <c r="B233" s="88">
        <v>12361</v>
      </c>
      <c r="C233" s="25" t="s">
        <v>1168</v>
      </c>
      <c r="D233" s="25" t="s">
        <v>210</v>
      </c>
      <c r="E233" s="25" t="s">
        <v>79</v>
      </c>
      <c r="F233" s="119" t="s">
        <v>1169</v>
      </c>
      <c r="G233" s="119" t="s">
        <v>853</v>
      </c>
      <c r="H233" s="119"/>
      <c r="I233" s="119" t="s">
        <v>1034</v>
      </c>
      <c r="J233" s="120" t="s">
        <v>458</v>
      </c>
      <c r="K233" s="121" t="s">
        <v>1091</v>
      </c>
      <c r="L233" s="121" t="s">
        <v>53</v>
      </c>
      <c r="M233" s="121" t="s">
        <v>676</v>
      </c>
      <c r="N233" s="121" t="s">
        <v>70</v>
      </c>
      <c r="O233" s="122" t="s">
        <v>17</v>
      </c>
      <c r="P233" s="123" t="s">
        <v>861</v>
      </c>
      <c r="Q233" s="124" t="s">
        <v>689</v>
      </c>
      <c r="R233" s="124" t="s">
        <v>854</v>
      </c>
      <c r="S233" s="124" t="s">
        <v>677</v>
      </c>
      <c r="T233" s="125" t="s">
        <v>80</v>
      </c>
      <c r="U233" s="126" t="s">
        <v>81</v>
      </c>
      <c r="V233" s="126" t="s">
        <v>82</v>
      </c>
      <c r="W233" s="126" t="s">
        <v>83</v>
      </c>
      <c r="X233" s="127"/>
      <c r="Y233" s="128" t="s">
        <v>58</v>
      </c>
      <c r="Z233" s="129" t="s">
        <v>58</v>
      </c>
      <c r="AA233" s="22"/>
    </row>
    <row r="234" spans="2:27">
      <c r="B234" s="88">
        <v>11831</v>
      </c>
      <c r="C234" s="25" t="s">
        <v>1114</v>
      </c>
      <c r="D234" s="25" t="s">
        <v>210</v>
      </c>
      <c r="E234" s="25" t="s">
        <v>79</v>
      </c>
      <c r="F234" s="119" t="s">
        <v>1115</v>
      </c>
      <c r="G234" s="119" t="s">
        <v>853</v>
      </c>
      <c r="H234" s="119"/>
      <c r="I234" s="119" t="s">
        <v>1034</v>
      </c>
      <c r="J234" s="120" t="s">
        <v>559</v>
      </c>
      <c r="K234" s="121" t="s">
        <v>66</v>
      </c>
      <c r="L234" s="121" t="s">
        <v>53</v>
      </c>
      <c r="M234" s="121" t="s">
        <v>676</v>
      </c>
      <c r="N234" s="121" t="s">
        <v>48</v>
      </c>
      <c r="O234" s="122" t="s">
        <v>17</v>
      </c>
      <c r="P234" s="123" t="s">
        <v>859</v>
      </c>
      <c r="Q234" s="124" t="s">
        <v>695</v>
      </c>
      <c r="R234" s="124" t="s">
        <v>854</v>
      </c>
      <c r="S234" s="124" t="s">
        <v>677</v>
      </c>
      <c r="T234" s="125" t="s">
        <v>80</v>
      </c>
      <c r="U234" s="126" t="s">
        <v>81</v>
      </c>
      <c r="V234" s="126" t="s">
        <v>82</v>
      </c>
      <c r="W234" s="126" t="s">
        <v>83</v>
      </c>
      <c r="X234" s="127"/>
      <c r="Y234" s="128" t="s">
        <v>58</v>
      </c>
      <c r="Z234" s="129" t="s">
        <v>58</v>
      </c>
      <c r="AA234" s="22"/>
    </row>
    <row r="235" spans="2:27">
      <c r="B235" s="88">
        <v>11829</v>
      </c>
      <c r="C235" s="25" t="s">
        <v>1112</v>
      </c>
      <c r="D235" s="25" t="s">
        <v>210</v>
      </c>
      <c r="E235" s="25" t="s">
        <v>79</v>
      </c>
      <c r="F235" s="119" t="s">
        <v>1113</v>
      </c>
      <c r="G235" s="119" t="s">
        <v>853</v>
      </c>
      <c r="H235" s="119"/>
      <c r="I235" s="119" t="s">
        <v>1034</v>
      </c>
      <c r="J235" s="120" t="s">
        <v>866</v>
      </c>
      <c r="K235" s="121" t="s">
        <v>66</v>
      </c>
      <c r="L235" s="121" t="s">
        <v>53</v>
      </c>
      <c r="M235" s="121" t="s">
        <v>676</v>
      </c>
      <c r="N235" s="121" t="s">
        <v>48</v>
      </c>
      <c r="O235" s="122" t="s">
        <v>17</v>
      </c>
      <c r="P235" s="123" t="s">
        <v>859</v>
      </c>
      <c r="Q235" s="124" t="s">
        <v>695</v>
      </c>
      <c r="R235" s="124" t="s">
        <v>854</v>
      </c>
      <c r="S235" s="124" t="s">
        <v>677</v>
      </c>
      <c r="T235" s="125" t="s">
        <v>80</v>
      </c>
      <c r="U235" s="126" t="s">
        <v>81</v>
      </c>
      <c r="V235" s="126" t="s">
        <v>82</v>
      </c>
      <c r="W235" s="126" t="s">
        <v>83</v>
      </c>
      <c r="X235" s="127"/>
      <c r="Y235" s="128" t="s">
        <v>58</v>
      </c>
      <c r="Z235" s="129" t="s">
        <v>58</v>
      </c>
      <c r="AA235" s="22"/>
    </row>
    <row r="236" spans="2:27">
      <c r="B236" s="88">
        <v>12359</v>
      </c>
      <c r="C236" s="25" t="s">
        <v>1166</v>
      </c>
      <c r="D236" s="25" t="s">
        <v>210</v>
      </c>
      <c r="E236" s="25" t="s">
        <v>79</v>
      </c>
      <c r="F236" s="119" t="s">
        <v>1167</v>
      </c>
      <c r="G236" s="119" t="s">
        <v>853</v>
      </c>
      <c r="H236" s="119"/>
      <c r="I236" s="119" t="s">
        <v>1034</v>
      </c>
      <c r="J236" s="120" t="s">
        <v>444</v>
      </c>
      <c r="K236" s="121" t="s">
        <v>66</v>
      </c>
      <c r="L236" s="121" t="s">
        <v>53</v>
      </c>
      <c r="M236" s="121" t="s">
        <v>676</v>
      </c>
      <c r="N236" s="121" t="s">
        <v>48</v>
      </c>
      <c r="O236" s="122" t="s">
        <v>17</v>
      </c>
      <c r="P236" s="123" t="s">
        <v>859</v>
      </c>
      <c r="Q236" s="124" t="s">
        <v>695</v>
      </c>
      <c r="R236" s="124" t="s">
        <v>854</v>
      </c>
      <c r="S236" s="124" t="s">
        <v>677</v>
      </c>
      <c r="T236" s="125" t="s">
        <v>80</v>
      </c>
      <c r="U236" s="126" t="s">
        <v>81</v>
      </c>
      <c r="V236" s="126" t="s">
        <v>82</v>
      </c>
      <c r="W236" s="126" t="s">
        <v>83</v>
      </c>
      <c r="X236" s="127"/>
      <c r="Y236" s="128" t="s">
        <v>58</v>
      </c>
      <c r="Z236" s="129" t="s">
        <v>58</v>
      </c>
      <c r="AA236" s="22"/>
    </row>
    <row r="237" spans="2:27">
      <c r="B237" s="88">
        <v>6775</v>
      </c>
      <c r="C237" s="25" t="s">
        <v>593</v>
      </c>
      <c r="D237" s="25" t="s">
        <v>210</v>
      </c>
      <c r="E237" s="25" t="s">
        <v>79</v>
      </c>
      <c r="F237" s="119" t="s">
        <v>100</v>
      </c>
      <c r="G237" s="119" t="s">
        <v>853</v>
      </c>
      <c r="H237" s="119"/>
      <c r="I237" s="119" t="s">
        <v>987</v>
      </c>
      <c r="J237" s="120" t="s">
        <v>383</v>
      </c>
      <c r="K237" s="121" t="s">
        <v>148</v>
      </c>
      <c r="L237" s="121" t="s">
        <v>53</v>
      </c>
      <c r="M237" s="121" t="s">
        <v>676</v>
      </c>
      <c r="N237" s="121" t="s">
        <v>48</v>
      </c>
      <c r="O237" s="122" t="s">
        <v>17</v>
      </c>
      <c r="P237" s="123" t="s">
        <v>859</v>
      </c>
      <c r="Q237" s="124" t="s">
        <v>695</v>
      </c>
      <c r="R237" s="124" t="s">
        <v>854</v>
      </c>
      <c r="S237" s="124" t="s">
        <v>677</v>
      </c>
      <c r="T237" s="125" t="s">
        <v>80</v>
      </c>
      <c r="U237" s="126" t="s">
        <v>81</v>
      </c>
      <c r="V237" s="126" t="s">
        <v>82</v>
      </c>
      <c r="W237" s="126" t="s">
        <v>83</v>
      </c>
      <c r="X237" s="127"/>
      <c r="Y237" s="128" t="s">
        <v>58</v>
      </c>
      <c r="Z237" s="129" t="s">
        <v>58</v>
      </c>
      <c r="AA237" s="22"/>
    </row>
    <row r="238" spans="2:27">
      <c r="B238" s="88">
        <v>8395</v>
      </c>
      <c r="C238" s="25" t="s">
        <v>597</v>
      </c>
      <c r="D238" s="25" t="s">
        <v>210</v>
      </c>
      <c r="E238" s="25" t="s">
        <v>79</v>
      </c>
      <c r="F238" s="119" t="s">
        <v>529</v>
      </c>
      <c r="G238" s="119" t="s">
        <v>853</v>
      </c>
      <c r="H238" s="119"/>
      <c r="I238" s="119" t="s">
        <v>1022</v>
      </c>
      <c r="J238" s="120" t="s">
        <v>443</v>
      </c>
      <c r="K238" s="121" t="s">
        <v>148</v>
      </c>
      <c r="L238" s="121" t="s">
        <v>53</v>
      </c>
      <c r="M238" s="121" t="s">
        <v>676</v>
      </c>
      <c r="N238" s="121" t="s">
        <v>48</v>
      </c>
      <c r="O238" s="122" t="s">
        <v>17</v>
      </c>
      <c r="P238" s="123" t="s">
        <v>859</v>
      </c>
      <c r="Q238" s="124" t="s">
        <v>695</v>
      </c>
      <c r="R238" s="124" t="s">
        <v>854</v>
      </c>
      <c r="S238" s="124" t="s">
        <v>677</v>
      </c>
      <c r="T238" s="125" t="s">
        <v>80</v>
      </c>
      <c r="U238" s="126" t="s">
        <v>81</v>
      </c>
      <c r="V238" s="126" t="s">
        <v>82</v>
      </c>
      <c r="W238" s="126" t="s">
        <v>83</v>
      </c>
      <c r="X238" s="127"/>
      <c r="Y238" s="128" t="s">
        <v>58</v>
      </c>
      <c r="Z238" s="129" t="s">
        <v>58</v>
      </c>
      <c r="AA238" s="22"/>
    </row>
    <row r="239" spans="2:27">
      <c r="B239" s="88">
        <v>6783</v>
      </c>
      <c r="C239" s="25" t="s">
        <v>607</v>
      </c>
      <c r="D239" s="25" t="s">
        <v>210</v>
      </c>
      <c r="E239" s="25" t="s">
        <v>79</v>
      </c>
      <c r="F239" s="119" t="s">
        <v>110</v>
      </c>
      <c r="G239" s="119" t="s">
        <v>853</v>
      </c>
      <c r="H239" s="119"/>
      <c r="I239" s="119" t="s">
        <v>995</v>
      </c>
      <c r="J239" s="120" t="s">
        <v>520</v>
      </c>
      <c r="K239" s="121" t="s">
        <v>149</v>
      </c>
      <c r="L239" s="121" t="s">
        <v>55</v>
      </c>
      <c r="M239" s="121" t="s">
        <v>676</v>
      </c>
      <c r="N239" s="121" t="s">
        <v>70</v>
      </c>
      <c r="O239" s="122" t="s">
        <v>17</v>
      </c>
      <c r="P239" s="123" t="s">
        <v>855</v>
      </c>
      <c r="Q239" s="124" t="s">
        <v>687</v>
      </c>
      <c r="R239" s="124" t="s">
        <v>863</v>
      </c>
      <c r="S239" s="124" t="s">
        <v>679</v>
      </c>
      <c r="T239" s="125" t="s">
        <v>80</v>
      </c>
      <c r="U239" s="126" t="s">
        <v>81</v>
      </c>
      <c r="V239" s="126" t="s">
        <v>82</v>
      </c>
      <c r="W239" s="126" t="s">
        <v>83</v>
      </c>
      <c r="X239" s="127"/>
      <c r="Y239" s="128" t="s">
        <v>58</v>
      </c>
      <c r="Z239" s="129" t="s">
        <v>58</v>
      </c>
      <c r="AA239" s="22"/>
    </row>
    <row r="240" spans="2:27">
      <c r="B240" s="88">
        <v>8399</v>
      </c>
      <c r="C240" s="25" t="s">
        <v>610</v>
      </c>
      <c r="D240" s="25" t="s">
        <v>210</v>
      </c>
      <c r="E240" s="25" t="s">
        <v>79</v>
      </c>
      <c r="F240" s="119" t="s">
        <v>533</v>
      </c>
      <c r="G240" s="119" t="s">
        <v>853</v>
      </c>
      <c r="H240" s="119"/>
      <c r="I240" s="119" t="s">
        <v>1024</v>
      </c>
      <c r="J240" s="120" t="s">
        <v>865</v>
      </c>
      <c r="K240" s="121" t="s">
        <v>149</v>
      </c>
      <c r="L240" s="121" t="s">
        <v>55</v>
      </c>
      <c r="M240" s="121" t="s">
        <v>676</v>
      </c>
      <c r="N240" s="121" t="s">
        <v>70</v>
      </c>
      <c r="O240" s="122" t="s">
        <v>17</v>
      </c>
      <c r="P240" s="123" t="s">
        <v>855</v>
      </c>
      <c r="Q240" s="124" t="s">
        <v>687</v>
      </c>
      <c r="R240" s="124" t="s">
        <v>863</v>
      </c>
      <c r="S240" s="124" t="s">
        <v>679</v>
      </c>
      <c r="T240" s="125" t="s">
        <v>80</v>
      </c>
      <c r="U240" s="126" t="s">
        <v>81</v>
      </c>
      <c r="V240" s="126" t="s">
        <v>82</v>
      </c>
      <c r="W240" s="126" t="s">
        <v>83</v>
      </c>
      <c r="X240" s="127"/>
      <c r="Y240" s="128" t="s">
        <v>58</v>
      </c>
      <c r="Z240" s="129" t="s">
        <v>58</v>
      </c>
      <c r="AA240" s="22"/>
    </row>
    <row r="241" spans="2:27">
      <c r="B241" s="88">
        <v>6850</v>
      </c>
      <c r="C241" s="25" t="s">
        <v>609</v>
      </c>
      <c r="D241" s="25" t="s">
        <v>210</v>
      </c>
      <c r="E241" s="25" t="s">
        <v>79</v>
      </c>
      <c r="F241" s="119" t="s">
        <v>111</v>
      </c>
      <c r="G241" s="119" t="s">
        <v>853</v>
      </c>
      <c r="H241" s="119"/>
      <c r="I241" s="119" t="s">
        <v>1003</v>
      </c>
      <c r="J241" s="120" t="s">
        <v>456</v>
      </c>
      <c r="K241" s="121" t="s">
        <v>149</v>
      </c>
      <c r="L241" s="121" t="s">
        <v>55</v>
      </c>
      <c r="M241" s="121" t="s">
        <v>676</v>
      </c>
      <c r="N241" s="121" t="s">
        <v>70</v>
      </c>
      <c r="O241" s="122" t="s">
        <v>17</v>
      </c>
      <c r="P241" s="123" t="s">
        <v>855</v>
      </c>
      <c r="Q241" s="124" t="s">
        <v>687</v>
      </c>
      <c r="R241" s="124" t="s">
        <v>863</v>
      </c>
      <c r="S241" s="124" t="s">
        <v>679</v>
      </c>
      <c r="T241" s="125" t="s">
        <v>80</v>
      </c>
      <c r="U241" s="126" t="s">
        <v>81</v>
      </c>
      <c r="V241" s="126" t="s">
        <v>82</v>
      </c>
      <c r="W241" s="126" t="s">
        <v>83</v>
      </c>
      <c r="X241" s="127"/>
      <c r="Y241" s="128" t="s">
        <v>58</v>
      </c>
      <c r="Z241" s="129" t="s">
        <v>58</v>
      </c>
      <c r="AA241" s="22"/>
    </row>
    <row r="242" spans="2:27">
      <c r="B242" s="88">
        <v>6848</v>
      </c>
      <c r="C242" s="25" t="s">
        <v>595</v>
      </c>
      <c r="D242" s="25" t="s">
        <v>210</v>
      </c>
      <c r="E242" s="25" t="s">
        <v>79</v>
      </c>
      <c r="F242" s="119" t="s">
        <v>101</v>
      </c>
      <c r="G242" s="119" t="s">
        <v>853</v>
      </c>
      <c r="H242" s="119"/>
      <c r="I242" s="119" t="s">
        <v>1001</v>
      </c>
      <c r="J242" s="120" t="s">
        <v>463</v>
      </c>
      <c r="K242" s="121" t="s">
        <v>148</v>
      </c>
      <c r="L242" s="121" t="s">
        <v>53</v>
      </c>
      <c r="M242" s="121" t="s">
        <v>676</v>
      </c>
      <c r="N242" s="121" t="s">
        <v>48</v>
      </c>
      <c r="O242" s="122" t="s">
        <v>17</v>
      </c>
      <c r="P242" s="123" t="s">
        <v>859</v>
      </c>
      <c r="Q242" s="124" t="s">
        <v>695</v>
      </c>
      <c r="R242" s="124" t="s">
        <v>854</v>
      </c>
      <c r="S242" s="124" t="s">
        <v>677</v>
      </c>
      <c r="T242" s="125" t="s">
        <v>80</v>
      </c>
      <c r="U242" s="126" t="s">
        <v>81</v>
      </c>
      <c r="V242" s="126" t="s">
        <v>82</v>
      </c>
      <c r="W242" s="126" t="s">
        <v>83</v>
      </c>
      <c r="X242" s="127"/>
      <c r="Y242" s="128" t="s">
        <v>58</v>
      </c>
      <c r="Z242" s="129" t="s">
        <v>58</v>
      </c>
      <c r="AA242" s="22"/>
    </row>
    <row r="243" spans="2:27">
      <c r="B243" s="88">
        <v>9569</v>
      </c>
      <c r="C243" s="25" t="s">
        <v>940</v>
      </c>
      <c r="D243" s="25" t="s">
        <v>210</v>
      </c>
      <c r="E243" s="25" t="s">
        <v>79</v>
      </c>
      <c r="F243" s="119" t="s">
        <v>941</v>
      </c>
      <c r="G243" s="119" t="s">
        <v>853</v>
      </c>
      <c r="H243" s="119"/>
      <c r="I243" s="119" t="s">
        <v>1034</v>
      </c>
      <c r="J243" s="120" t="s">
        <v>567</v>
      </c>
      <c r="K243" s="121" t="s">
        <v>148</v>
      </c>
      <c r="L243" s="121" t="s">
        <v>53</v>
      </c>
      <c r="M243" s="121" t="s">
        <v>676</v>
      </c>
      <c r="N243" s="121" t="s">
        <v>48</v>
      </c>
      <c r="O243" s="122" t="s">
        <v>17</v>
      </c>
      <c r="P243" s="123" t="s">
        <v>859</v>
      </c>
      <c r="Q243" s="124" t="s">
        <v>695</v>
      </c>
      <c r="R243" s="124" t="s">
        <v>854</v>
      </c>
      <c r="S243" s="124" t="s">
        <v>677</v>
      </c>
      <c r="T243" s="125" t="s">
        <v>80</v>
      </c>
      <c r="U243" s="126" t="s">
        <v>81</v>
      </c>
      <c r="V243" s="126" t="s">
        <v>82</v>
      </c>
      <c r="W243" s="126" t="s">
        <v>83</v>
      </c>
      <c r="X243" s="127"/>
      <c r="Y243" s="128" t="s">
        <v>58</v>
      </c>
      <c r="Z243" s="129" t="s">
        <v>58</v>
      </c>
      <c r="AA243" s="22"/>
    </row>
    <row r="244" spans="2:27">
      <c r="B244" s="88">
        <v>9653</v>
      </c>
      <c r="C244" s="25" t="s">
        <v>942</v>
      </c>
      <c r="D244" s="25" t="s">
        <v>210</v>
      </c>
      <c r="E244" s="25" t="s">
        <v>79</v>
      </c>
      <c r="F244" s="119" t="s">
        <v>943</v>
      </c>
      <c r="G244" s="119" t="s">
        <v>853</v>
      </c>
      <c r="H244" s="119"/>
      <c r="I244" s="119" t="s">
        <v>1034</v>
      </c>
      <c r="J244" s="120" t="s">
        <v>514</v>
      </c>
      <c r="K244" s="121" t="s">
        <v>148</v>
      </c>
      <c r="L244" s="121" t="s">
        <v>53</v>
      </c>
      <c r="M244" s="121" t="s">
        <v>676</v>
      </c>
      <c r="N244" s="121" t="s">
        <v>48</v>
      </c>
      <c r="O244" s="122" t="s">
        <v>17</v>
      </c>
      <c r="P244" s="123" t="s">
        <v>859</v>
      </c>
      <c r="Q244" s="124" t="s">
        <v>695</v>
      </c>
      <c r="R244" s="124" t="s">
        <v>854</v>
      </c>
      <c r="S244" s="124" t="s">
        <v>677</v>
      </c>
      <c r="T244" s="125" t="s">
        <v>80</v>
      </c>
      <c r="U244" s="126" t="s">
        <v>81</v>
      </c>
      <c r="V244" s="126" t="s">
        <v>82</v>
      </c>
      <c r="W244" s="126" t="s">
        <v>83</v>
      </c>
      <c r="X244" s="127"/>
      <c r="Y244" s="128" t="s">
        <v>58</v>
      </c>
      <c r="Z244" s="129" t="s">
        <v>58</v>
      </c>
      <c r="AA244" s="22"/>
    </row>
    <row r="245" spans="2:27">
      <c r="B245" s="88">
        <v>9671</v>
      </c>
      <c r="C245" s="25" t="s">
        <v>944</v>
      </c>
      <c r="D245" s="25" t="s">
        <v>210</v>
      </c>
      <c r="E245" s="25" t="s">
        <v>79</v>
      </c>
      <c r="F245" s="119" t="s">
        <v>945</v>
      </c>
      <c r="G245" s="119" t="s">
        <v>853</v>
      </c>
      <c r="H245" s="119"/>
      <c r="I245" s="119" t="s">
        <v>1034</v>
      </c>
      <c r="J245" s="120" t="s">
        <v>566</v>
      </c>
      <c r="K245" s="121" t="s">
        <v>149</v>
      </c>
      <c r="L245" s="121" t="s">
        <v>55</v>
      </c>
      <c r="M245" s="121" t="s">
        <v>676</v>
      </c>
      <c r="N245" s="121" t="s">
        <v>70</v>
      </c>
      <c r="O245" s="122" t="s">
        <v>17</v>
      </c>
      <c r="P245" s="123" t="s">
        <v>855</v>
      </c>
      <c r="Q245" s="124" t="s">
        <v>687</v>
      </c>
      <c r="R245" s="124" t="s">
        <v>863</v>
      </c>
      <c r="S245" s="124" t="s">
        <v>679</v>
      </c>
      <c r="T245" s="125" t="s">
        <v>80</v>
      </c>
      <c r="U245" s="126" t="s">
        <v>81</v>
      </c>
      <c r="V245" s="126" t="s">
        <v>82</v>
      </c>
      <c r="W245" s="126" t="s">
        <v>83</v>
      </c>
      <c r="X245" s="127"/>
      <c r="Y245" s="128" t="s">
        <v>58</v>
      </c>
      <c r="Z245" s="129" t="s">
        <v>58</v>
      </c>
      <c r="AA245" s="22"/>
    </row>
    <row r="246" spans="2:27">
      <c r="B246" s="88">
        <v>9673</v>
      </c>
      <c r="C246" s="25" t="s">
        <v>946</v>
      </c>
      <c r="D246" s="25" t="s">
        <v>210</v>
      </c>
      <c r="E246" s="25" t="s">
        <v>79</v>
      </c>
      <c r="F246" s="119" t="s">
        <v>947</v>
      </c>
      <c r="G246" s="119" t="s">
        <v>853</v>
      </c>
      <c r="H246" s="119"/>
      <c r="I246" s="119" t="s">
        <v>1039</v>
      </c>
      <c r="J246" s="120" t="s">
        <v>466</v>
      </c>
      <c r="K246" s="121" t="s">
        <v>149</v>
      </c>
      <c r="L246" s="121" t="s">
        <v>55</v>
      </c>
      <c r="M246" s="121" t="s">
        <v>676</v>
      </c>
      <c r="N246" s="121" t="s">
        <v>70</v>
      </c>
      <c r="O246" s="122" t="s">
        <v>17</v>
      </c>
      <c r="P246" s="123" t="s">
        <v>855</v>
      </c>
      <c r="Q246" s="124" t="s">
        <v>687</v>
      </c>
      <c r="R246" s="124" t="s">
        <v>863</v>
      </c>
      <c r="S246" s="124" t="s">
        <v>679</v>
      </c>
      <c r="T246" s="125" t="s">
        <v>80</v>
      </c>
      <c r="U246" s="126" t="s">
        <v>81</v>
      </c>
      <c r="V246" s="126" t="s">
        <v>82</v>
      </c>
      <c r="W246" s="126" t="s">
        <v>83</v>
      </c>
      <c r="X246" s="127"/>
      <c r="Y246" s="128" t="s">
        <v>58</v>
      </c>
      <c r="Z246" s="129" t="s">
        <v>58</v>
      </c>
      <c r="AA246" s="22"/>
    </row>
    <row r="247" spans="2:27">
      <c r="B247" s="88">
        <v>9669</v>
      </c>
      <c r="C247" s="25" t="s">
        <v>948</v>
      </c>
      <c r="D247" s="25" t="s">
        <v>210</v>
      </c>
      <c r="E247" s="25" t="s">
        <v>79</v>
      </c>
      <c r="F247" s="119" t="s">
        <v>949</v>
      </c>
      <c r="G247" s="119" t="s">
        <v>853</v>
      </c>
      <c r="H247" s="119"/>
      <c r="I247" s="119" t="s">
        <v>1034</v>
      </c>
      <c r="J247" s="120" t="s">
        <v>551</v>
      </c>
      <c r="K247" s="121" t="s">
        <v>149</v>
      </c>
      <c r="L247" s="121" t="s">
        <v>55</v>
      </c>
      <c r="M247" s="121" t="s">
        <v>676</v>
      </c>
      <c r="N247" s="121" t="s">
        <v>70</v>
      </c>
      <c r="O247" s="122" t="s">
        <v>17</v>
      </c>
      <c r="P247" s="123" t="s">
        <v>855</v>
      </c>
      <c r="Q247" s="124" t="s">
        <v>687</v>
      </c>
      <c r="R247" s="124" t="s">
        <v>863</v>
      </c>
      <c r="S247" s="124" t="s">
        <v>679</v>
      </c>
      <c r="T247" s="125" t="s">
        <v>80</v>
      </c>
      <c r="U247" s="126" t="s">
        <v>81</v>
      </c>
      <c r="V247" s="126" t="s">
        <v>82</v>
      </c>
      <c r="W247" s="126" t="s">
        <v>83</v>
      </c>
      <c r="X247" s="127"/>
      <c r="Y247" s="128" t="s">
        <v>58</v>
      </c>
      <c r="Z247" s="129" t="s">
        <v>58</v>
      </c>
      <c r="AA247" s="22"/>
    </row>
    <row r="248" spans="2:27">
      <c r="B248" s="88">
        <v>10803</v>
      </c>
      <c r="C248" s="25" t="s">
        <v>1048</v>
      </c>
      <c r="D248" s="25" t="s">
        <v>210</v>
      </c>
      <c r="E248" s="25" t="s">
        <v>79</v>
      </c>
      <c r="F248" s="119" t="s">
        <v>1049</v>
      </c>
      <c r="G248" s="119" t="s">
        <v>853</v>
      </c>
      <c r="H248" s="119"/>
      <c r="I248" s="119" t="s">
        <v>1050</v>
      </c>
      <c r="J248" s="120" t="s">
        <v>513</v>
      </c>
      <c r="K248" s="121" t="s">
        <v>149</v>
      </c>
      <c r="L248" s="121" t="s">
        <v>55</v>
      </c>
      <c r="M248" s="121" t="s">
        <v>676</v>
      </c>
      <c r="N248" s="121" t="s">
        <v>70</v>
      </c>
      <c r="O248" s="122" t="s">
        <v>17</v>
      </c>
      <c r="P248" s="123" t="s">
        <v>855</v>
      </c>
      <c r="Q248" s="124" t="s">
        <v>687</v>
      </c>
      <c r="R248" s="124" t="s">
        <v>863</v>
      </c>
      <c r="S248" s="124" t="s">
        <v>679</v>
      </c>
      <c r="T248" s="125" t="s">
        <v>80</v>
      </c>
      <c r="U248" s="126" t="s">
        <v>81</v>
      </c>
      <c r="V248" s="126" t="s">
        <v>82</v>
      </c>
      <c r="W248" s="126" t="s">
        <v>83</v>
      </c>
      <c r="X248" s="127"/>
      <c r="Y248" s="128" t="s">
        <v>58</v>
      </c>
      <c r="Z248" s="129" t="s">
        <v>58</v>
      </c>
      <c r="AA248" s="22"/>
    </row>
    <row r="249" spans="2:27">
      <c r="B249" s="88">
        <v>9651</v>
      </c>
      <c r="C249" s="25" t="s">
        <v>950</v>
      </c>
      <c r="D249" s="25" t="s">
        <v>210</v>
      </c>
      <c r="E249" s="25" t="s">
        <v>79</v>
      </c>
      <c r="F249" s="119" t="s">
        <v>951</v>
      </c>
      <c r="G249" s="119" t="s">
        <v>853</v>
      </c>
      <c r="H249" s="119"/>
      <c r="I249" s="119" t="s">
        <v>1034</v>
      </c>
      <c r="J249" s="120" t="s">
        <v>389</v>
      </c>
      <c r="K249" s="121" t="s">
        <v>148</v>
      </c>
      <c r="L249" s="121" t="s">
        <v>53</v>
      </c>
      <c r="M249" s="121" t="s">
        <v>676</v>
      </c>
      <c r="N249" s="121" t="s">
        <v>48</v>
      </c>
      <c r="O249" s="122" t="s">
        <v>17</v>
      </c>
      <c r="P249" s="123" t="s">
        <v>859</v>
      </c>
      <c r="Q249" s="124" t="s">
        <v>695</v>
      </c>
      <c r="R249" s="124" t="s">
        <v>854</v>
      </c>
      <c r="S249" s="124" t="s">
        <v>677</v>
      </c>
      <c r="T249" s="125" t="s">
        <v>80</v>
      </c>
      <c r="U249" s="126" t="s">
        <v>81</v>
      </c>
      <c r="V249" s="126" t="s">
        <v>82</v>
      </c>
      <c r="W249" s="126" t="s">
        <v>83</v>
      </c>
      <c r="X249" s="127"/>
      <c r="Y249" s="128" t="s">
        <v>58</v>
      </c>
      <c r="Z249" s="129" t="s">
        <v>58</v>
      </c>
      <c r="AA249" s="22"/>
    </row>
    <row r="250" spans="2:27">
      <c r="B250" s="88">
        <v>10801</v>
      </c>
      <c r="C250" s="25" t="s">
        <v>1044</v>
      </c>
      <c r="D250" s="25" t="s">
        <v>210</v>
      </c>
      <c r="E250" s="25" t="s">
        <v>79</v>
      </c>
      <c r="F250" s="119" t="s">
        <v>1045</v>
      </c>
      <c r="G250" s="119" t="s">
        <v>853</v>
      </c>
      <c r="H250" s="119"/>
      <c r="I250" s="119" t="s">
        <v>1046</v>
      </c>
      <c r="J250" s="120" t="s">
        <v>1047</v>
      </c>
      <c r="K250" s="121" t="s">
        <v>148</v>
      </c>
      <c r="L250" s="121" t="s">
        <v>53</v>
      </c>
      <c r="M250" s="121" t="s">
        <v>676</v>
      </c>
      <c r="N250" s="121" t="s">
        <v>48</v>
      </c>
      <c r="O250" s="122" t="s">
        <v>17</v>
      </c>
      <c r="P250" s="123" t="s">
        <v>859</v>
      </c>
      <c r="Q250" s="124" t="s">
        <v>695</v>
      </c>
      <c r="R250" s="124" t="s">
        <v>854</v>
      </c>
      <c r="S250" s="124" t="s">
        <v>677</v>
      </c>
      <c r="T250" s="125" t="s">
        <v>80</v>
      </c>
      <c r="U250" s="126" t="s">
        <v>81</v>
      </c>
      <c r="V250" s="126" t="s">
        <v>82</v>
      </c>
      <c r="W250" s="126" t="s">
        <v>83</v>
      </c>
      <c r="X250" s="127"/>
      <c r="Y250" s="128" t="s">
        <v>58</v>
      </c>
      <c r="Z250" s="129" t="s">
        <v>58</v>
      </c>
      <c r="AA250" s="22"/>
    </row>
    <row r="251" spans="2:27">
      <c r="B251" s="88">
        <v>7164</v>
      </c>
      <c r="C251" s="25" t="s">
        <v>591</v>
      </c>
      <c r="D251" s="25" t="s">
        <v>210</v>
      </c>
      <c r="E251" s="25" t="s">
        <v>79</v>
      </c>
      <c r="F251" s="119" t="s">
        <v>97</v>
      </c>
      <c r="G251" s="119" t="s">
        <v>853</v>
      </c>
      <c r="H251" s="119"/>
      <c r="I251" s="119" t="s">
        <v>1015</v>
      </c>
      <c r="J251" s="120" t="s">
        <v>428</v>
      </c>
      <c r="K251" s="121" t="s">
        <v>148</v>
      </c>
      <c r="L251" s="121" t="s">
        <v>53</v>
      </c>
      <c r="M251" s="121" t="s">
        <v>676</v>
      </c>
      <c r="N251" s="121" t="s">
        <v>48</v>
      </c>
      <c r="O251" s="122" t="s">
        <v>17</v>
      </c>
      <c r="P251" s="123" t="s">
        <v>859</v>
      </c>
      <c r="Q251" s="124" t="s">
        <v>695</v>
      </c>
      <c r="R251" s="124" t="s">
        <v>854</v>
      </c>
      <c r="S251" s="124" t="s">
        <v>677</v>
      </c>
      <c r="T251" s="125" t="s">
        <v>80</v>
      </c>
      <c r="U251" s="126" t="s">
        <v>81</v>
      </c>
      <c r="V251" s="126" t="s">
        <v>82</v>
      </c>
      <c r="W251" s="126" t="s">
        <v>83</v>
      </c>
      <c r="X251" s="127"/>
      <c r="Y251" s="128" t="s">
        <v>58</v>
      </c>
      <c r="Z251" s="129" t="s">
        <v>58</v>
      </c>
      <c r="AA251" s="22"/>
    </row>
    <row r="252" spans="2:27">
      <c r="B252" s="88">
        <v>11819</v>
      </c>
      <c r="C252" s="25" t="s">
        <v>1104</v>
      </c>
      <c r="D252" s="25" t="s">
        <v>210</v>
      </c>
      <c r="E252" s="25" t="s">
        <v>79</v>
      </c>
      <c r="F252" s="119" t="s">
        <v>1105</v>
      </c>
      <c r="G252" s="119" t="s">
        <v>853</v>
      </c>
      <c r="H252" s="119"/>
      <c r="I252" s="119" t="s">
        <v>1034</v>
      </c>
      <c r="J252" s="120" t="s">
        <v>431</v>
      </c>
      <c r="K252" s="121" t="s">
        <v>66</v>
      </c>
      <c r="L252" s="121" t="s">
        <v>53</v>
      </c>
      <c r="M252" s="121" t="s">
        <v>676</v>
      </c>
      <c r="N252" s="121" t="s">
        <v>48</v>
      </c>
      <c r="O252" s="122" t="s">
        <v>17</v>
      </c>
      <c r="P252" s="123" t="s">
        <v>859</v>
      </c>
      <c r="Q252" s="124" t="s">
        <v>695</v>
      </c>
      <c r="R252" s="124" t="s">
        <v>854</v>
      </c>
      <c r="S252" s="124" t="s">
        <v>677</v>
      </c>
      <c r="T252" s="125" t="s">
        <v>80</v>
      </c>
      <c r="U252" s="126" t="s">
        <v>81</v>
      </c>
      <c r="V252" s="126" t="s">
        <v>82</v>
      </c>
      <c r="W252" s="126" t="s">
        <v>83</v>
      </c>
      <c r="X252" s="127"/>
      <c r="Y252" s="128" t="s">
        <v>58</v>
      </c>
      <c r="Z252" s="129" t="s">
        <v>58</v>
      </c>
      <c r="AA252" s="22"/>
    </row>
    <row r="253" spans="2:27">
      <c r="B253" s="88">
        <v>11835</v>
      </c>
      <c r="C253" s="25" t="s">
        <v>1118</v>
      </c>
      <c r="D253" s="25" t="s">
        <v>210</v>
      </c>
      <c r="E253" s="25" t="s">
        <v>79</v>
      </c>
      <c r="F253" s="119" t="s">
        <v>1119</v>
      </c>
      <c r="G253" s="119" t="s">
        <v>853</v>
      </c>
      <c r="H253" s="119"/>
      <c r="I253" s="119" t="s">
        <v>1034</v>
      </c>
      <c r="J253" s="120" t="s">
        <v>516</v>
      </c>
      <c r="K253" s="121" t="s">
        <v>1091</v>
      </c>
      <c r="L253" s="121" t="s">
        <v>55</v>
      </c>
      <c r="M253" s="121" t="s">
        <v>676</v>
      </c>
      <c r="N253" s="121" t="s">
        <v>70</v>
      </c>
      <c r="O253" s="122" t="s">
        <v>17</v>
      </c>
      <c r="P253" s="123" t="s">
        <v>861</v>
      </c>
      <c r="Q253" s="124" t="s">
        <v>689</v>
      </c>
      <c r="R253" s="124" t="s">
        <v>863</v>
      </c>
      <c r="S253" s="124" t="s">
        <v>679</v>
      </c>
      <c r="T253" s="125" t="s">
        <v>80</v>
      </c>
      <c r="U253" s="126" t="s">
        <v>81</v>
      </c>
      <c r="V253" s="126" t="s">
        <v>82</v>
      </c>
      <c r="W253" s="126" t="s">
        <v>83</v>
      </c>
      <c r="X253" s="127"/>
      <c r="Y253" s="128" t="s">
        <v>58</v>
      </c>
      <c r="Z253" s="129" t="s">
        <v>58</v>
      </c>
      <c r="AA253" s="22"/>
    </row>
    <row r="254" spans="2:27">
      <c r="B254" s="88">
        <v>11837</v>
      </c>
      <c r="C254" s="25" t="s">
        <v>1120</v>
      </c>
      <c r="D254" s="25" t="s">
        <v>210</v>
      </c>
      <c r="E254" s="25" t="s">
        <v>79</v>
      </c>
      <c r="F254" s="119" t="s">
        <v>1121</v>
      </c>
      <c r="G254" s="119" t="s">
        <v>853</v>
      </c>
      <c r="H254" s="119"/>
      <c r="I254" s="119" t="s">
        <v>1034</v>
      </c>
      <c r="J254" s="120" t="s">
        <v>865</v>
      </c>
      <c r="K254" s="121" t="s">
        <v>1091</v>
      </c>
      <c r="L254" s="121" t="s">
        <v>55</v>
      </c>
      <c r="M254" s="121" t="s">
        <v>676</v>
      </c>
      <c r="N254" s="121" t="s">
        <v>70</v>
      </c>
      <c r="O254" s="122" t="s">
        <v>17</v>
      </c>
      <c r="P254" s="123" t="s">
        <v>861</v>
      </c>
      <c r="Q254" s="124" t="s">
        <v>689</v>
      </c>
      <c r="R254" s="124" t="s">
        <v>863</v>
      </c>
      <c r="S254" s="124" t="s">
        <v>679</v>
      </c>
      <c r="T254" s="125" t="s">
        <v>80</v>
      </c>
      <c r="U254" s="126" t="s">
        <v>81</v>
      </c>
      <c r="V254" s="126" t="s">
        <v>82</v>
      </c>
      <c r="W254" s="126" t="s">
        <v>83</v>
      </c>
      <c r="X254" s="127"/>
      <c r="Y254" s="128" t="s">
        <v>58</v>
      </c>
      <c r="Z254" s="129" t="s">
        <v>58</v>
      </c>
      <c r="AA254" s="22"/>
    </row>
    <row r="255" spans="2:27">
      <c r="B255" s="88">
        <v>7159</v>
      </c>
      <c r="C255" s="25" t="s">
        <v>952</v>
      </c>
      <c r="D255" s="25" t="s">
        <v>210</v>
      </c>
      <c r="E255" s="25" t="s">
        <v>79</v>
      </c>
      <c r="F255" s="119" t="s">
        <v>953</v>
      </c>
      <c r="G255" s="119" t="s">
        <v>853</v>
      </c>
      <c r="H255" s="119"/>
      <c r="I255" s="119" t="s">
        <v>1010</v>
      </c>
      <c r="J255" s="120" t="s">
        <v>430</v>
      </c>
      <c r="K255" s="121" t="s">
        <v>149</v>
      </c>
      <c r="L255" s="121" t="s">
        <v>55</v>
      </c>
      <c r="M255" s="121" t="s">
        <v>676</v>
      </c>
      <c r="N255" s="121" t="s">
        <v>70</v>
      </c>
      <c r="O255" s="122" t="s">
        <v>17</v>
      </c>
      <c r="P255" s="123" t="s">
        <v>855</v>
      </c>
      <c r="Q255" s="124" t="s">
        <v>687</v>
      </c>
      <c r="R255" s="124" t="s">
        <v>863</v>
      </c>
      <c r="S255" s="124" t="s">
        <v>679</v>
      </c>
      <c r="T255" s="125" t="s">
        <v>80</v>
      </c>
      <c r="U255" s="126" t="s">
        <v>81</v>
      </c>
      <c r="V255" s="126" t="s">
        <v>82</v>
      </c>
      <c r="W255" s="126" t="s">
        <v>83</v>
      </c>
      <c r="X255" s="127"/>
      <c r="Y255" s="128" t="s">
        <v>58</v>
      </c>
      <c r="Z255" s="129" t="s">
        <v>58</v>
      </c>
      <c r="AA255" s="22"/>
    </row>
    <row r="256" spans="2:27">
      <c r="B256" s="88">
        <v>7160</v>
      </c>
      <c r="C256" s="25" t="s">
        <v>954</v>
      </c>
      <c r="D256" s="25" t="s">
        <v>210</v>
      </c>
      <c r="E256" s="25" t="s">
        <v>79</v>
      </c>
      <c r="F256" s="119" t="s">
        <v>955</v>
      </c>
      <c r="G256" s="119" t="s">
        <v>853</v>
      </c>
      <c r="H256" s="119"/>
      <c r="I256" s="119" t="s">
        <v>1011</v>
      </c>
      <c r="J256" s="120" t="s">
        <v>522</v>
      </c>
      <c r="K256" s="121" t="s">
        <v>148</v>
      </c>
      <c r="L256" s="121" t="s">
        <v>53</v>
      </c>
      <c r="M256" s="121" t="s">
        <v>676</v>
      </c>
      <c r="N256" s="121" t="s">
        <v>48</v>
      </c>
      <c r="O256" s="122" t="s">
        <v>17</v>
      </c>
      <c r="P256" s="123" t="s">
        <v>859</v>
      </c>
      <c r="Q256" s="124" t="s">
        <v>695</v>
      </c>
      <c r="R256" s="124" t="s">
        <v>854</v>
      </c>
      <c r="S256" s="124" t="s">
        <v>677</v>
      </c>
      <c r="T256" s="125" t="s">
        <v>80</v>
      </c>
      <c r="U256" s="126" t="s">
        <v>81</v>
      </c>
      <c r="V256" s="126" t="s">
        <v>82</v>
      </c>
      <c r="W256" s="126" t="s">
        <v>83</v>
      </c>
      <c r="X256" s="127"/>
      <c r="Y256" s="128" t="s">
        <v>58</v>
      </c>
      <c r="Z256" s="129" t="s">
        <v>58</v>
      </c>
      <c r="AA256" s="22"/>
    </row>
    <row r="257" spans="2:27">
      <c r="B257" s="97">
        <v>5913</v>
      </c>
      <c r="C257" s="79" t="s">
        <v>651</v>
      </c>
      <c r="D257" s="79" t="s">
        <v>210</v>
      </c>
      <c r="E257" s="79" t="s">
        <v>160</v>
      </c>
      <c r="F257" s="130" t="s">
        <v>169</v>
      </c>
      <c r="G257" s="130" t="s">
        <v>77</v>
      </c>
      <c r="H257" s="130" t="s">
        <v>537</v>
      </c>
      <c r="I257" s="130" t="s">
        <v>956</v>
      </c>
      <c r="J257" s="131" t="s">
        <v>467</v>
      </c>
      <c r="K257" s="132" t="s">
        <v>166</v>
      </c>
      <c r="L257" s="132" t="s">
        <v>55</v>
      </c>
      <c r="M257" s="132" t="s">
        <v>676</v>
      </c>
      <c r="N257" s="132" t="s">
        <v>70</v>
      </c>
      <c r="O257" s="133" t="s">
        <v>17</v>
      </c>
      <c r="P257" s="134" t="s">
        <v>855</v>
      </c>
      <c r="Q257" s="135" t="s">
        <v>689</v>
      </c>
      <c r="R257" s="135" t="s">
        <v>863</v>
      </c>
      <c r="S257" s="135" t="s">
        <v>679</v>
      </c>
      <c r="T257" s="136" t="s">
        <v>74</v>
      </c>
      <c r="U257" s="137" t="s">
        <v>81</v>
      </c>
      <c r="V257" s="137" t="s">
        <v>162</v>
      </c>
      <c r="W257" s="137" t="s">
        <v>83</v>
      </c>
      <c r="X257" s="138"/>
      <c r="Y257" s="139" t="s">
        <v>54</v>
      </c>
      <c r="Z257" s="140" t="s">
        <v>54</v>
      </c>
      <c r="AA257" s="22"/>
    </row>
    <row r="258" spans="2:27">
      <c r="B258" s="88">
        <v>6565</v>
      </c>
      <c r="C258" s="25" t="s">
        <v>657</v>
      </c>
      <c r="D258" s="25" t="s">
        <v>210</v>
      </c>
      <c r="E258" s="25" t="s">
        <v>160</v>
      </c>
      <c r="F258" s="119" t="s">
        <v>172</v>
      </c>
      <c r="G258" s="119" t="s">
        <v>77</v>
      </c>
      <c r="H258" s="119" t="s">
        <v>537</v>
      </c>
      <c r="I258" s="119" t="s">
        <v>957</v>
      </c>
      <c r="J258" s="120" t="s">
        <v>408</v>
      </c>
      <c r="K258" s="121" t="s">
        <v>166</v>
      </c>
      <c r="L258" s="121" t="s">
        <v>55</v>
      </c>
      <c r="M258" s="121" t="s">
        <v>676</v>
      </c>
      <c r="N258" s="121" t="s">
        <v>70</v>
      </c>
      <c r="O258" s="122" t="s">
        <v>17</v>
      </c>
      <c r="P258" s="123" t="s">
        <v>855</v>
      </c>
      <c r="Q258" s="124" t="s">
        <v>689</v>
      </c>
      <c r="R258" s="124" t="s">
        <v>863</v>
      </c>
      <c r="S258" s="124" t="s">
        <v>679</v>
      </c>
      <c r="T258" s="125" t="s">
        <v>74</v>
      </c>
      <c r="U258" s="126" t="s">
        <v>81</v>
      </c>
      <c r="V258" s="126" t="s">
        <v>162</v>
      </c>
      <c r="W258" s="126" t="s">
        <v>83</v>
      </c>
      <c r="X258" s="127"/>
      <c r="Y258" s="128" t="s">
        <v>54</v>
      </c>
      <c r="Z258" s="129" t="s">
        <v>54</v>
      </c>
      <c r="AA258" s="22"/>
    </row>
    <row r="259" spans="2:27">
      <c r="B259" s="88">
        <v>6564</v>
      </c>
      <c r="C259" s="25" t="s">
        <v>645</v>
      </c>
      <c r="D259" s="25" t="s">
        <v>210</v>
      </c>
      <c r="E259" s="25" t="s">
        <v>160</v>
      </c>
      <c r="F259" s="119" t="s">
        <v>164</v>
      </c>
      <c r="G259" s="119" t="s">
        <v>77</v>
      </c>
      <c r="H259" s="119" t="s">
        <v>537</v>
      </c>
      <c r="I259" s="119" t="s">
        <v>958</v>
      </c>
      <c r="J259" s="120" t="s">
        <v>433</v>
      </c>
      <c r="K259" s="121" t="s">
        <v>161</v>
      </c>
      <c r="L259" s="121" t="s">
        <v>50</v>
      </c>
      <c r="M259" s="121" t="s">
        <v>676</v>
      </c>
      <c r="N259" s="121" t="s">
        <v>48</v>
      </c>
      <c r="O259" s="122" t="s">
        <v>17</v>
      </c>
      <c r="P259" s="123" t="s">
        <v>855</v>
      </c>
      <c r="Q259" s="124" t="s">
        <v>680</v>
      </c>
      <c r="R259" s="124" t="s">
        <v>854</v>
      </c>
      <c r="S259" s="124" t="s">
        <v>677</v>
      </c>
      <c r="T259" s="125" t="s">
        <v>74</v>
      </c>
      <c r="U259" s="126" t="s">
        <v>81</v>
      </c>
      <c r="V259" s="126" t="s">
        <v>162</v>
      </c>
      <c r="W259" s="126" t="s">
        <v>83</v>
      </c>
      <c r="X259" s="127"/>
      <c r="Y259" s="128" t="s">
        <v>54</v>
      </c>
      <c r="Z259" s="129" t="s">
        <v>54</v>
      </c>
      <c r="AA259" s="22"/>
    </row>
    <row r="260" spans="2:27">
      <c r="B260" s="88">
        <v>5911</v>
      </c>
      <c r="C260" s="25" t="s">
        <v>643</v>
      </c>
      <c r="D260" s="25" t="s">
        <v>210</v>
      </c>
      <c r="E260" s="25" t="s">
        <v>160</v>
      </c>
      <c r="F260" s="119" t="s">
        <v>163</v>
      </c>
      <c r="G260" s="119" t="s">
        <v>77</v>
      </c>
      <c r="H260" s="119" t="s">
        <v>537</v>
      </c>
      <c r="I260" s="119" t="s">
        <v>959</v>
      </c>
      <c r="J260" s="120" t="s">
        <v>372</v>
      </c>
      <c r="K260" s="121" t="s">
        <v>161</v>
      </c>
      <c r="L260" s="121" t="s">
        <v>50</v>
      </c>
      <c r="M260" s="121" t="s">
        <v>676</v>
      </c>
      <c r="N260" s="121" t="s">
        <v>48</v>
      </c>
      <c r="O260" s="122" t="s">
        <v>17</v>
      </c>
      <c r="P260" s="123" t="s">
        <v>855</v>
      </c>
      <c r="Q260" s="124" t="s">
        <v>680</v>
      </c>
      <c r="R260" s="124" t="s">
        <v>854</v>
      </c>
      <c r="S260" s="124" t="s">
        <v>677</v>
      </c>
      <c r="T260" s="125" t="s">
        <v>74</v>
      </c>
      <c r="U260" s="126" t="s">
        <v>81</v>
      </c>
      <c r="V260" s="126" t="s">
        <v>162</v>
      </c>
      <c r="W260" s="126" t="s">
        <v>83</v>
      </c>
      <c r="X260" s="127"/>
      <c r="Y260" s="128" t="s">
        <v>54</v>
      </c>
      <c r="Z260" s="129" t="s">
        <v>54</v>
      </c>
      <c r="AA260" s="22"/>
    </row>
    <row r="261" spans="2:27">
      <c r="B261" s="88">
        <v>6567</v>
      </c>
      <c r="C261" s="25" t="s">
        <v>663</v>
      </c>
      <c r="D261" s="25" t="s">
        <v>210</v>
      </c>
      <c r="E261" s="25" t="s">
        <v>160</v>
      </c>
      <c r="F261" s="119" t="s">
        <v>175</v>
      </c>
      <c r="G261" s="119" t="s">
        <v>77</v>
      </c>
      <c r="H261" s="119" t="s">
        <v>537</v>
      </c>
      <c r="I261" s="119" t="s">
        <v>960</v>
      </c>
      <c r="J261" s="120" t="s">
        <v>437</v>
      </c>
      <c r="K261" s="121" t="s">
        <v>166</v>
      </c>
      <c r="L261" s="121" t="s">
        <v>55</v>
      </c>
      <c r="M261" s="121" t="s">
        <v>851</v>
      </c>
      <c r="N261" s="121" t="s">
        <v>70</v>
      </c>
      <c r="O261" s="122" t="s">
        <v>17</v>
      </c>
      <c r="P261" s="123" t="s">
        <v>855</v>
      </c>
      <c r="Q261" s="124" t="s">
        <v>689</v>
      </c>
      <c r="R261" s="124" t="s">
        <v>863</v>
      </c>
      <c r="S261" s="124" t="s">
        <v>679</v>
      </c>
      <c r="T261" s="125" t="s">
        <v>74</v>
      </c>
      <c r="U261" s="126" t="s">
        <v>81</v>
      </c>
      <c r="V261" s="126" t="s">
        <v>162</v>
      </c>
      <c r="W261" s="126" t="s">
        <v>83</v>
      </c>
      <c r="X261" s="127"/>
      <c r="Y261" s="128" t="s">
        <v>58</v>
      </c>
      <c r="Z261" s="129" t="s">
        <v>58</v>
      </c>
      <c r="AA261" s="22"/>
    </row>
    <row r="262" spans="2:27">
      <c r="B262" s="88">
        <v>6566</v>
      </c>
      <c r="C262" s="25" t="s">
        <v>653</v>
      </c>
      <c r="D262" s="25" t="s">
        <v>210</v>
      </c>
      <c r="E262" s="25" t="s">
        <v>160</v>
      </c>
      <c r="F262" s="119" t="s">
        <v>170</v>
      </c>
      <c r="G262" s="119" t="s">
        <v>77</v>
      </c>
      <c r="H262" s="119" t="s">
        <v>537</v>
      </c>
      <c r="I262" s="119" t="s">
        <v>961</v>
      </c>
      <c r="J262" s="120" t="s">
        <v>375</v>
      </c>
      <c r="K262" s="121" t="s">
        <v>161</v>
      </c>
      <c r="L262" s="121" t="s">
        <v>50</v>
      </c>
      <c r="M262" s="121" t="s">
        <v>851</v>
      </c>
      <c r="N262" s="121" t="s">
        <v>48</v>
      </c>
      <c r="O262" s="122" t="s">
        <v>17</v>
      </c>
      <c r="P262" s="123" t="s">
        <v>855</v>
      </c>
      <c r="Q262" s="124" t="s">
        <v>680</v>
      </c>
      <c r="R262" s="124" t="s">
        <v>854</v>
      </c>
      <c r="S262" s="124" t="s">
        <v>677</v>
      </c>
      <c r="T262" s="125" t="s">
        <v>74</v>
      </c>
      <c r="U262" s="126" t="s">
        <v>81</v>
      </c>
      <c r="V262" s="126" t="s">
        <v>162</v>
      </c>
      <c r="W262" s="126" t="s">
        <v>83</v>
      </c>
      <c r="X262" s="127"/>
      <c r="Y262" s="128" t="s">
        <v>58</v>
      </c>
      <c r="Z262" s="129" t="s">
        <v>58</v>
      </c>
      <c r="AA262" s="22"/>
    </row>
    <row r="263" spans="2:27">
      <c r="B263" s="88">
        <v>5914</v>
      </c>
      <c r="C263" s="25" t="s">
        <v>656</v>
      </c>
      <c r="D263" s="25" t="s">
        <v>210</v>
      </c>
      <c r="E263" s="25" t="s">
        <v>160</v>
      </c>
      <c r="F263" s="119" t="s">
        <v>171</v>
      </c>
      <c r="G263" s="119" t="s">
        <v>77</v>
      </c>
      <c r="H263" s="119" t="s">
        <v>537</v>
      </c>
      <c r="I263" s="119" t="s">
        <v>962</v>
      </c>
      <c r="J263" s="120" t="s">
        <v>357</v>
      </c>
      <c r="K263" s="121" t="s">
        <v>166</v>
      </c>
      <c r="L263" s="121" t="s">
        <v>55</v>
      </c>
      <c r="M263" s="121" t="s">
        <v>676</v>
      </c>
      <c r="N263" s="121" t="s">
        <v>70</v>
      </c>
      <c r="O263" s="122" t="s">
        <v>17</v>
      </c>
      <c r="P263" s="123" t="s">
        <v>855</v>
      </c>
      <c r="Q263" s="124" t="s">
        <v>689</v>
      </c>
      <c r="R263" s="124" t="s">
        <v>863</v>
      </c>
      <c r="S263" s="124" t="s">
        <v>679</v>
      </c>
      <c r="T263" s="125" t="s">
        <v>74</v>
      </c>
      <c r="U263" s="126" t="s">
        <v>81</v>
      </c>
      <c r="V263" s="126" t="s">
        <v>162</v>
      </c>
      <c r="W263" s="126" t="s">
        <v>83</v>
      </c>
      <c r="X263" s="127"/>
      <c r="Y263" s="128" t="s">
        <v>54</v>
      </c>
      <c r="Z263" s="129" t="s">
        <v>54</v>
      </c>
      <c r="AA263" s="22"/>
    </row>
    <row r="264" spans="2:27">
      <c r="B264" s="88">
        <v>5912</v>
      </c>
      <c r="C264" s="25" t="s">
        <v>646</v>
      </c>
      <c r="D264" s="25" t="s">
        <v>210</v>
      </c>
      <c r="E264" s="25" t="s">
        <v>160</v>
      </c>
      <c r="F264" s="119" t="s">
        <v>165</v>
      </c>
      <c r="G264" s="119" t="s">
        <v>77</v>
      </c>
      <c r="H264" s="119" t="s">
        <v>537</v>
      </c>
      <c r="I264" s="119" t="s">
        <v>963</v>
      </c>
      <c r="J264" s="120" t="s">
        <v>387</v>
      </c>
      <c r="K264" s="121" t="s">
        <v>161</v>
      </c>
      <c r="L264" s="121" t="s">
        <v>50</v>
      </c>
      <c r="M264" s="121" t="s">
        <v>676</v>
      </c>
      <c r="N264" s="121" t="s">
        <v>48</v>
      </c>
      <c r="O264" s="122" t="s">
        <v>17</v>
      </c>
      <c r="P264" s="123" t="s">
        <v>855</v>
      </c>
      <c r="Q264" s="124" t="s">
        <v>680</v>
      </c>
      <c r="R264" s="124" t="s">
        <v>854</v>
      </c>
      <c r="S264" s="124" t="s">
        <v>677</v>
      </c>
      <c r="T264" s="125" t="s">
        <v>74</v>
      </c>
      <c r="U264" s="126" t="s">
        <v>81</v>
      </c>
      <c r="V264" s="126" t="s">
        <v>162</v>
      </c>
      <c r="W264" s="126" t="s">
        <v>83</v>
      </c>
      <c r="X264" s="127"/>
      <c r="Y264" s="128" t="s">
        <v>54</v>
      </c>
      <c r="Z264" s="129" t="s">
        <v>54</v>
      </c>
      <c r="AA264" s="22"/>
    </row>
    <row r="265" spans="2:27">
      <c r="B265" s="88">
        <v>5443</v>
      </c>
      <c r="C265" s="25" t="s">
        <v>642</v>
      </c>
      <c r="D265" s="25" t="s">
        <v>210</v>
      </c>
      <c r="E265" s="25" t="s">
        <v>160</v>
      </c>
      <c r="F265" s="119" t="s">
        <v>59</v>
      </c>
      <c r="G265" s="119" t="s">
        <v>77</v>
      </c>
      <c r="H265" s="119" t="s">
        <v>537</v>
      </c>
      <c r="I265" s="119" t="s">
        <v>964</v>
      </c>
      <c r="J265" s="120" t="s">
        <v>362</v>
      </c>
      <c r="K265" s="121" t="s">
        <v>161</v>
      </c>
      <c r="L265" s="121" t="s">
        <v>50</v>
      </c>
      <c r="M265" s="121" t="s">
        <v>676</v>
      </c>
      <c r="N265" s="121" t="s">
        <v>48</v>
      </c>
      <c r="O265" s="122" t="s">
        <v>17</v>
      </c>
      <c r="P265" s="123" t="s">
        <v>855</v>
      </c>
      <c r="Q265" s="124" t="s">
        <v>680</v>
      </c>
      <c r="R265" s="124" t="s">
        <v>854</v>
      </c>
      <c r="S265" s="124" t="s">
        <v>677</v>
      </c>
      <c r="T265" s="125" t="s">
        <v>74</v>
      </c>
      <c r="U265" s="126" t="s">
        <v>81</v>
      </c>
      <c r="V265" s="126" t="s">
        <v>162</v>
      </c>
      <c r="W265" s="126" t="s">
        <v>83</v>
      </c>
      <c r="X265" s="127"/>
      <c r="Y265" s="128" t="s">
        <v>54</v>
      </c>
      <c r="Z265" s="129" t="s">
        <v>54</v>
      </c>
      <c r="AA265" s="22"/>
    </row>
    <row r="266" spans="2:27">
      <c r="B266" s="88">
        <v>5447</v>
      </c>
      <c r="C266" s="25" t="s">
        <v>647</v>
      </c>
      <c r="D266" s="25" t="s">
        <v>210</v>
      </c>
      <c r="E266" s="25" t="s">
        <v>160</v>
      </c>
      <c r="F266" s="119" t="s">
        <v>87</v>
      </c>
      <c r="G266" s="119" t="s">
        <v>77</v>
      </c>
      <c r="H266" s="119" t="s">
        <v>537</v>
      </c>
      <c r="I266" s="119" t="s">
        <v>964</v>
      </c>
      <c r="J266" s="120" t="s">
        <v>474</v>
      </c>
      <c r="K266" s="121" t="s">
        <v>166</v>
      </c>
      <c r="L266" s="121" t="s">
        <v>55</v>
      </c>
      <c r="M266" s="121" t="s">
        <v>676</v>
      </c>
      <c r="N266" s="121" t="s">
        <v>70</v>
      </c>
      <c r="O266" s="122" t="s">
        <v>17</v>
      </c>
      <c r="P266" s="123" t="s">
        <v>855</v>
      </c>
      <c r="Q266" s="124" t="s">
        <v>689</v>
      </c>
      <c r="R266" s="124" t="s">
        <v>863</v>
      </c>
      <c r="S266" s="124" t="s">
        <v>679</v>
      </c>
      <c r="T266" s="125" t="s">
        <v>74</v>
      </c>
      <c r="U266" s="126" t="s">
        <v>81</v>
      </c>
      <c r="V266" s="126" t="s">
        <v>162</v>
      </c>
      <c r="W266" s="126" t="s">
        <v>83</v>
      </c>
      <c r="X266" s="127"/>
      <c r="Y266" s="128" t="s">
        <v>54</v>
      </c>
      <c r="Z266" s="129" t="s">
        <v>54</v>
      </c>
      <c r="AA266" s="22"/>
    </row>
    <row r="267" spans="2:27">
      <c r="B267" s="88">
        <v>5444</v>
      </c>
      <c r="C267" s="25" t="s">
        <v>644</v>
      </c>
      <c r="D267" s="25" t="s">
        <v>210</v>
      </c>
      <c r="E267" s="25" t="s">
        <v>160</v>
      </c>
      <c r="F267" s="119" t="s">
        <v>84</v>
      </c>
      <c r="G267" s="119" t="s">
        <v>77</v>
      </c>
      <c r="H267" s="119" t="s">
        <v>537</v>
      </c>
      <c r="I267" s="119" t="s">
        <v>964</v>
      </c>
      <c r="J267" s="120" t="s">
        <v>364</v>
      </c>
      <c r="K267" s="121" t="s">
        <v>161</v>
      </c>
      <c r="L267" s="121" t="s">
        <v>50</v>
      </c>
      <c r="M267" s="121" t="s">
        <v>676</v>
      </c>
      <c r="N267" s="121" t="s">
        <v>48</v>
      </c>
      <c r="O267" s="122" t="s">
        <v>17</v>
      </c>
      <c r="P267" s="123" t="s">
        <v>855</v>
      </c>
      <c r="Q267" s="124" t="s">
        <v>680</v>
      </c>
      <c r="R267" s="124" t="s">
        <v>854</v>
      </c>
      <c r="S267" s="124" t="s">
        <v>677</v>
      </c>
      <c r="T267" s="125" t="s">
        <v>74</v>
      </c>
      <c r="U267" s="126" t="s">
        <v>81</v>
      </c>
      <c r="V267" s="126" t="s">
        <v>162</v>
      </c>
      <c r="W267" s="126" t="s">
        <v>83</v>
      </c>
      <c r="X267" s="127"/>
      <c r="Y267" s="128" t="s">
        <v>54</v>
      </c>
      <c r="Z267" s="129" t="s">
        <v>54</v>
      </c>
      <c r="AA267" s="22"/>
    </row>
    <row r="268" spans="2:27">
      <c r="B268" s="88">
        <v>5842</v>
      </c>
      <c r="C268" s="25" t="s">
        <v>661</v>
      </c>
      <c r="D268" s="25" t="s">
        <v>210</v>
      </c>
      <c r="E268" s="25" t="s">
        <v>160</v>
      </c>
      <c r="F268" s="119" t="s">
        <v>93</v>
      </c>
      <c r="G268" s="119" t="s">
        <v>77</v>
      </c>
      <c r="H268" s="119" t="s">
        <v>537</v>
      </c>
      <c r="I268" s="119" t="s">
        <v>965</v>
      </c>
      <c r="J268" s="120" t="s">
        <v>365</v>
      </c>
      <c r="K268" s="121" t="s">
        <v>166</v>
      </c>
      <c r="L268" s="121" t="s">
        <v>55</v>
      </c>
      <c r="M268" s="121" t="s">
        <v>851</v>
      </c>
      <c r="N268" s="121" t="s">
        <v>70</v>
      </c>
      <c r="O268" s="122" t="s">
        <v>17</v>
      </c>
      <c r="P268" s="123" t="s">
        <v>855</v>
      </c>
      <c r="Q268" s="124" t="s">
        <v>689</v>
      </c>
      <c r="R268" s="124" t="s">
        <v>863</v>
      </c>
      <c r="S268" s="124" t="s">
        <v>679</v>
      </c>
      <c r="T268" s="125" t="s">
        <v>74</v>
      </c>
      <c r="U268" s="126" t="s">
        <v>81</v>
      </c>
      <c r="V268" s="126" t="s">
        <v>162</v>
      </c>
      <c r="W268" s="126" t="s">
        <v>83</v>
      </c>
      <c r="X268" s="127"/>
      <c r="Y268" s="128" t="s">
        <v>58</v>
      </c>
      <c r="Z268" s="129" t="s">
        <v>58</v>
      </c>
      <c r="AA268" s="22"/>
    </row>
    <row r="269" spans="2:27">
      <c r="B269" s="88">
        <v>5841</v>
      </c>
      <c r="C269" s="25" t="s">
        <v>650</v>
      </c>
      <c r="D269" s="25" t="s">
        <v>210</v>
      </c>
      <c r="E269" s="25" t="s">
        <v>160</v>
      </c>
      <c r="F269" s="119" t="s">
        <v>168</v>
      </c>
      <c r="G269" s="119" t="s">
        <v>77</v>
      </c>
      <c r="H269" s="119" t="s">
        <v>537</v>
      </c>
      <c r="I269" s="119" t="s">
        <v>965</v>
      </c>
      <c r="J269" s="120" t="s">
        <v>373</v>
      </c>
      <c r="K269" s="121" t="s">
        <v>161</v>
      </c>
      <c r="L269" s="121" t="s">
        <v>50</v>
      </c>
      <c r="M269" s="121" t="s">
        <v>851</v>
      </c>
      <c r="N269" s="121" t="s">
        <v>48</v>
      </c>
      <c r="O269" s="122" t="s">
        <v>17</v>
      </c>
      <c r="P269" s="123" t="s">
        <v>855</v>
      </c>
      <c r="Q269" s="124" t="s">
        <v>680</v>
      </c>
      <c r="R269" s="124" t="s">
        <v>854</v>
      </c>
      <c r="S269" s="124" t="s">
        <v>677</v>
      </c>
      <c r="T269" s="125" t="s">
        <v>74</v>
      </c>
      <c r="U269" s="126" t="s">
        <v>81</v>
      </c>
      <c r="V269" s="126" t="s">
        <v>162</v>
      </c>
      <c r="W269" s="126" t="s">
        <v>83</v>
      </c>
      <c r="X269" s="127"/>
      <c r="Y269" s="128" t="s">
        <v>58</v>
      </c>
      <c r="Z269" s="129" t="s">
        <v>58</v>
      </c>
      <c r="AA269" s="22"/>
    </row>
    <row r="270" spans="2:27">
      <c r="B270" s="88">
        <v>5449</v>
      </c>
      <c r="C270" s="25" t="s">
        <v>654</v>
      </c>
      <c r="D270" s="25" t="s">
        <v>210</v>
      </c>
      <c r="E270" s="25" t="s">
        <v>160</v>
      </c>
      <c r="F270" s="119" t="s">
        <v>90</v>
      </c>
      <c r="G270" s="119" t="s">
        <v>77</v>
      </c>
      <c r="H270" s="119" t="s">
        <v>537</v>
      </c>
      <c r="I270" s="119" t="s">
        <v>964</v>
      </c>
      <c r="J270" s="120" t="s">
        <v>399</v>
      </c>
      <c r="K270" s="121" t="s">
        <v>166</v>
      </c>
      <c r="L270" s="121" t="s">
        <v>55</v>
      </c>
      <c r="M270" s="121" t="s">
        <v>676</v>
      </c>
      <c r="N270" s="121" t="s">
        <v>70</v>
      </c>
      <c r="O270" s="122" t="s">
        <v>17</v>
      </c>
      <c r="P270" s="123" t="s">
        <v>855</v>
      </c>
      <c r="Q270" s="124" t="s">
        <v>689</v>
      </c>
      <c r="R270" s="124" t="s">
        <v>863</v>
      </c>
      <c r="S270" s="124" t="s">
        <v>679</v>
      </c>
      <c r="T270" s="125" t="s">
        <v>74</v>
      </c>
      <c r="U270" s="126" t="s">
        <v>81</v>
      </c>
      <c r="V270" s="126" t="s">
        <v>162</v>
      </c>
      <c r="W270" s="126" t="s">
        <v>83</v>
      </c>
      <c r="X270" s="127"/>
      <c r="Y270" s="128" t="s">
        <v>54</v>
      </c>
      <c r="Z270" s="129" t="s">
        <v>54</v>
      </c>
      <c r="AA270" s="22"/>
    </row>
    <row r="271" spans="2:27">
      <c r="B271" s="88">
        <v>6569</v>
      </c>
      <c r="C271" s="25" t="s">
        <v>649</v>
      </c>
      <c r="D271" s="25" t="s">
        <v>210</v>
      </c>
      <c r="E271" s="25" t="s">
        <v>160</v>
      </c>
      <c r="F271" s="119" t="s">
        <v>115</v>
      </c>
      <c r="G271" s="119" t="s">
        <v>77</v>
      </c>
      <c r="H271" s="119" t="s">
        <v>537</v>
      </c>
      <c r="I271" s="119" t="s">
        <v>964</v>
      </c>
      <c r="J271" s="120" t="s">
        <v>475</v>
      </c>
      <c r="K271" s="121" t="s">
        <v>161</v>
      </c>
      <c r="L271" s="121" t="s">
        <v>50</v>
      </c>
      <c r="M271" s="121" t="s">
        <v>676</v>
      </c>
      <c r="N271" s="121" t="s">
        <v>48</v>
      </c>
      <c r="O271" s="122" t="s">
        <v>17</v>
      </c>
      <c r="P271" s="123" t="s">
        <v>855</v>
      </c>
      <c r="Q271" s="124" t="s">
        <v>680</v>
      </c>
      <c r="R271" s="124" t="s">
        <v>854</v>
      </c>
      <c r="S271" s="124" t="s">
        <v>677</v>
      </c>
      <c r="T271" s="125" t="s">
        <v>74</v>
      </c>
      <c r="U271" s="126" t="s">
        <v>81</v>
      </c>
      <c r="V271" s="126" t="s">
        <v>162</v>
      </c>
      <c r="W271" s="126" t="s">
        <v>83</v>
      </c>
      <c r="X271" s="127"/>
      <c r="Y271" s="128" t="s">
        <v>54</v>
      </c>
      <c r="Z271" s="129" t="s">
        <v>54</v>
      </c>
      <c r="AA271" s="22"/>
    </row>
    <row r="272" spans="2:27">
      <c r="B272" s="88">
        <v>5445</v>
      </c>
      <c r="C272" s="25" t="s">
        <v>648</v>
      </c>
      <c r="D272" s="25" t="s">
        <v>210</v>
      </c>
      <c r="E272" s="25" t="s">
        <v>160</v>
      </c>
      <c r="F272" s="119" t="s">
        <v>167</v>
      </c>
      <c r="G272" s="119" t="s">
        <v>77</v>
      </c>
      <c r="H272" s="119" t="s">
        <v>537</v>
      </c>
      <c r="I272" s="119" t="s">
        <v>964</v>
      </c>
      <c r="J272" s="120" t="s">
        <v>436</v>
      </c>
      <c r="K272" s="121" t="s">
        <v>161</v>
      </c>
      <c r="L272" s="121" t="s">
        <v>50</v>
      </c>
      <c r="M272" s="121" t="s">
        <v>676</v>
      </c>
      <c r="N272" s="121" t="s">
        <v>48</v>
      </c>
      <c r="O272" s="122" t="s">
        <v>17</v>
      </c>
      <c r="P272" s="123" t="s">
        <v>855</v>
      </c>
      <c r="Q272" s="124" t="s">
        <v>680</v>
      </c>
      <c r="R272" s="124" t="s">
        <v>854</v>
      </c>
      <c r="S272" s="124" t="s">
        <v>677</v>
      </c>
      <c r="T272" s="125" t="s">
        <v>74</v>
      </c>
      <c r="U272" s="126" t="s">
        <v>81</v>
      </c>
      <c r="V272" s="126" t="s">
        <v>162</v>
      </c>
      <c r="W272" s="126" t="s">
        <v>83</v>
      </c>
      <c r="X272" s="127"/>
      <c r="Y272" s="128" t="s">
        <v>54</v>
      </c>
      <c r="Z272" s="129" t="s">
        <v>54</v>
      </c>
      <c r="AA272" s="22"/>
    </row>
    <row r="273" spans="2:27">
      <c r="B273" s="88">
        <v>6568</v>
      </c>
      <c r="C273" s="25" t="s">
        <v>659</v>
      </c>
      <c r="D273" s="25" t="s">
        <v>210</v>
      </c>
      <c r="E273" s="25" t="s">
        <v>160</v>
      </c>
      <c r="F273" s="119" t="s">
        <v>114</v>
      </c>
      <c r="G273" s="119" t="s">
        <v>77</v>
      </c>
      <c r="H273" s="119" t="s">
        <v>537</v>
      </c>
      <c r="I273" s="119" t="s">
        <v>964</v>
      </c>
      <c r="J273" s="120" t="s">
        <v>367</v>
      </c>
      <c r="K273" s="121" t="s">
        <v>166</v>
      </c>
      <c r="L273" s="121" t="s">
        <v>55</v>
      </c>
      <c r="M273" s="121" t="s">
        <v>676</v>
      </c>
      <c r="N273" s="121" t="s">
        <v>70</v>
      </c>
      <c r="O273" s="122" t="s">
        <v>17</v>
      </c>
      <c r="P273" s="123" t="s">
        <v>855</v>
      </c>
      <c r="Q273" s="124" t="s">
        <v>689</v>
      </c>
      <c r="R273" s="124" t="s">
        <v>863</v>
      </c>
      <c r="S273" s="124" t="s">
        <v>679</v>
      </c>
      <c r="T273" s="125" t="s">
        <v>74</v>
      </c>
      <c r="U273" s="126" t="s">
        <v>81</v>
      </c>
      <c r="V273" s="126" t="s">
        <v>162</v>
      </c>
      <c r="W273" s="126" t="s">
        <v>83</v>
      </c>
      <c r="X273" s="127"/>
      <c r="Y273" s="128" t="s">
        <v>54</v>
      </c>
      <c r="Z273" s="129" t="s">
        <v>54</v>
      </c>
      <c r="AA273" s="22"/>
    </row>
    <row r="274" spans="2:27">
      <c r="B274" s="88">
        <v>5450</v>
      </c>
      <c r="C274" s="25" t="s">
        <v>658</v>
      </c>
      <c r="D274" s="25" t="s">
        <v>210</v>
      </c>
      <c r="E274" s="25" t="s">
        <v>160</v>
      </c>
      <c r="F274" s="119" t="s">
        <v>173</v>
      </c>
      <c r="G274" s="119" t="s">
        <v>77</v>
      </c>
      <c r="H274" s="119" t="s">
        <v>537</v>
      </c>
      <c r="I274" s="119" t="s">
        <v>964</v>
      </c>
      <c r="J274" s="120" t="s">
        <v>409</v>
      </c>
      <c r="K274" s="121" t="s">
        <v>166</v>
      </c>
      <c r="L274" s="121" t="s">
        <v>55</v>
      </c>
      <c r="M274" s="121" t="s">
        <v>676</v>
      </c>
      <c r="N274" s="121" t="s">
        <v>70</v>
      </c>
      <c r="O274" s="122" t="s">
        <v>17</v>
      </c>
      <c r="P274" s="123" t="s">
        <v>855</v>
      </c>
      <c r="Q274" s="124" t="s">
        <v>689</v>
      </c>
      <c r="R274" s="124" t="s">
        <v>863</v>
      </c>
      <c r="S274" s="124" t="s">
        <v>679</v>
      </c>
      <c r="T274" s="125" t="s">
        <v>74</v>
      </c>
      <c r="U274" s="126" t="s">
        <v>81</v>
      </c>
      <c r="V274" s="126" t="s">
        <v>162</v>
      </c>
      <c r="W274" s="126" t="s">
        <v>83</v>
      </c>
      <c r="X274" s="127"/>
      <c r="Y274" s="128" t="s">
        <v>54</v>
      </c>
      <c r="Z274" s="129" t="s">
        <v>54</v>
      </c>
      <c r="AA274" s="22"/>
    </row>
    <row r="275" spans="2:27">
      <c r="B275" s="88">
        <v>6484</v>
      </c>
      <c r="C275" s="25" t="s">
        <v>652</v>
      </c>
      <c r="D275" s="25" t="s">
        <v>210</v>
      </c>
      <c r="E275" s="25" t="s">
        <v>160</v>
      </c>
      <c r="F275" s="119" t="s">
        <v>116</v>
      </c>
      <c r="G275" s="119" t="s">
        <v>77</v>
      </c>
      <c r="H275" s="119" t="s">
        <v>537</v>
      </c>
      <c r="I275" s="119" t="s">
        <v>964</v>
      </c>
      <c r="J275" s="120" t="s">
        <v>363</v>
      </c>
      <c r="K275" s="121" t="s">
        <v>161</v>
      </c>
      <c r="L275" s="121" t="s">
        <v>50</v>
      </c>
      <c r="M275" s="121" t="s">
        <v>676</v>
      </c>
      <c r="N275" s="121" t="s">
        <v>48</v>
      </c>
      <c r="O275" s="122" t="s">
        <v>17</v>
      </c>
      <c r="P275" s="123" t="s">
        <v>855</v>
      </c>
      <c r="Q275" s="124" t="s">
        <v>680</v>
      </c>
      <c r="R275" s="124" t="s">
        <v>854</v>
      </c>
      <c r="S275" s="124" t="s">
        <v>677</v>
      </c>
      <c r="T275" s="125" t="s">
        <v>74</v>
      </c>
      <c r="U275" s="126" t="s">
        <v>81</v>
      </c>
      <c r="V275" s="126" t="s">
        <v>162</v>
      </c>
      <c r="W275" s="126" t="s">
        <v>83</v>
      </c>
      <c r="X275" s="127"/>
      <c r="Y275" s="128" t="s">
        <v>54</v>
      </c>
      <c r="Z275" s="129" t="s">
        <v>54</v>
      </c>
      <c r="AA275" s="22"/>
    </row>
    <row r="276" spans="2:27">
      <c r="B276" s="88">
        <v>6485</v>
      </c>
      <c r="C276" s="25" t="s">
        <v>660</v>
      </c>
      <c r="D276" s="25" t="s">
        <v>210</v>
      </c>
      <c r="E276" s="25" t="s">
        <v>160</v>
      </c>
      <c r="F276" s="119" t="s">
        <v>174</v>
      </c>
      <c r="G276" s="119" t="s">
        <v>77</v>
      </c>
      <c r="H276" s="119" t="s">
        <v>537</v>
      </c>
      <c r="I276" s="119" t="s">
        <v>964</v>
      </c>
      <c r="J276" s="120" t="s">
        <v>358</v>
      </c>
      <c r="K276" s="121" t="s">
        <v>166</v>
      </c>
      <c r="L276" s="121" t="s">
        <v>55</v>
      </c>
      <c r="M276" s="121" t="s">
        <v>676</v>
      </c>
      <c r="N276" s="121" t="s">
        <v>70</v>
      </c>
      <c r="O276" s="122" t="s">
        <v>17</v>
      </c>
      <c r="P276" s="123" t="s">
        <v>855</v>
      </c>
      <c r="Q276" s="124" t="s">
        <v>689</v>
      </c>
      <c r="R276" s="124" t="s">
        <v>863</v>
      </c>
      <c r="S276" s="124" t="s">
        <v>679</v>
      </c>
      <c r="T276" s="125" t="s">
        <v>74</v>
      </c>
      <c r="U276" s="126" t="s">
        <v>81</v>
      </c>
      <c r="V276" s="126" t="s">
        <v>162</v>
      </c>
      <c r="W276" s="126" t="s">
        <v>83</v>
      </c>
      <c r="X276" s="127"/>
      <c r="Y276" s="128" t="s">
        <v>54</v>
      </c>
      <c r="Z276" s="129" t="s">
        <v>54</v>
      </c>
      <c r="AA276" s="22"/>
    </row>
    <row r="277" spans="2:27">
      <c r="B277" s="88">
        <v>5693</v>
      </c>
      <c r="C277" s="25" t="s">
        <v>655</v>
      </c>
      <c r="D277" s="25" t="s">
        <v>210</v>
      </c>
      <c r="E277" s="25" t="s">
        <v>160</v>
      </c>
      <c r="F277" s="119" t="s">
        <v>88</v>
      </c>
      <c r="G277" s="119" t="s">
        <v>77</v>
      </c>
      <c r="H277" s="119" t="s">
        <v>537</v>
      </c>
      <c r="I277" s="119" t="s">
        <v>965</v>
      </c>
      <c r="J277" s="120" t="s">
        <v>399</v>
      </c>
      <c r="K277" s="121" t="s">
        <v>161</v>
      </c>
      <c r="L277" s="121" t="s">
        <v>50</v>
      </c>
      <c r="M277" s="121" t="s">
        <v>676</v>
      </c>
      <c r="N277" s="121" t="s">
        <v>48</v>
      </c>
      <c r="O277" s="122" t="s">
        <v>17</v>
      </c>
      <c r="P277" s="123" t="s">
        <v>855</v>
      </c>
      <c r="Q277" s="124" t="s">
        <v>680</v>
      </c>
      <c r="R277" s="124" t="s">
        <v>854</v>
      </c>
      <c r="S277" s="124" t="s">
        <v>677</v>
      </c>
      <c r="T277" s="125" t="s">
        <v>74</v>
      </c>
      <c r="U277" s="126" t="s">
        <v>81</v>
      </c>
      <c r="V277" s="126" t="s">
        <v>162</v>
      </c>
      <c r="W277" s="126" t="s">
        <v>83</v>
      </c>
      <c r="X277" s="127"/>
      <c r="Y277" s="128" t="s">
        <v>54</v>
      </c>
      <c r="Z277" s="129" t="s">
        <v>54</v>
      </c>
      <c r="AA277" s="22"/>
    </row>
    <row r="278" spans="2:27">
      <c r="B278" s="88">
        <v>5740</v>
      </c>
      <c r="C278" s="25" t="s">
        <v>670</v>
      </c>
      <c r="D278" s="25" t="s">
        <v>210</v>
      </c>
      <c r="E278" s="25" t="s">
        <v>160</v>
      </c>
      <c r="F278" s="119" t="s">
        <v>108</v>
      </c>
      <c r="G278" s="119" t="s">
        <v>77</v>
      </c>
      <c r="H278" s="119" t="s">
        <v>537</v>
      </c>
      <c r="I278" s="119" t="s">
        <v>965</v>
      </c>
      <c r="J278" s="120" t="s">
        <v>479</v>
      </c>
      <c r="K278" s="121" t="s">
        <v>166</v>
      </c>
      <c r="L278" s="121" t="s">
        <v>55</v>
      </c>
      <c r="M278" s="121" t="s">
        <v>851</v>
      </c>
      <c r="N278" s="121" t="s">
        <v>70</v>
      </c>
      <c r="O278" s="122" t="s">
        <v>17</v>
      </c>
      <c r="P278" s="123" t="s">
        <v>855</v>
      </c>
      <c r="Q278" s="124" t="s">
        <v>689</v>
      </c>
      <c r="R278" s="124" t="s">
        <v>863</v>
      </c>
      <c r="S278" s="124" t="s">
        <v>679</v>
      </c>
      <c r="T278" s="125" t="s">
        <v>74</v>
      </c>
      <c r="U278" s="126" t="s">
        <v>81</v>
      </c>
      <c r="V278" s="126" t="s">
        <v>162</v>
      </c>
      <c r="W278" s="126" t="s">
        <v>83</v>
      </c>
      <c r="X278" s="127"/>
      <c r="Y278" s="128" t="s">
        <v>58</v>
      </c>
      <c r="Z278" s="129" t="s">
        <v>58</v>
      </c>
      <c r="AA278" s="22"/>
    </row>
    <row r="279" spans="2:27">
      <c r="B279" s="88">
        <v>5742</v>
      </c>
      <c r="C279" s="25" t="s">
        <v>671</v>
      </c>
      <c r="D279" s="25" t="s">
        <v>210</v>
      </c>
      <c r="E279" s="25" t="s">
        <v>160</v>
      </c>
      <c r="F279" s="119" t="s">
        <v>109</v>
      </c>
      <c r="G279" s="119" t="s">
        <v>77</v>
      </c>
      <c r="H279" s="119" t="s">
        <v>537</v>
      </c>
      <c r="I279" s="119" t="s">
        <v>965</v>
      </c>
      <c r="J279" s="120" t="s">
        <v>480</v>
      </c>
      <c r="K279" s="121" t="s">
        <v>166</v>
      </c>
      <c r="L279" s="121" t="s">
        <v>55</v>
      </c>
      <c r="M279" s="121" t="s">
        <v>851</v>
      </c>
      <c r="N279" s="121" t="s">
        <v>70</v>
      </c>
      <c r="O279" s="122" t="s">
        <v>17</v>
      </c>
      <c r="P279" s="123" t="s">
        <v>855</v>
      </c>
      <c r="Q279" s="124" t="s">
        <v>689</v>
      </c>
      <c r="R279" s="124" t="s">
        <v>863</v>
      </c>
      <c r="S279" s="124" t="s">
        <v>679</v>
      </c>
      <c r="T279" s="125" t="s">
        <v>74</v>
      </c>
      <c r="U279" s="126" t="s">
        <v>81</v>
      </c>
      <c r="V279" s="126" t="s">
        <v>162</v>
      </c>
      <c r="W279" s="126" t="s">
        <v>83</v>
      </c>
      <c r="X279" s="127"/>
      <c r="Y279" s="128" t="s">
        <v>58</v>
      </c>
      <c r="Z279" s="129" t="s">
        <v>58</v>
      </c>
      <c r="AA279" s="22"/>
    </row>
    <row r="280" spans="2:27">
      <c r="B280" s="88">
        <v>5739</v>
      </c>
      <c r="C280" s="25" t="s">
        <v>666</v>
      </c>
      <c r="D280" s="25" t="s">
        <v>210</v>
      </c>
      <c r="E280" s="25" t="s">
        <v>160</v>
      </c>
      <c r="F280" s="119" t="s">
        <v>176</v>
      </c>
      <c r="G280" s="119" t="s">
        <v>77</v>
      </c>
      <c r="H280" s="119" t="s">
        <v>537</v>
      </c>
      <c r="I280" s="119" t="s">
        <v>965</v>
      </c>
      <c r="J280" s="120" t="s">
        <v>429</v>
      </c>
      <c r="K280" s="121" t="s">
        <v>161</v>
      </c>
      <c r="L280" s="121" t="s">
        <v>50</v>
      </c>
      <c r="M280" s="121" t="s">
        <v>851</v>
      </c>
      <c r="N280" s="121" t="s">
        <v>48</v>
      </c>
      <c r="O280" s="122" t="s">
        <v>17</v>
      </c>
      <c r="P280" s="123" t="s">
        <v>855</v>
      </c>
      <c r="Q280" s="124" t="s">
        <v>680</v>
      </c>
      <c r="R280" s="124" t="s">
        <v>854</v>
      </c>
      <c r="S280" s="124" t="s">
        <v>677</v>
      </c>
      <c r="T280" s="125" t="s">
        <v>74</v>
      </c>
      <c r="U280" s="126" t="s">
        <v>81</v>
      </c>
      <c r="V280" s="126" t="s">
        <v>162</v>
      </c>
      <c r="W280" s="126" t="s">
        <v>83</v>
      </c>
      <c r="X280" s="127"/>
      <c r="Y280" s="128" t="s">
        <v>58</v>
      </c>
      <c r="Z280" s="129" t="s">
        <v>58</v>
      </c>
      <c r="AA280" s="22"/>
    </row>
    <row r="281" spans="2:27">
      <c r="B281" s="88">
        <v>5741</v>
      </c>
      <c r="C281" s="25" t="s">
        <v>667</v>
      </c>
      <c r="D281" s="25" t="s">
        <v>210</v>
      </c>
      <c r="E281" s="25" t="s">
        <v>160</v>
      </c>
      <c r="F281" s="119" t="s">
        <v>177</v>
      </c>
      <c r="G281" s="119" t="s">
        <v>77</v>
      </c>
      <c r="H281" s="119" t="s">
        <v>537</v>
      </c>
      <c r="I281" s="119" t="s">
        <v>965</v>
      </c>
      <c r="J281" s="120" t="s">
        <v>477</v>
      </c>
      <c r="K281" s="121" t="s">
        <v>161</v>
      </c>
      <c r="L281" s="121" t="s">
        <v>50</v>
      </c>
      <c r="M281" s="121" t="s">
        <v>851</v>
      </c>
      <c r="N281" s="121" t="s">
        <v>48</v>
      </c>
      <c r="O281" s="122" t="s">
        <v>17</v>
      </c>
      <c r="P281" s="123" t="s">
        <v>855</v>
      </c>
      <c r="Q281" s="124" t="s">
        <v>680</v>
      </c>
      <c r="R281" s="124" t="s">
        <v>854</v>
      </c>
      <c r="S281" s="124" t="s">
        <v>677</v>
      </c>
      <c r="T281" s="125" t="s">
        <v>74</v>
      </c>
      <c r="U281" s="126" t="s">
        <v>81</v>
      </c>
      <c r="V281" s="126" t="s">
        <v>162</v>
      </c>
      <c r="W281" s="126" t="s">
        <v>83</v>
      </c>
      <c r="X281" s="127"/>
      <c r="Y281" s="128" t="s">
        <v>58</v>
      </c>
      <c r="Z281" s="129" t="s">
        <v>58</v>
      </c>
      <c r="AA281" s="22"/>
    </row>
    <row r="282" spans="2:27">
      <c r="B282" s="88">
        <v>5694</v>
      </c>
      <c r="C282" s="25" t="s">
        <v>665</v>
      </c>
      <c r="D282" s="25" t="s">
        <v>210</v>
      </c>
      <c r="E282" s="25" t="s">
        <v>160</v>
      </c>
      <c r="F282" s="119" t="s">
        <v>95</v>
      </c>
      <c r="G282" s="119" t="s">
        <v>77</v>
      </c>
      <c r="H282" s="119" t="s">
        <v>537</v>
      </c>
      <c r="I282" s="119" t="s">
        <v>965</v>
      </c>
      <c r="J282" s="120" t="s">
        <v>476</v>
      </c>
      <c r="K282" s="121" t="s">
        <v>166</v>
      </c>
      <c r="L282" s="121" t="s">
        <v>55</v>
      </c>
      <c r="M282" s="121" t="s">
        <v>676</v>
      </c>
      <c r="N282" s="121" t="s">
        <v>70</v>
      </c>
      <c r="O282" s="122" t="s">
        <v>17</v>
      </c>
      <c r="P282" s="123" t="s">
        <v>855</v>
      </c>
      <c r="Q282" s="124" t="s">
        <v>689</v>
      </c>
      <c r="R282" s="124" t="s">
        <v>863</v>
      </c>
      <c r="S282" s="124" t="s">
        <v>679</v>
      </c>
      <c r="T282" s="125" t="s">
        <v>74</v>
      </c>
      <c r="U282" s="126" t="s">
        <v>81</v>
      </c>
      <c r="V282" s="126" t="s">
        <v>162</v>
      </c>
      <c r="W282" s="126" t="s">
        <v>83</v>
      </c>
      <c r="X282" s="127"/>
      <c r="Y282" s="128" t="s">
        <v>54</v>
      </c>
      <c r="Z282" s="129" t="s">
        <v>54</v>
      </c>
      <c r="AA282" s="22"/>
    </row>
    <row r="283" spans="2:27">
      <c r="B283" s="88">
        <v>5446</v>
      </c>
      <c r="C283" s="25" t="s">
        <v>662</v>
      </c>
      <c r="D283" s="25" t="s">
        <v>210</v>
      </c>
      <c r="E283" s="25" t="s">
        <v>160</v>
      </c>
      <c r="F283" s="119" t="s">
        <v>91</v>
      </c>
      <c r="G283" s="119" t="s">
        <v>77</v>
      </c>
      <c r="H283" s="119" t="s">
        <v>537</v>
      </c>
      <c r="I283" s="119" t="s">
        <v>964</v>
      </c>
      <c r="J283" s="120" t="s">
        <v>453</v>
      </c>
      <c r="K283" s="121" t="s">
        <v>161</v>
      </c>
      <c r="L283" s="121" t="s">
        <v>50</v>
      </c>
      <c r="M283" s="121" t="s">
        <v>676</v>
      </c>
      <c r="N283" s="121" t="s">
        <v>48</v>
      </c>
      <c r="O283" s="122" t="s">
        <v>17</v>
      </c>
      <c r="P283" s="123" t="s">
        <v>855</v>
      </c>
      <c r="Q283" s="124" t="s">
        <v>680</v>
      </c>
      <c r="R283" s="124" t="s">
        <v>854</v>
      </c>
      <c r="S283" s="124" t="s">
        <v>677</v>
      </c>
      <c r="T283" s="125" t="s">
        <v>74</v>
      </c>
      <c r="U283" s="126" t="s">
        <v>81</v>
      </c>
      <c r="V283" s="126" t="s">
        <v>162</v>
      </c>
      <c r="W283" s="126" t="s">
        <v>83</v>
      </c>
      <c r="X283" s="127"/>
      <c r="Y283" s="128" t="s">
        <v>58</v>
      </c>
      <c r="Z283" s="129" t="s">
        <v>58</v>
      </c>
      <c r="AA283" s="22"/>
    </row>
    <row r="284" spans="2:27">
      <c r="B284" s="88">
        <v>5451</v>
      </c>
      <c r="C284" s="25" t="s">
        <v>668</v>
      </c>
      <c r="D284" s="25" t="s">
        <v>210</v>
      </c>
      <c r="E284" s="25" t="s">
        <v>160</v>
      </c>
      <c r="F284" s="119" t="s">
        <v>103</v>
      </c>
      <c r="G284" s="119" t="s">
        <v>77</v>
      </c>
      <c r="H284" s="119" t="s">
        <v>537</v>
      </c>
      <c r="I284" s="119" t="s">
        <v>964</v>
      </c>
      <c r="J284" s="120" t="s">
        <v>478</v>
      </c>
      <c r="K284" s="121" t="s">
        <v>166</v>
      </c>
      <c r="L284" s="121" t="s">
        <v>55</v>
      </c>
      <c r="M284" s="121" t="s">
        <v>676</v>
      </c>
      <c r="N284" s="121" t="s">
        <v>70</v>
      </c>
      <c r="O284" s="122" t="s">
        <v>17</v>
      </c>
      <c r="P284" s="123" t="s">
        <v>855</v>
      </c>
      <c r="Q284" s="124" t="s">
        <v>689</v>
      </c>
      <c r="R284" s="124" t="s">
        <v>863</v>
      </c>
      <c r="S284" s="124" t="s">
        <v>679</v>
      </c>
      <c r="T284" s="125" t="s">
        <v>74</v>
      </c>
      <c r="U284" s="126" t="s">
        <v>81</v>
      </c>
      <c r="V284" s="126" t="s">
        <v>162</v>
      </c>
      <c r="W284" s="126" t="s">
        <v>83</v>
      </c>
      <c r="X284" s="127"/>
      <c r="Y284" s="128" t="s">
        <v>58</v>
      </c>
      <c r="Z284" s="129" t="s">
        <v>58</v>
      </c>
      <c r="AA284" s="22"/>
    </row>
    <row r="285" spans="2:27">
      <c r="B285" s="88">
        <v>5453</v>
      </c>
      <c r="C285" s="25" t="s">
        <v>669</v>
      </c>
      <c r="D285" s="25" t="s">
        <v>210</v>
      </c>
      <c r="E285" s="25" t="s">
        <v>160</v>
      </c>
      <c r="F285" s="119" t="s">
        <v>105</v>
      </c>
      <c r="G285" s="119" t="s">
        <v>77</v>
      </c>
      <c r="H285" s="119" t="s">
        <v>537</v>
      </c>
      <c r="I285" s="119" t="s">
        <v>965</v>
      </c>
      <c r="J285" s="120" t="s">
        <v>400</v>
      </c>
      <c r="K285" s="121" t="s">
        <v>166</v>
      </c>
      <c r="L285" s="121" t="s">
        <v>55</v>
      </c>
      <c r="M285" s="121" t="s">
        <v>676</v>
      </c>
      <c r="N285" s="121" t="s">
        <v>70</v>
      </c>
      <c r="O285" s="122" t="s">
        <v>17</v>
      </c>
      <c r="P285" s="123" t="s">
        <v>855</v>
      </c>
      <c r="Q285" s="124" t="s">
        <v>689</v>
      </c>
      <c r="R285" s="124" t="s">
        <v>863</v>
      </c>
      <c r="S285" s="124" t="s">
        <v>679</v>
      </c>
      <c r="T285" s="125" t="s">
        <v>74</v>
      </c>
      <c r="U285" s="126" t="s">
        <v>81</v>
      </c>
      <c r="V285" s="126" t="s">
        <v>162</v>
      </c>
      <c r="W285" s="126" t="s">
        <v>83</v>
      </c>
      <c r="X285" s="127"/>
      <c r="Y285" s="128" t="s">
        <v>58</v>
      </c>
      <c r="Z285" s="129" t="s">
        <v>58</v>
      </c>
      <c r="AA285" s="22"/>
    </row>
    <row r="286" spans="2:27">
      <c r="B286" s="88">
        <v>5452</v>
      </c>
      <c r="C286" s="25" t="s">
        <v>664</v>
      </c>
      <c r="D286" s="25" t="s">
        <v>210</v>
      </c>
      <c r="E286" s="25" t="s">
        <v>160</v>
      </c>
      <c r="F286" s="119" t="s">
        <v>94</v>
      </c>
      <c r="G286" s="119" t="s">
        <v>77</v>
      </c>
      <c r="H286" s="119" t="s">
        <v>537</v>
      </c>
      <c r="I286" s="119" t="s">
        <v>965</v>
      </c>
      <c r="J286" s="120" t="s">
        <v>381</v>
      </c>
      <c r="K286" s="121" t="s">
        <v>161</v>
      </c>
      <c r="L286" s="121" t="s">
        <v>50</v>
      </c>
      <c r="M286" s="121" t="s">
        <v>676</v>
      </c>
      <c r="N286" s="121" t="s">
        <v>48</v>
      </c>
      <c r="O286" s="122" t="s">
        <v>17</v>
      </c>
      <c r="P286" s="123" t="s">
        <v>855</v>
      </c>
      <c r="Q286" s="124" t="s">
        <v>680</v>
      </c>
      <c r="R286" s="124" t="s">
        <v>854</v>
      </c>
      <c r="S286" s="124" t="s">
        <v>677</v>
      </c>
      <c r="T286" s="125" t="s">
        <v>74</v>
      </c>
      <c r="U286" s="126" t="s">
        <v>81</v>
      </c>
      <c r="V286" s="126" t="s">
        <v>162</v>
      </c>
      <c r="W286" s="126" t="s">
        <v>83</v>
      </c>
      <c r="X286" s="127"/>
      <c r="Y286" s="128" t="s">
        <v>58</v>
      </c>
      <c r="Z286" s="129" t="s">
        <v>58</v>
      </c>
      <c r="AA286" s="22"/>
    </row>
    <row r="287" spans="2:27">
      <c r="B287" s="97">
        <v>6732</v>
      </c>
      <c r="C287" s="79" t="s">
        <v>614</v>
      </c>
      <c r="D287" s="79" t="s">
        <v>210</v>
      </c>
      <c r="E287" s="79" t="s">
        <v>119</v>
      </c>
      <c r="F287" s="130" t="s">
        <v>84</v>
      </c>
      <c r="G287" s="130" t="s">
        <v>853</v>
      </c>
      <c r="H287" s="130" t="s">
        <v>537</v>
      </c>
      <c r="I287" s="130" t="s">
        <v>966</v>
      </c>
      <c r="J287" s="131" t="s">
        <v>405</v>
      </c>
      <c r="K287" s="132"/>
      <c r="L287" s="132"/>
      <c r="M287" s="132" t="s">
        <v>73</v>
      </c>
      <c r="N287" s="132" t="s">
        <v>684</v>
      </c>
      <c r="O287" s="133" t="s">
        <v>17</v>
      </c>
      <c r="P287" s="134"/>
      <c r="Q287" s="135"/>
      <c r="R287" s="135"/>
      <c r="S287" s="135"/>
      <c r="T287" s="136" t="s">
        <v>80</v>
      </c>
      <c r="U287" s="137" t="s">
        <v>81</v>
      </c>
      <c r="V287" s="137" t="s">
        <v>82</v>
      </c>
      <c r="W287" s="137" t="s">
        <v>83</v>
      </c>
      <c r="X287" s="138" t="s">
        <v>120</v>
      </c>
      <c r="Y287" s="139" t="s">
        <v>58</v>
      </c>
      <c r="Z287" s="140" t="s">
        <v>58</v>
      </c>
      <c r="AA287" s="22"/>
    </row>
    <row r="288" spans="2:27">
      <c r="B288" s="88">
        <v>6730</v>
      </c>
      <c r="C288" s="25" t="s">
        <v>615</v>
      </c>
      <c r="D288" s="25" t="s">
        <v>210</v>
      </c>
      <c r="E288" s="25" t="s">
        <v>119</v>
      </c>
      <c r="F288" s="119" t="s">
        <v>91</v>
      </c>
      <c r="G288" s="119" t="s">
        <v>853</v>
      </c>
      <c r="H288" s="119" t="s">
        <v>537</v>
      </c>
      <c r="I288" s="119" t="s">
        <v>967</v>
      </c>
      <c r="J288" s="120" t="s">
        <v>508</v>
      </c>
      <c r="K288" s="121"/>
      <c r="L288" s="121"/>
      <c r="M288" s="121" t="s">
        <v>73</v>
      </c>
      <c r="N288" s="121" t="s">
        <v>684</v>
      </c>
      <c r="O288" s="122" t="s">
        <v>17</v>
      </c>
      <c r="P288" s="123"/>
      <c r="Q288" s="124"/>
      <c r="R288" s="124"/>
      <c r="S288" s="124"/>
      <c r="T288" s="125" t="s">
        <v>80</v>
      </c>
      <c r="U288" s="126" t="s">
        <v>81</v>
      </c>
      <c r="V288" s="126" t="s">
        <v>82</v>
      </c>
      <c r="W288" s="126" t="s">
        <v>83</v>
      </c>
      <c r="X288" s="127" t="s">
        <v>120</v>
      </c>
      <c r="Y288" s="128" t="s">
        <v>58</v>
      </c>
      <c r="Z288" s="129" t="s">
        <v>58</v>
      </c>
      <c r="AA288" s="22"/>
    </row>
    <row r="289" spans="2:27">
      <c r="B289" s="88">
        <v>8409</v>
      </c>
      <c r="C289" s="25" t="s">
        <v>616</v>
      </c>
      <c r="D289" s="25" t="s">
        <v>210</v>
      </c>
      <c r="E289" s="25" t="s">
        <v>119</v>
      </c>
      <c r="F289" s="119" t="s">
        <v>117</v>
      </c>
      <c r="G289" s="119" t="s">
        <v>853</v>
      </c>
      <c r="H289" s="119" t="s">
        <v>537</v>
      </c>
      <c r="I289" s="119" t="s">
        <v>967</v>
      </c>
      <c r="J289" s="120" t="s">
        <v>552</v>
      </c>
      <c r="K289" s="121"/>
      <c r="L289" s="121"/>
      <c r="M289" s="121" t="s">
        <v>73</v>
      </c>
      <c r="N289" s="121" t="s">
        <v>684</v>
      </c>
      <c r="O289" s="122" t="s">
        <v>17</v>
      </c>
      <c r="P289" s="123"/>
      <c r="Q289" s="124"/>
      <c r="R289" s="124"/>
      <c r="S289" s="124"/>
      <c r="T289" s="125" t="s">
        <v>80</v>
      </c>
      <c r="U289" s="126" t="s">
        <v>81</v>
      </c>
      <c r="V289" s="126" t="s">
        <v>82</v>
      </c>
      <c r="W289" s="126" t="s">
        <v>83</v>
      </c>
      <c r="X289" s="127" t="s">
        <v>120</v>
      </c>
      <c r="Y289" s="128" t="s">
        <v>58</v>
      </c>
      <c r="Z289" s="129" t="s">
        <v>58</v>
      </c>
      <c r="AA289" s="22"/>
    </row>
    <row r="290" spans="2:27">
      <c r="B290" s="88">
        <v>6731</v>
      </c>
      <c r="C290" s="25" t="s">
        <v>617</v>
      </c>
      <c r="D290" s="25" t="s">
        <v>210</v>
      </c>
      <c r="E290" s="25" t="s">
        <v>119</v>
      </c>
      <c r="F290" s="119" t="s">
        <v>121</v>
      </c>
      <c r="G290" s="119" t="s">
        <v>853</v>
      </c>
      <c r="H290" s="119" t="s">
        <v>537</v>
      </c>
      <c r="I290" s="119" t="s">
        <v>967</v>
      </c>
      <c r="J290" s="120" t="s">
        <v>543</v>
      </c>
      <c r="K290" s="121"/>
      <c r="L290" s="121"/>
      <c r="M290" s="121" t="s">
        <v>73</v>
      </c>
      <c r="N290" s="121" t="s">
        <v>684</v>
      </c>
      <c r="O290" s="122" t="s">
        <v>17</v>
      </c>
      <c r="P290" s="123"/>
      <c r="Q290" s="124"/>
      <c r="R290" s="124"/>
      <c r="S290" s="124"/>
      <c r="T290" s="125" t="s">
        <v>80</v>
      </c>
      <c r="U290" s="126" t="s">
        <v>81</v>
      </c>
      <c r="V290" s="126" t="s">
        <v>82</v>
      </c>
      <c r="W290" s="126" t="s">
        <v>83</v>
      </c>
      <c r="X290" s="127" t="s">
        <v>120</v>
      </c>
      <c r="Y290" s="128" t="s">
        <v>58</v>
      </c>
      <c r="Z290" s="129" t="s">
        <v>58</v>
      </c>
      <c r="AA290" s="22"/>
    </row>
    <row r="291" spans="2:27">
      <c r="B291" s="88">
        <v>8411</v>
      </c>
      <c r="C291" s="25" t="s">
        <v>618</v>
      </c>
      <c r="D291" s="25" t="s">
        <v>210</v>
      </c>
      <c r="E291" s="25" t="s">
        <v>119</v>
      </c>
      <c r="F291" s="119" t="s">
        <v>535</v>
      </c>
      <c r="G291" s="119" t="s">
        <v>853</v>
      </c>
      <c r="H291" s="119" t="s">
        <v>537</v>
      </c>
      <c r="I291" s="119" t="s">
        <v>967</v>
      </c>
      <c r="J291" s="120" t="s">
        <v>563</v>
      </c>
      <c r="K291" s="121"/>
      <c r="L291" s="121"/>
      <c r="M291" s="121" t="s">
        <v>73</v>
      </c>
      <c r="N291" s="121" t="s">
        <v>684</v>
      </c>
      <c r="O291" s="122" t="s">
        <v>17</v>
      </c>
      <c r="P291" s="123"/>
      <c r="Q291" s="124"/>
      <c r="R291" s="124"/>
      <c r="S291" s="124"/>
      <c r="T291" s="125" t="s">
        <v>80</v>
      </c>
      <c r="U291" s="126" t="s">
        <v>81</v>
      </c>
      <c r="V291" s="126" t="s">
        <v>82</v>
      </c>
      <c r="W291" s="126" t="s">
        <v>83</v>
      </c>
      <c r="X291" s="127" t="s">
        <v>120</v>
      </c>
      <c r="Y291" s="128" t="s">
        <v>58</v>
      </c>
      <c r="Z291" s="129" t="s">
        <v>58</v>
      </c>
      <c r="AA291" s="22"/>
    </row>
    <row r="292" spans="2:27">
      <c r="B292" s="97">
        <v>11633</v>
      </c>
      <c r="C292" s="79" t="s">
        <v>1099</v>
      </c>
      <c r="D292" s="79" t="s">
        <v>210</v>
      </c>
      <c r="E292" s="79" t="s">
        <v>969</v>
      </c>
      <c r="F292" s="130" t="s">
        <v>1100</v>
      </c>
      <c r="G292" s="130" t="s">
        <v>853</v>
      </c>
      <c r="H292" s="130"/>
      <c r="I292" s="130" t="s">
        <v>1101</v>
      </c>
      <c r="J292" s="131" t="s">
        <v>552</v>
      </c>
      <c r="K292" s="132"/>
      <c r="L292" s="132"/>
      <c r="M292" s="132" t="s">
        <v>73</v>
      </c>
      <c r="N292" s="132" t="s">
        <v>684</v>
      </c>
      <c r="O292" s="133" t="s">
        <v>17</v>
      </c>
      <c r="P292" s="134"/>
      <c r="Q292" s="135"/>
      <c r="R292" s="135"/>
      <c r="S292" s="135"/>
      <c r="T292" s="136" t="s">
        <v>80</v>
      </c>
      <c r="U292" s="137" t="s">
        <v>81</v>
      </c>
      <c r="V292" s="137" t="s">
        <v>569</v>
      </c>
      <c r="W292" s="137" t="s">
        <v>83</v>
      </c>
      <c r="X292" s="138" t="s">
        <v>120</v>
      </c>
      <c r="Y292" s="139" t="s">
        <v>58</v>
      </c>
      <c r="Z292" s="140" t="s">
        <v>58</v>
      </c>
      <c r="AA292" s="22"/>
    </row>
    <row r="293" spans="2:27">
      <c r="B293" s="88">
        <v>11635</v>
      </c>
      <c r="C293" s="25" t="s">
        <v>1102</v>
      </c>
      <c r="D293" s="25" t="s">
        <v>210</v>
      </c>
      <c r="E293" s="25" t="s">
        <v>969</v>
      </c>
      <c r="F293" s="119" t="s">
        <v>1103</v>
      </c>
      <c r="G293" s="119" t="s">
        <v>853</v>
      </c>
      <c r="H293" s="119"/>
      <c r="I293" s="119" t="s">
        <v>1101</v>
      </c>
      <c r="J293" s="120" t="s">
        <v>451</v>
      </c>
      <c r="K293" s="121"/>
      <c r="L293" s="121"/>
      <c r="M293" s="121" t="s">
        <v>73</v>
      </c>
      <c r="N293" s="121" t="s">
        <v>684</v>
      </c>
      <c r="O293" s="122" t="s">
        <v>17</v>
      </c>
      <c r="P293" s="123"/>
      <c r="Q293" s="124"/>
      <c r="R293" s="124"/>
      <c r="S293" s="124"/>
      <c r="T293" s="125" t="s">
        <v>80</v>
      </c>
      <c r="U293" s="126" t="s">
        <v>81</v>
      </c>
      <c r="V293" s="126" t="s">
        <v>569</v>
      </c>
      <c r="W293" s="126" t="s">
        <v>83</v>
      </c>
      <c r="X293" s="127" t="s">
        <v>120</v>
      </c>
      <c r="Y293" s="128" t="s">
        <v>58</v>
      </c>
      <c r="Z293" s="129" t="s">
        <v>58</v>
      </c>
      <c r="AA293" s="22"/>
    </row>
    <row r="294" spans="2:27">
      <c r="B294" s="88">
        <v>10137</v>
      </c>
      <c r="C294" s="25" t="s">
        <v>968</v>
      </c>
      <c r="D294" s="25" t="s">
        <v>210</v>
      </c>
      <c r="E294" s="25" t="s">
        <v>969</v>
      </c>
      <c r="F294" s="119" t="s">
        <v>970</v>
      </c>
      <c r="G294" s="119" t="s">
        <v>853</v>
      </c>
      <c r="H294" s="119"/>
      <c r="I294" s="119" t="s">
        <v>1042</v>
      </c>
      <c r="J294" s="120" t="s">
        <v>868</v>
      </c>
      <c r="K294" s="121"/>
      <c r="L294" s="121"/>
      <c r="M294" s="121" t="s">
        <v>73</v>
      </c>
      <c r="N294" s="121" t="s">
        <v>684</v>
      </c>
      <c r="O294" s="122" t="s">
        <v>17</v>
      </c>
      <c r="P294" s="123"/>
      <c r="Q294" s="124"/>
      <c r="R294" s="124"/>
      <c r="S294" s="124"/>
      <c r="T294" s="125" t="s">
        <v>80</v>
      </c>
      <c r="U294" s="126" t="s">
        <v>81</v>
      </c>
      <c r="V294" s="126" t="s">
        <v>569</v>
      </c>
      <c r="W294" s="126" t="s">
        <v>83</v>
      </c>
      <c r="X294" s="127" t="s">
        <v>120</v>
      </c>
      <c r="Y294" s="128" t="s">
        <v>58</v>
      </c>
      <c r="Z294" s="129" t="s">
        <v>58</v>
      </c>
      <c r="AA294" s="22"/>
    </row>
    <row r="295" spans="2:27">
      <c r="B295" s="88">
        <v>10139</v>
      </c>
      <c r="C295" s="25" t="s">
        <v>971</v>
      </c>
      <c r="D295" s="25" t="s">
        <v>210</v>
      </c>
      <c r="E295" s="25" t="s">
        <v>969</v>
      </c>
      <c r="F295" s="119" t="s">
        <v>972</v>
      </c>
      <c r="G295" s="119" t="s">
        <v>853</v>
      </c>
      <c r="H295" s="119"/>
      <c r="I295" s="119" t="s">
        <v>1042</v>
      </c>
      <c r="J295" s="120" t="s">
        <v>465</v>
      </c>
      <c r="K295" s="121"/>
      <c r="L295" s="121"/>
      <c r="M295" s="121" t="s">
        <v>73</v>
      </c>
      <c r="N295" s="121" t="s">
        <v>684</v>
      </c>
      <c r="O295" s="122" t="s">
        <v>17</v>
      </c>
      <c r="P295" s="123"/>
      <c r="Q295" s="124"/>
      <c r="R295" s="124"/>
      <c r="S295" s="124"/>
      <c r="T295" s="125" t="s">
        <v>80</v>
      </c>
      <c r="U295" s="126" t="s">
        <v>81</v>
      </c>
      <c r="V295" s="126" t="s">
        <v>569</v>
      </c>
      <c r="W295" s="126" t="s">
        <v>83</v>
      </c>
      <c r="X295" s="127" t="s">
        <v>120</v>
      </c>
      <c r="Y295" s="128" t="s">
        <v>58</v>
      </c>
      <c r="Z295" s="129" t="s">
        <v>58</v>
      </c>
      <c r="AA295" s="22"/>
    </row>
    <row r="296" spans="2:27">
      <c r="B296" s="88">
        <v>10141</v>
      </c>
      <c r="C296" s="25" t="s">
        <v>973</v>
      </c>
      <c r="D296" s="25" t="s">
        <v>210</v>
      </c>
      <c r="E296" s="25" t="s">
        <v>969</v>
      </c>
      <c r="F296" s="119" t="s">
        <v>974</v>
      </c>
      <c r="G296" s="119" t="s">
        <v>853</v>
      </c>
      <c r="H296" s="119"/>
      <c r="I296" s="119" t="s">
        <v>1042</v>
      </c>
      <c r="J296" s="120" t="s">
        <v>473</v>
      </c>
      <c r="K296" s="121"/>
      <c r="L296" s="121"/>
      <c r="M296" s="121" t="s">
        <v>73</v>
      </c>
      <c r="N296" s="121" t="s">
        <v>684</v>
      </c>
      <c r="O296" s="122" t="s">
        <v>17</v>
      </c>
      <c r="P296" s="123"/>
      <c r="Q296" s="124"/>
      <c r="R296" s="124"/>
      <c r="S296" s="124"/>
      <c r="T296" s="125" t="s">
        <v>80</v>
      </c>
      <c r="U296" s="126" t="s">
        <v>81</v>
      </c>
      <c r="V296" s="126" t="s">
        <v>569</v>
      </c>
      <c r="W296" s="126" t="s">
        <v>83</v>
      </c>
      <c r="X296" s="127" t="s">
        <v>120</v>
      </c>
      <c r="Y296" s="128" t="s">
        <v>58</v>
      </c>
      <c r="Z296" s="129" t="s">
        <v>58</v>
      </c>
      <c r="AA296" s="22"/>
    </row>
    <row r="297" spans="2:27">
      <c r="B297" s="88">
        <v>10845</v>
      </c>
      <c r="C297" s="25" t="s">
        <v>1057</v>
      </c>
      <c r="D297" s="25" t="s">
        <v>210</v>
      </c>
      <c r="E297" s="25" t="s">
        <v>969</v>
      </c>
      <c r="F297" s="119" t="s">
        <v>1058</v>
      </c>
      <c r="G297" s="119" t="s">
        <v>853</v>
      </c>
      <c r="H297" s="119"/>
      <c r="I297" s="119" t="s">
        <v>1059</v>
      </c>
      <c r="J297" s="120" t="s">
        <v>484</v>
      </c>
      <c r="K297" s="121"/>
      <c r="L297" s="121"/>
      <c r="M297" s="121" t="s">
        <v>73</v>
      </c>
      <c r="N297" s="121" t="s">
        <v>684</v>
      </c>
      <c r="O297" s="122" t="s">
        <v>17</v>
      </c>
      <c r="P297" s="123"/>
      <c r="Q297" s="124"/>
      <c r="R297" s="124"/>
      <c r="S297" s="124"/>
      <c r="T297" s="125" t="s">
        <v>80</v>
      </c>
      <c r="U297" s="126" t="s">
        <v>81</v>
      </c>
      <c r="V297" s="126" t="s">
        <v>569</v>
      </c>
      <c r="W297" s="126" t="s">
        <v>83</v>
      </c>
      <c r="X297" s="127" t="s">
        <v>120</v>
      </c>
      <c r="Y297" s="128" t="s">
        <v>58</v>
      </c>
      <c r="Z297" s="129" t="s">
        <v>58</v>
      </c>
      <c r="AA297" s="22"/>
    </row>
    <row r="298" spans="2:27">
      <c r="B298" s="88">
        <v>10143</v>
      </c>
      <c r="C298" s="25" t="s">
        <v>975</v>
      </c>
      <c r="D298" s="25" t="s">
        <v>210</v>
      </c>
      <c r="E298" s="25" t="s">
        <v>969</v>
      </c>
      <c r="F298" s="119" t="s">
        <v>976</v>
      </c>
      <c r="G298" s="119" t="s">
        <v>853</v>
      </c>
      <c r="H298" s="119"/>
      <c r="I298" s="119" t="s">
        <v>1042</v>
      </c>
      <c r="J298" s="120" t="s">
        <v>448</v>
      </c>
      <c r="K298" s="121"/>
      <c r="L298" s="121"/>
      <c r="M298" s="121" t="s">
        <v>73</v>
      </c>
      <c r="N298" s="121" t="s">
        <v>684</v>
      </c>
      <c r="O298" s="122" t="s">
        <v>17</v>
      </c>
      <c r="P298" s="123"/>
      <c r="Q298" s="124"/>
      <c r="R298" s="124"/>
      <c r="S298" s="124"/>
      <c r="T298" s="125" t="s">
        <v>80</v>
      </c>
      <c r="U298" s="126" t="s">
        <v>81</v>
      </c>
      <c r="V298" s="126" t="s">
        <v>569</v>
      </c>
      <c r="W298" s="126" t="s">
        <v>83</v>
      </c>
      <c r="X298" s="127" t="s">
        <v>120</v>
      </c>
      <c r="Y298" s="128" t="s">
        <v>58</v>
      </c>
      <c r="Z298" s="129" t="s">
        <v>58</v>
      </c>
      <c r="AA298" s="22"/>
    </row>
    <row r="299" spans="2:27">
      <c r="B299" s="88">
        <v>10847</v>
      </c>
      <c r="C299" s="25" t="s">
        <v>1060</v>
      </c>
      <c r="D299" s="25" t="s">
        <v>210</v>
      </c>
      <c r="E299" s="25" t="s">
        <v>969</v>
      </c>
      <c r="F299" s="119" t="s">
        <v>1061</v>
      </c>
      <c r="G299" s="119" t="s">
        <v>853</v>
      </c>
      <c r="H299" s="119"/>
      <c r="I299" s="119" t="s">
        <v>1062</v>
      </c>
      <c r="J299" s="120" t="s">
        <v>1020</v>
      </c>
      <c r="K299" s="121"/>
      <c r="L299" s="121"/>
      <c r="M299" s="121" t="s">
        <v>73</v>
      </c>
      <c r="N299" s="121" t="s">
        <v>684</v>
      </c>
      <c r="O299" s="122" t="s">
        <v>17</v>
      </c>
      <c r="P299" s="123"/>
      <c r="Q299" s="124"/>
      <c r="R299" s="124"/>
      <c r="S299" s="124"/>
      <c r="T299" s="125" t="s">
        <v>80</v>
      </c>
      <c r="U299" s="126" t="s">
        <v>81</v>
      </c>
      <c r="V299" s="126" t="s">
        <v>569</v>
      </c>
      <c r="W299" s="126" t="s">
        <v>83</v>
      </c>
      <c r="X299" s="127" t="s">
        <v>120</v>
      </c>
      <c r="Y299" s="128" t="s">
        <v>58</v>
      </c>
      <c r="Z299" s="129" t="s">
        <v>58</v>
      </c>
      <c r="AA299" s="22"/>
    </row>
    <row r="300" spans="2:27">
      <c r="B300" s="97">
        <v>10561</v>
      </c>
      <c r="C300" s="79" t="s">
        <v>977</v>
      </c>
      <c r="D300" s="79" t="s">
        <v>210</v>
      </c>
      <c r="E300" s="79" t="s">
        <v>978</v>
      </c>
      <c r="F300" s="130" t="s">
        <v>84</v>
      </c>
      <c r="G300" s="130" t="s">
        <v>853</v>
      </c>
      <c r="H300" s="130"/>
      <c r="I300" s="130" t="s">
        <v>1043</v>
      </c>
      <c r="J300" s="131" t="s">
        <v>568</v>
      </c>
      <c r="K300" s="132"/>
      <c r="L300" s="132"/>
      <c r="M300" s="132" t="s">
        <v>73</v>
      </c>
      <c r="N300" s="132" t="s">
        <v>684</v>
      </c>
      <c r="O300" s="133" t="s">
        <v>17</v>
      </c>
      <c r="P300" s="134"/>
      <c r="Q300" s="135"/>
      <c r="R300" s="135"/>
      <c r="S300" s="135"/>
      <c r="T300" s="136" t="s">
        <v>80</v>
      </c>
      <c r="U300" s="137" t="s">
        <v>81</v>
      </c>
      <c r="V300" s="137" t="s">
        <v>82</v>
      </c>
      <c r="W300" s="137" t="s">
        <v>83</v>
      </c>
      <c r="X300" s="138" t="s">
        <v>120</v>
      </c>
      <c r="Y300" s="139" t="s">
        <v>58</v>
      </c>
      <c r="Z300" s="140" t="s">
        <v>58</v>
      </c>
      <c r="AA300" s="22"/>
    </row>
    <row r="301" spans="2:27">
      <c r="B301" s="88">
        <v>10563</v>
      </c>
      <c r="C301" s="25" t="s">
        <v>979</v>
      </c>
      <c r="D301" s="25" t="s">
        <v>210</v>
      </c>
      <c r="E301" s="25" t="s">
        <v>978</v>
      </c>
      <c r="F301" s="119" t="s">
        <v>91</v>
      </c>
      <c r="G301" s="119" t="s">
        <v>853</v>
      </c>
      <c r="H301" s="119"/>
      <c r="I301" s="119" t="s">
        <v>1043</v>
      </c>
      <c r="J301" s="120" t="s">
        <v>450</v>
      </c>
      <c r="K301" s="121"/>
      <c r="L301" s="121"/>
      <c r="M301" s="121" t="s">
        <v>73</v>
      </c>
      <c r="N301" s="121" t="s">
        <v>684</v>
      </c>
      <c r="O301" s="122" t="s">
        <v>17</v>
      </c>
      <c r="P301" s="123"/>
      <c r="Q301" s="124"/>
      <c r="R301" s="124"/>
      <c r="S301" s="124"/>
      <c r="T301" s="125" t="s">
        <v>80</v>
      </c>
      <c r="U301" s="126" t="s">
        <v>81</v>
      </c>
      <c r="V301" s="126" t="s">
        <v>82</v>
      </c>
      <c r="W301" s="126" t="s">
        <v>83</v>
      </c>
      <c r="X301" s="127" t="s">
        <v>120</v>
      </c>
      <c r="Y301" s="128" t="s">
        <v>58</v>
      </c>
      <c r="Z301" s="129" t="s">
        <v>58</v>
      </c>
      <c r="AA301" s="22"/>
    </row>
    <row r="302" spans="2:27">
      <c r="B302" s="88">
        <v>10567</v>
      </c>
      <c r="C302" s="25" t="s">
        <v>980</v>
      </c>
      <c r="D302" s="25" t="s">
        <v>210</v>
      </c>
      <c r="E302" s="25" t="s">
        <v>978</v>
      </c>
      <c r="F302" s="119" t="s">
        <v>117</v>
      </c>
      <c r="G302" s="119" t="s">
        <v>853</v>
      </c>
      <c r="H302" s="119"/>
      <c r="I302" s="119" t="s">
        <v>1043</v>
      </c>
      <c r="J302" s="120" t="s">
        <v>552</v>
      </c>
      <c r="K302" s="121"/>
      <c r="L302" s="121"/>
      <c r="M302" s="121" t="s">
        <v>73</v>
      </c>
      <c r="N302" s="121" t="s">
        <v>684</v>
      </c>
      <c r="O302" s="122" t="s">
        <v>17</v>
      </c>
      <c r="P302" s="123"/>
      <c r="Q302" s="124"/>
      <c r="R302" s="124"/>
      <c r="S302" s="124"/>
      <c r="T302" s="125" t="s">
        <v>80</v>
      </c>
      <c r="U302" s="126" t="s">
        <v>81</v>
      </c>
      <c r="V302" s="126" t="s">
        <v>82</v>
      </c>
      <c r="W302" s="126" t="s">
        <v>83</v>
      </c>
      <c r="X302" s="127" t="s">
        <v>120</v>
      </c>
      <c r="Y302" s="128" t="s">
        <v>58</v>
      </c>
      <c r="Z302" s="129" t="s">
        <v>58</v>
      </c>
      <c r="AA302" s="22"/>
    </row>
    <row r="303" spans="2:27">
      <c r="B303" s="88">
        <v>10565</v>
      </c>
      <c r="C303" s="25" t="s">
        <v>981</v>
      </c>
      <c r="D303" s="25" t="s">
        <v>210</v>
      </c>
      <c r="E303" s="25" t="s">
        <v>978</v>
      </c>
      <c r="F303" s="119" t="s">
        <v>121</v>
      </c>
      <c r="G303" s="119" t="s">
        <v>853</v>
      </c>
      <c r="H303" s="119"/>
      <c r="I303" s="119" t="s">
        <v>1043</v>
      </c>
      <c r="J303" s="120" t="s">
        <v>451</v>
      </c>
      <c r="K303" s="121"/>
      <c r="L303" s="121"/>
      <c r="M303" s="121" t="s">
        <v>73</v>
      </c>
      <c r="N303" s="121" t="s">
        <v>684</v>
      </c>
      <c r="O303" s="122" t="s">
        <v>17</v>
      </c>
      <c r="P303" s="123"/>
      <c r="Q303" s="124"/>
      <c r="R303" s="124"/>
      <c r="S303" s="124"/>
      <c r="T303" s="125" t="s">
        <v>80</v>
      </c>
      <c r="U303" s="126" t="s">
        <v>81</v>
      </c>
      <c r="V303" s="126" t="s">
        <v>82</v>
      </c>
      <c r="W303" s="126" t="s">
        <v>83</v>
      </c>
      <c r="X303" s="127" t="s">
        <v>120</v>
      </c>
      <c r="Y303" s="128" t="s">
        <v>58</v>
      </c>
      <c r="Z303" s="129" t="s">
        <v>58</v>
      </c>
      <c r="AA303" s="22"/>
    </row>
    <row r="304" spans="2:27">
      <c r="B304" s="88">
        <v>10569</v>
      </c>
      <c r="C304" s="25" t="s">
        <v>982</v>
      </c>
      <c r="D304" s="25" t="s">
        <v>210</v>
      </c>
      <c r="E304" s="25" t="s">
        <v>978</v>
      </c>
      <c r="F304" s="119" t="s">
        <v>535</v>
      </c>
      <c r="G304" s="119" t="s">
        <v>853</v>
      </c>
      <c r="H304" s="119"/>
      <c r="I304" s="119" t="s">
        <v>1043</v>
      </c>
      <c r="J304" s="120" t="s">
        <v>563</v>
      </c>
      <c r="K304" s="121"/>
      <c r="L304" s="121"/>
      <c r="M304" s="121" t="s">
        <v>73</v>
      </c>
      <c r="N304" s="121" t="s">
        <v>684</v>
      </c>
      <c r="O304" s="122" t="s">
        <v>17</v>
      </c>
      <c r="P304" s="123"/>
      <c r="Q304" s="124"/>
      <c r="R304" s="124"/>
      <c r="S304" s="124"/>
      <c r="T304" s="125" t="s">
        <v>80</v>
      </c>
      <c r="U304" s="126" t="s">
        <v>81</v>
      </c>
      <c r="V304" s="126" t="s">
        <v>82</v>
      </c>
      <c r="W304" s="126" t="s">
        <v>83</v>
      </c>
      <c r="X304" s="127" t="s">
        <v>120</v>
      </c>
      <c r="Y304" s="128" t="s">
        <v>58</v>
      </c>
      <c r="Z304" s="129" t="s">
        <v>58</v>
      </c>
      <c r="AA304" s="22"/>
    </row>
    <row r="305" spans="2:27" ht="13.5" thickBot="1">
      <c r="B305" s="88">
        <v>10849</v>
      </c>
      <c r="C305" s="25" t="s">
        <v>1063</v>
      </c>
      <c r="D305" s="25" t="s">
        <v>210</v>
      </c>
      <c r="E305" s="25" t="s">
        <v>978</v>
      </c>
      <c r="F305" s="119" t="s">
        <v>1064</v>
      </c>
      <c r="G305" s="119" t="s">
        <v>853</v>
      </c>
      <c r="H305" s="119"/>
      <c r="I305" s="119" t="s">
        <v>1065</v>
      </c>
      <c r="J305" s="120" t="s">
        <v>563</v>
      </c>
      <c r="K305" s="121"/>
      <c r="L305" s="121"/>
      <c r="M305" s="121" t="s">
        <v>73</v>
      </c>
      <c r="N305" s="121" t="s">
        <v>684</v>
      </c>
      <c r="O305" s="122" t="s">
        <v>17</v>
      </c>
      <c r="P305" s="159"/>
      <c r="Q305" s="124"/>
      <c r="R305" s="124"/>
      <c r="S305" s="124"/>
      <c r="T305" s="125" t="s">
        <v>80</v>
      </c>
      <c r="U305" s="126" t="s">
        <v>81</v>
      </c>
      <c r="V305" s="126" t="s">
        <v>82</v>
      </c>
      <c r="W305" s="126" t="s">
        <v>83</v>
      </c>
      <c r="X305" s="127" t="s">
        <v>120</v>
      </c>
      <c r="Y305" s="156" t="s">
        <v>58</v>
      </c>
      <c r="Z305" s="129" t="s">
        <v>58</v>
      </c>
      <c r="AA305" s="22"/>
    </row>
    <row r="306" spans="2:27" ht="13.5" thickTop="1">
      <c r="B306" s="36"/>
      <c r="C306" s="36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</row>
  </sheetData>
  <autoFilter ref="B6:AA305"/>
  <sortState ref="B17:IK8758">
    <sortCondition ref="C17:C8758"/>
  </sortState>
  <hyperlinks>
    <hyperlink ref="B8:D8" r:id="rId1" display="Compiled in Excel by Teoalida © cardatabase.teoalida.com"/>
    <hyperlink ref="E8" r:id="rId2" display="Compiled in Excel by Teoalida © cardatabase.teoalida.com"/>
    <hyperlink ref="F8" r:id="rId3" display="Compiled in Excel by Teoalida © cardatabase.teoalida.com"/>
    <hyperlink ref="G8" r:id="rId4" display="Compiled in Excel by Teoalida © cardatabase.teoalida.com"/>
    <hyperlink ref="H8" r:id="rId5" display="Compiled in Excel by Teoalida © cardatabase.teoalida.com"/>
    <hyperlink ref="I8" r:id="rId6" display="Compiled in Excel by Teoalida © cardatabase.teoalida.com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17"/>
  <sheetViews>
    <sheetView workbookViewId="0">
      <pane ySplit="4" topLeftCell="A5" activePane="bottomLeft" state="frozen"/>
      <selection pane="bottomLeft" activeCell="A5" sqref="A5"/>
    </sheetView>
  </sheetViews>
  <sheetFormatPr defaultColWidth="2.7109375" defaultRowHeight="12.75"/>
  <cols>
    <col min="2" max="2" width="16.7109375" customWidth="1"/>
    <col min="3" max="4" width="14.7109375" customWidth="1"/>
    <col min="5" max="5" width="76.7109375" customWidth="1"/>
    <col min="7" max="7" width="128.7109375" customWidth="1"/>
  </cols>
  <sheetData>
    <row r="1" spans="2:6" ht="13.5" thickBot="1">
      <c r="B1" s="56"/>
      <c r="C1" s="56"/>
      <c r="D1" s="56"/>
      <c r="E1" s="56"/>
    </row>
    <row r="2" spans="2:6">
      <c r="B2" s="115" t="s">
        <v>0</v>
      </c>
      <c r="C2" s="116" t="s">
        <v>1202</v>
      </c>
      <c r="D2" s="117" t="s">
        <v>1203</v>
      </c>
      <c r="E2" s="118" t="s">
        <v>307</v>
      </c>
      <c r="F2" s="48"/>
    </row>
    <row r="3" spans="2:6" ht="13.5" thickBot="1">
      <c r="B3" s="114">
        <f>COUNTA(B9:B1001)</f>
        <v>72</v>
      </c>
      <c r="C3" s="77">
        <f>SUM(C9:C1001)</f>
        <v>8371</v>
      </c>
      <c r="D3" s="78">
        <f>SUM(D9:D1001)</f>
        <v>8742</v>
      </c>
      <c r="E3" s="64"/>
      <c r="F3" s="48"/>
    </row>
    <row r="4" spans="2:6">
      <c r="B4" s="73"/>
      <c r="C4" s="73"/>
      <c r="D4" s="73"/>
      <c r="E4" s="73"/>
    </row>
    <row r="5" spans="2:6" ht="26.25">
      <c r="B5" s="12" t="s">
        <v>238</v>
      </c>
    </row>
    <row r="6" spans="2:6" ht="18">
      <c r="B6" s="13" t="s">
        <v>183</v>
      </c>
    </row>
    <row r="7" spans="2:6" ht="13.5" thickBot="1">
      <c r="B7" s="56"/>
      <c r="C7" s="56"/>
      <c r="D7" s="56"/>
      <c r="E7" s="56"/>
    </row>
    <row r="8" spans="2:6">
      <c r="B8" s="115" t="s">
        <v>0</v>
      </c>
      <c r="C8" s="116" t="s">
        <v>1202</v>
      </c>
      <c r="D8" s="117" t="s">
        <v>1203</v>
      </c>
      <c r="E8" s="118" t="s">
        <v>307</v>
      </c>
      <c r="F8" s="48"/>
    </row>
    <row r="9" spans="2:6">
      <c r="B9" s="111" t="s">
        <v>214</v>
      </c>
      <c r="C9" s="92">
        <v>14</v>
      </c>
      <c r="D9" s="94">
        <v>7</v>
      </c>
      <c r="E9" s="100" t="s">
        <v>346</v>
      </c>
      <c r="F9" s="48"/>
    </row>
    <row r="10" spans="2:6">
      <c r="B10" s="111" t="s">
        <v>185</v>
      </c>
      <c r="C10" s="92">
        <v>27</v>
      </c>
      <c r="D10" s="94">
        <v>19</v>
      </c>
      <c r="E10" s="112" t="s">
        <v>308</v>
      </c>
      <c r="F10" s="48"/>
    </row>
    <row r="11" spans="2:6">
      <c r="B11" s="111" t="s">
        <v>186</v>
      </c>
      <c r="C11" s="92">
        <v>243</v>
      </c>
      <c r="D11" s="94">
        <v>237</v>
      </c>
      <c r="E11" s="112" t="s">
        <v>309</v>
      </c>
      <c r="F11" s="48"/>
    </row>
    <row r="12" spans="2:6">
      <c r="B12" s="111" t="s">
        <v>354</v>
      </c>
      <c r="C12" s="92">
        <v>1</v>
      </c>
      <c r="D12" s="94">
        <v>1</v>
      </c>
      <c r="E12" s="112" t="s">
        <v>346</v>
      </c>
      <c r="F12" s="48"/>
    </row>
    <row r="13" spans="2:6">
      <c r="B13" s="111" t="s">
        <v>215</v>
      </c>
      <c r="C13" s="92">
        <v>35</v>
      </c>
      <c r="D13" s="94">
        <v>21</v>
      </c>
      <c r="E13" s="112" t="s">
        <v>310</v>
      </c>
      <c r="F13" s="48"/>
    </row>
    <row r="14" spans="2:6">
      <c r="B14" s="111" t="s">
        <v>187</v>
      </c>
      <c r="C14" s="92">
        <v>304</v>
      </c>
      <c r="D14" s="94">
        <v>383</v>
      </c>
      <c r="E14" s="112" t="s">
        <v>311</v>
      </c>
      <c r="F14" s="48"/>
    </row>
    <row r="15" spans="2:6">
      <c r="B15" s="111" t="s">
        <v>216</v>
      </c>
      <c r="C15" s="92">
        <v>2</v>
      </c>
      <c r="D15" s="94">
        <v>1</v>
      </c>
      <c r="E15" s="112" t="s">
        <v>312</v>
      </c>
      <c r="F15" s="48"/>
    </row>
    <row r="16" spans="2:6">
      <c r="B16" s="111" t="s">
        <v>1066</v>
      </c>
      <c r="C16" s="92">
        <v>0</v>
      </c>
      <c r="D16" s="94">
        <v>4</v>
      </c>
      <c r="E16" s="112" t="s">
        <v>1204</v>
      </c>
      <c r="F16" s="48"/>
    </row>
    <row r="17" spans="2:6">
      <c r="B17" s="111" t="s">
        <v>822</v>
      </c>
      <c r="C17" s="92">
        <v>0</v>
      </c>
      <c r="D17" s="94">
        <v>3</v>
      </c>
      <c r="E17" s="112" t="s">
        <v>346</v>
      </c>
      <c r="F17" s="48"/>
    </row>
    <row r="18" spans="2:6">
      <c r="B18" s="111" t="s">
        <v>217</v>
      </c>
      <c r="C18" s="92">
        <v>2</v>
      </c>
      <c r="D18" s="94">
        <v>1</v>
      </c>
      <c r="E18" s="112" t="s">
        <v>350</v>
      </c>
      <c r="F18" s="48"/>
    </row>
    <row r="19" spans="2:6">
      <c r="B19" s="113" t="s">
        <v>218</v>
      </c>
      <c r="C19" s="69">
        <v>371</v>
      </c>
      <c r="D19" s="71">
        <v>259</v>
      </c>
      <c r="E19" s="102" t="s">
        <v>345</v>
      </c>
      <c r="F19" s="48"/>
    </row>
    <row r="20" spans="2:6">
      <c r="B20" s="111" t="s">
        <v>219</v>
      </c>
      <c r="C20" s="92">
        <v>5</v>
      </c>
      <c r="D20" s="94">
        <v>5</v>
      </c>
      <c r="E20" s="112" t="s">
        <v>346</v>
      </c>
      <c r="F20" s="48"/>
    </row>
    <row r="21" spans="2:6">
      <c r="B21" s="111" t="s">
        <v>313</v>
      </c>
      <c r="C21" s="92">
        <v>4</v>
      </c>
      <c r="D21" s="94">
        <v>12</v>
      </c>
      <c r="E21" s="112" t="s">
        <v>1206</v>
      </c>
      <c r="F21" s="48"/>
    </row>
    <row r="22" spans="2:6">
      <c r="B22" s="111" t="s">
        <v>220</v>
      </c>
      <c r="C22" s="92">
        <v>25</v>
      </c>
      <c r="D22" s="94">
        <v>17</v>
      </c>
      <c r="E22" s="112" t="s">
        <v>346</v>
      </c>
      <c r="F22" s="48"/>
    </row>
    <row r="23" spans="2:6">
      <c r="B23" s="111" t="s">
        <v>188</v>
      </c>
      <c r="C23" s="92">
        <v>104</v>
      </c>
      <c r="D23" s="94">
        <v>85</v>
      </c>
      <c r="E23" s="112" t="s">
        <v>314</v>
      </c>
      <c r="F23" s="48"/>
    </row>
    <row r="24" spans="2:6">
      <c r="B24" s="111" t="s">
        <v>221</v>
      </c>
      <c r="C24" s="92">
        <v>2</v>
      </c>
      <c r="D24" s="94">
        <v>1</v>
      </c>
      <c r="E24" s="112" t="s">
        <v>349</v>
      </c>
      <c r="F24" s="48"/>
    </row>
    <row r="25" spans="2:6">
      <c r="B25" s="111" t="s">
        <v>852</v>
      </c>
      <c r="C25" s="92">
        <v>0</v>
      </c>
      <c r="D25" s="94">
        <v>1</v>
      </c>
      <c r="E25" s="112" t="s">
        <v>346</v>
      </c>
      <c r="F25" s="48"/>
    </row>
    <row r="26" spans="2:6">
      <c r="B26" s="111" t="s">
        <v>222</v>
      </c>
      <c r="C26" s="92">
        <v>7</v>
      </c>
      <c r="D26" s="94">
        <v>4</v>
      </c>
      <c r="E26" s="112" t="s">
        <v>347</v>
      </c>
      <c r="F26" s="48"/>
    </row>
    <row r="27" spans="2:6">
      <c r="B27" s="111" t="s">
        <v>189</v>
      </c>
      <c r="C27" s="92">
        <v>35</v>
      </c>
      <c r="D27" s="94">
        <v>26</v>
      </c>
      <c r="E27" s="112" t="s">
        <v>315</v>
      </c>
      <c r="F27" s="48"/>
    </row>
    <row r="28" spans="2:6">
      <c r="B28" s="111" t="s">
        <v>223</v>
      </c>
      <c r="C28" s="92">
        <v>168</v>
      </c>
      <c r="D28" s="94">
        <v>154</v>
      </c>
      <c r="E28" s="112" t="s">
        <v>348</v>
      </c>
      <c r="F28" s="48"/>
    </row>
    <row r="29" spans="2:6">
      <c r="B29" s="113" t="s">
        <v>224</v>
      </c>
      <c r="C29" s="69">
        <v>31</v>
      </c>
      <c r="D29" s="71">
        <v>22</v>
      </c>
      <c r="E29" s="102" t="s">
        <v>316</v>
      </c>
      <c r="F29" s="48"/>
    </row>
    <row r="30" spans="2:6">
      <c r="B30" s="111" t="s">
        <v>190</v>
      </c>
      <c r="C30" s="92">
        <v>322</v>
      </c>
      <c r="D30" s="94">
        <v>324</v>
      </c>
      <c r="E30" s="112" t="s">
        <v>317</v>
      </c>
      <c r="F30" s="48"/>
    </row>
    <row r="31" spans="2:6">
      <c r="B31" s="111" t="s">
        <v>856</v>
      </c>
      <c r="C31" s="92">
        <v>0</v>
      </c>
      <c r="D31" s="94">
        <v>1</v>
      </c>
      <c r="E31" s="112" t="s">
        <v>346</v>
      </c>
      <c r="F31" s="48"/>
    </row>
    <row r="32" spans="2:6">
      <c r="B32" s="111" t="s">
        <v>225</v>
      </c>
      <c r="C32" s="92">
        <v>46</v>
      </c>
      <c r="D32" s="94">
        <v>28</v>
      </c>
      <c r="E32" s="112" t="s">
        <v>346</v>
      </c>
      <c r="F32" s="48"/>
    </row>
    <row r="33" spans="2:6">
      <c r="B33" s="111" t="s">
        <v>857</v>
      </c>
      <c r="C33" s="92">
        <v>0</v>
      </c>
      <c r="D33" s="94">
        <v>1</v>
      </c>
      <c r="E33" s="112" t="s">
        <v>346</v>
      </c>
      <c r="F33" s="48"/>
    </row>
    <row r="34" spans="2:6">
      <c r="B34" s="111" t="s">
        <v>191</v>
      </c>
      <c r="C34" s="92">
        <v>378</v>
      </c>
      <c r="D34" s="94">
        <v>358</v>
      </c>
      <c r="E34" s="112" t="s">
        <v>318</v>
      </c>
      <c r="F34" s="48"/>
    </row>
    <row r="35" spans="2:6">
      <c r="B35" s="111" t="s">
        <v>226</v>
      </c>
      <c r="C35" s="92">
        <v>1</v>
      </c>
      <c r="D35" s="94">
        <v>1</v>
      </c>
      <c r="E35" s="112" t="s">
        <v>346</v>
      </c>
      <c r="F35" s="48"/>
    </row>
    <row r="36" spans="2:6">
      <c r="B36" s="111" t="s">
        <v>860</v>
      </c>
      <c r="C36" s="92">
        <v>0</v>
      </c>
      <c r="D36" s="94">
        <v>2</v>
      </c>
      <c r="E36" s="112" t="s">
        <v>346</v>
      </c>
      <c r="F36" s="48"/>
    </row>
    <row r="37" spans="2:6">
      <c r="B37" s="111" t="s">
        <v>192</v>
      </c>
      <c r="C37" s="92">
        <v>885</v>
      </c>
      <c r="D37" s="94">
        <v>830</v>
      </c>
      <c r="E37" s="112" t="s">
        <v>319</v>
      </c>
      <c r="F37" s="48"/>
    </row>
    <row r="38" spans="2:6">
      <c r="B38" s="111" t="s">
        <v>227</v>
      </c>
      <c r="C38" s="92">
        <v>25</v>
      </c>
      <c r="D38" s="94">
        <v>32</v>
      </c>
      <c r="E38" s="112" t="s">
        <v>351</v>
      </c>
      <c r="F38" s="48"/>
    </row>
    <row r="39" spans="2:6">
      <c r="B39" s="113" t="s">
        <v>228</v>
      </c>
      <c r="C39" s="69">
        <v>28</v>
      </c>
      <c r="D39" s="71">
        <v>22</v>
      </c>
      <c r="E39" s="102" t="s">
        <v>320</v>
      </c>
      <c r="F39" s="48"/>
    </row>
    <row r="40" spans="2:6">
      <c r="B40" s="111" t="s">
        <v>193</v>
      </c>
      <c r="C40" s="92">
        <v>132</v>
      </c>
      <c r="D40" s="94">
        <v>96</v>
      </c>
      <c r="E40" s="112" t="s">
        <v>321</v>
      </c>
      <c r="F40" s="48"/>
    </row>
    <row r="41" spans="2:6">
      <c r="B41" s="111" t="s">
        <v>194</v>
      </c>
      <c r="C41" s="92">
        <v>86</v>
      </c>
      <c r="D41" s="94">
        <v>94</v>
      </c>
      <c r="E41" s="112" t="s">
        <v>322</v>
      </c>
      <c r="F41" s="48"/>
    </row>
    <row r="42" spans="2:6">
      <c r="B42" s="111" t="s">
        <v>195</v>
      </c>
      <c r="C42" s="92">
        <v>88</v>
      </c>
      <c r="D42" s="94">
        <v>201</v>
      </c>
      <c r="E42" s="112" t="s">
        <v>323</v>
      </c>
      <c r="F42" s="48"/>
    </row>
    <row r="43" spans="2:6">
      <c r="B43" s="111" t="s">
        <v>196</v>
      </c>
      <c r="C43" s="92">
        <v>34</v>
      </c>
      <c r="D43" s="94">
        <v>28</v>
      </c>
      <c r="E43" s="112" t="s">
        <v>324</v>
      </c>
      <c r="F43" s="48"/>
    </row>
    <row r="44" spans="2:6">
      <c r="B44" s="111" t="s">
        <v>197</v>
      </c>
      <c r="C44" s="92">
        <v>286</v>
      </c>
      <c r="D44" s="94">
        <v>327</v>
      </c>
      <c r="E44" s="112" t="s">
        <v>325</v>
      </c>
      <c r="F44" s="48"/>
    </row>
    <row r="45" spans="2:6">
      <c r="B45" s="111" t="s">
        <v>198</v>
      </c>
      <c r="C45" s="92">
        <v>34</v>
      </c>
      <c r="D45" s="94">
        <v>43</v>
      </c>
      <c r="E45" s="112" t="s">
        <v>326</v>
      </c>
      <c r="F45" s="48"/>
    </row>
    <row r="46" spans="2:6">
      <c r="B46" s="111" t="s">
        <v>867</v>
      </c>
      <c r="C46" s="92">
        <v>0</v>
      </c>
      <c r="D46" s="94">
        <v>1</v>
      </c>
      <c r="E46" s="112" t="s">
        <v>346</v>
      </c>
      <c r="F46" s="48"/>
    </row>
    <row r="47" spans="2:6">
      <c r="B47" s="111" t="s">
        <v>199</v>
      </c>
      <c r="C47" s="92">
        <v>615</v>
      </c>
      <c r="D47" s="94">
        <v>624</v>
      </c>
      <c r="E47" s="112" t="s">
        <v>327</v>
      </c>
      <c r="F47" s="48"/>
    </row>
    <row r="48" spans="2:6">
      <c r="B48" s="111" t="s">
        <v>229</v>
      </c>
      <c r="C48" s="92">
        <v>44</v>
      </c>
      <c r="D48" s="94">
        <v>32</v>
      </c>
      <c r="E48" s="112" t="s">
        <v>346</v>
      </c>
      <c r="F48" s="48"/>
    </row>
    <row r="49" spans="2:6">
      <c r="B49" s="113" t="s">
        <v>230</v>
      </c>
      <c r="C49" s="69">
        <v>9</v>
      </c>
      <c r="D49" s="71">
        <v>6</v>
      </c>
      <c r="E49" s="102" t="s">
        <v>346</v>
      </c>
      <c r="F49" s="48"/>
    </row>
    <row r="50" spans="2:6">
      <c r="B50" s="111" t="s">
        <v>200</v>
      </c>
      <c r="C50" s="92">
        <v>865</v>
      </c>
      <c r="D50" s="94">
        <v>900</v>
      </c>
      <c r="E50" s="112" t="s">
        <v>328</v>
      </c>
      <c r="F50" s="48"/>
    </row>
    <row r="51" spans="2:6">
      <c r="B51" s="111" t="s">
        <v>201</v>
      </c>
      <c r="C51" s="92">
        <v>52</v>
      </c>
      <c r="D51" s="94">
        <v>70</v>
      </c>
      <c r="E51" s="112" t="s">
        <v>329</v>
      </c>
      <c r="F51" s="48"/>
    </row>
    <row r="52" spans="2:6">
      <c r="B52" s="111" t="s">
        <v>231</v>
      </c>
      <c r="C52" s="92">
        <v>4</v>
      </c>
      <c r="D52" s="94">
        <v>3</v>
      </c>
      <c r="E52" s="112" t="s">
        <v>346</v>
      </c>
      <c r="F52" s="48"/>
    </row>
    <row r="53" spans="2:6">
      <c r="B53" s="111" t="s">
        <v>232</v>
      </c>
      <c r="C53" s="92">
        <v>3</v>
      </c>
      <c r="D53" s="94">
        <v>3</v>
      </c>
      <c r="E53" s="112" t="s">
        <v>346</v>
      </c>
      <c r="F53" s="48"/>
    </row>
    <row r="54" spans="2:6">
      <c r="B54" s="111" t="s">
        <v>538</v>
      </c>
      <c r="C54" s="92">
        <v>3</v>
      </c>
      <c r="D54" s="94">
        <v>3</v>
      </c>
      <c r="E54" s="112" t="s">
        <v>1205</v>
      </c>
      <c r="F54" s="48"/>
    </row>
    <row r="55" spans="2:6">
      <c r="B55" s="111" t="s">
        <v>202</v>
      </c>
      <c r="C55" s="92">
        <v>372</v>
      </c>
      <c r="D55" s="94">
        <v>383</v>
      </c>
      <c r="E55" s="112" t="s">
        <v>330</v>
      </c>
      <c r="F55" s="48"/>
    </row>
    <row r="56" spans="2:6">
      <c r="B56" s="111" t="s">
        <v>203</v>
      </c>
      <c r="C56" s="92">
        <v>101</v>
      </c>
      <c r="D56" s="94">
        <v>108</v>
      </c>
      <c r="E56" s="112" t="s">
        <v>331</v>
      </c>
      <c r="F56" s="48"/>
    </row>
    <row r="57" spans="2:6">
      <c r="B57" s="111" t="s">
        <v>539</v>
      </c>
      <c r="C57" s="92">
        <v>36</v>
      </c>
      <c r="D57" s="94">
        <v>44</v>
      </c>
      <c r="E57" s="112" t="s">
        <v>332</v>
      </c>
      <c r="F57" s="48"/>
    </row>
    <row r="58" spans="2:6">
      <c r="B58" s="111" t="s">
        <v>204</v>
      </c>
      <c r="C58" s="92">
        <v>47</v>
      </c>
      <c r="D58" s="94">
        <v>61</v>
      </c>
      <c r="E58" s="112" t="s">
        <v>333</v>
      </c>
      <c r="F58" s="48"/>
    </row>
    <row r="59" spans="2:6">
      <c r="B59" s="113" t="s">
        <v>869</v>
      </c>
      <c r="C59" s="69">
        <v>0</v>
      </c>
      <c r="D59" s="71">
        <v>1</v>
      </c>
      <c r="E59" s="102" t="s">
        <v>346</v>
      </c>
      <c r="F59" s="48"/>
    </row>
    <row r="60" spans="2:6">
      <c r="B60" s="111" t="s">
        <v>205</v>
      </c>
      <c r="C60" s="92">
        <v>82</v>
      </c>
      <c r="D60" s="94">
        <v>170</v>
      </c>
      <c r="E60" s="112" t="s">
        <v>334</v>
      </c>
      <c r="F60" s="48"/>
    </row>
    <row r="61" spans="2:6">
      <c r="B61" s="111" t="s">
        <v>233</v>
      </c>
      <c r="C61" s="92">
        <v>26</v>
      </c>
      <c r="D61" s="94">
        <v>26</v>
      </c>
      <c r="E61" s="112" t="s">
        <v>346</v>
      </c>
      <c r="F61" s="48"/>
    </row>
    <row r="62" spans="2:6">
      <c r="B62" s="111" t="s">
        <v>870</v>
      </c>
      <c r="C62" s="92">
        <v>0</v>
      </c>
      <c r="D62" s="94">
        <v>4</v>
      </c>
      <c r="E62" s="112" t="s">
        <v>346</v>
      </c>
      <c r="F62" s="48"/>
    </row>
    <row r="63" spans="2:6">
      <c r="B63" s="111" t="s">
        <v>871</v>
      </c>
      <c r="C63" s="92">
        <v>0</v>
      </c>
      <c r="D63" s="94">
        <v>1</v>
      </c>
      <c r="E63" s="112" t="s">
        <v>346</v>
      </c>
      <c r="F63" s="48"/>
    </row>
    <row r="64" spans="2:6">
      <c r="B64" s="111" t="s">
        <v>206</v>
      </c>
      <c r="C64" s="92">
        <v>144</v>
      </c>
      <c r="D64" s="94">
        <v>137</v>
      </c>
      <c r="E64" s="112" t="s">
        <v>335</v>
      </c>
      <c r="F64" s="48"/>
    </row>
    <row r="65" spans="2:6">
      <c r="B65" s="111" t="s">
        <v>234</v>
      </c>
      <c r="C65" s="92">
        <v>14</v>
      </c>
      <c r="D65" s="94">
        <v>13</v>
      </c>
      <c r="E65" s="112" t="s">
        <v>352</v>
      </c>
      <c r="F65" s="48"/>
    </row>
    <row r="66" spans="2:6">
      <c r="B66" s="111" t="s">
        <v>207</v>
      </c>
      <c r="C66" s="92">
        <v>256</v>
      </c>
      <c r="D66" s="94">
        <v>282</v>
      </c>
      <c r="E66" s="112" t="s">
        <v>336</v>
      </c>
      <c r="F66" s="48"/>
    </row>
    <row r="67" spans="2:6">
      <c r="B67" s="111" t="s">
        <v>208</v>
      </c>
      <c r="C67" s="92">
        <v>23</v>
      </c>
      <c r="D67" s="94">
        <v>19</v>
      </c>
      <c r="E67" s="112" t="s">
        <v>337</v>
      </c>
      <c r="F67" s="48"/>
    </row>
    <row r="68" spans="2:6">
      <c r="B68" s="111" t="s">
        <v>872</v>
      </c>
      <c r="C68" s="92">
        <v>0</v>
      </c>
      <c r="D68" s="94">
        <v>1</v>
      </c>
      <c r="E68" s="112" t="s">
        <v>346</v>
      </c>
      <c r="F68" s="48"/>
    </row>
    <row r="69" spans="2:6">
      <c r="B69" s="113" t="s">
        <v>235</v>
      </c>
      <c r="C69" s="69">
        <v>2</v>
      </c>
      <c r="D69" s="71">
        <v>1</v>
      </c>
      <c r="E69" s="102" t="s">
        <v>346</v>
      </c>
      <c r="F69" s="48"/>
    </row>
    <row r="70" spans="2:6">
      <c r="B70" s="111" t="s">
        <v>873</v>
      </c>
      <c r="C70" s="92">
        <v>0</v>
      </c>
      <c r="D70" s="94">
        <v>1</v>
      </c>
      <c r="E70" s="112" t="s">
        <v>346</v>
      </c>
      <c r="F70" s="48"/>
    </row>
    <row r="71" spans="2:6">
      <c r="B71" s="111" t="s">
        <v>209</v>
      </c>
      <c r="C71" s="92">
        <v>317</v>
      </c>
      <c r="D71" s="94">
        <v>293</v>
      </c>
      <c r="E71" s="112" t="s">
        <v>338</v>
      </c>
      <c r="F71" s="48"/>
    </row>
    <row r="72" spans="2:6">
      <c r="B72" s="111" t="s">
        <v>874</v>
      </c>
      <c r="C72" s="92">
        <v>0</v>
      </c>
      <c r="D72" s="94">
        <v>1</v>
      </c>
      <c r="E72" s="112" t="s">
        <v>346</v>
      </c>
      <c r="F72" s="48"/>
    </row>
    <row r="73" spans="2:6">
      <c r="B73" s="111" t="s">
        <v>236</v>
      </c>
      <c r="C73" s="92">
        <v>6</v>
      </c>
      <c r="D73" s="94">
        <v>3</v>
      </c>
      <c r="E73" s="112" t="s">
        <v>353</v>
      </c>
      <c r="F73" s="48"/>
    </row>
    <row r="74" spans="2:6">
      <c r="B74" s="111" t="s">
        <v>875</v>
      </c>
      <c r="C74" s="92">
        <v>0</v>
      </c>
      <c r="D74" s="94">
        <v>1</v>
      </c>
      <c r="E74" s="112" t="s">
        <v>346</v>
      </c>
      <c r="F74" s="48"/>
    </row>
    <row r="75" spans="2:6">
      <c r="B75" s="111" t="s">
        <v>876</v>
      </c>
      <c r="C75" s="92">
        <v>0</v>
      </c>
      <c r="D75" s="94">
        <v>2</v>
      </c>
      <c r="E75" s="112" t="s">
        <v>346</v>
      </c>
      <c r="F75" s="48"/>
    </row>
    <row r="76" spans="2:6">
      <c r="B76" s="111" t="s">
        <v>210</v>
      </c>
      <c r="C76" s="92">
        <v>857</v>
      </c>
      <c r="D76" s="94">
        <v>981</v>
      </c>
      <c r="E76" s="112" t="s">
        <v>339</v>
      </c>
      <c r="F76" s="48"/>
    </row>
    <row r="77" spans="2:6">
      <c r="B77" s="111" t="s">
        <v>211</v>
      </c>
      <c r="C77" s="92">
        <v>563</v>
      </c>
      <c r="D77" s="94">
        <v>555</v>
      </c>
      <c r="E77" s="112" t="s">
        <v>340</v>
      </c>
      <c r="F77" s="48"/>
    </row>
    <row r="78" spans="2:6">
      <c r="B78" s="111" t="s">
        <v>212</v>
      </c>
      <c r="C78" s="92">
        <v>105</v>
      </c>
      <c r="D78" s="94">
        <v>262</v>
      </c>
      <c r="E78" s="112" t="s">
        <v>341</v>
      </c>
      <c r="F78" s="48"/>
    </row>
    <row r="79" spans="2:6">
      <c r="B79" s="113" t="s">
        <v>213</v>
      </c>
      <c r="C79" s="69">
        <v>96</v>
      </c>
      <c r="D79" s="71">
        <v>96</v>
      </c>
      <c r="E79" s="102" t="s">
        <v>342</v>
      </c>
      <c r="F79" s="48"/>
    </row>
    <row r="80" spans="2:6" ht="13.5" thickBot="1">
      <c r="B80" s="111" t="s">
        <v>153</v>
      </c>
      <c r="C80" s="92">
        <v>4</v>
      </c>
      <c r="D80" s="94">
        <v>3</v>
      </c>
      <c r="E80" s="112" t="s">
        <v>346</v>
      </c>
      <c r="F80" s="48"/>
    </row>
    <row r="81" spans="1:5">
      <c r="B81" s="73"/>
      <c r="C81" s="73"/>
      <c r="D81" s="73"/>
      <c r="E81" s="73"/>
    </row>
    <row r="82" spans="1:5">
      <c r="A82">
        <v>1</v>
      </c>
    </row>
    <row r="83" spans="1:5">
      <c r="A83">
        <v>2</v>
      </c>
    </row>
    <row r="84" spans="1:5">
      <c r="A84">
        <v>3</v>
      </c>
    </row>
    <row r="85" spans="1:5">
      <c r="A85">
        <v>4</v>
      </c>
    </row>
    <row r="86" spans="1:5">
      <c r="A86">
        <v>5</v>
      </c>
    </row>
    <row r="87" spans="1:5">
      <c r="A87">
        <v>6</v>
      </c>
    </row>
    <row r="88" spans="1:5">
      <c r="A88">
        <v>7</v>
      </c>
    </row>
    <row r="89" spans="1:5">
      <c r="A89">
        <v>8</v>
      </c>
    </row>
    <row r="90" spans="1:5">
      <c r="A90">
        <v>9</v>
      </c>
    </row>
    <row r="91" spans="1:5">
      <c r="A91">
        <v>10</v>
      </c>
    </row>
    <row r="92" spans="1:5">
      <c r="A92">
        <v>11</v>
      </c>
    </row>
    <row r="93" spans="1:5">
      <c r="A93">
        <v>12</v>
      </c>
    </row>
    <row r="94" spans="1:5">
      <c r="A94">
        <v>13</v>
      </c>
    </row>
    <row r="95" spans="1:5">
      <c r="A95">
        <v>14</v>
      </c>
    </row>
    <row r="96" spans="1:5">
      <c r="A96">
        <v>15</v>
      </c>
    </row>
    <row r="97" spans="1:1">
      <c r="A97">
        <v>16</v>
      </c>
    </row>
    <row r="98" spans="1:1">
      <c r="A98">
        <v>17</v>
      </c>
    </row>
    <row r="99" spans="1:1">
      <c r="A99">
        <v>18</v>
      </c>
    </row>
    <row r="100" spans="1:1">
      <c r="A100">
        <v>19</v>
      </c>
    </row>
    <row r="101" spans="1:1">
      <c r="A101">
        <v>20</v>
      </c>
    </row>
    <row r="102" spans="1:1">
      <c r="A102">
        <v>21</v>
      </c>
    </row>
    <row r="103" spans="1:1">
      <c r="A103">
        <v>22</v>
      </c>
    </row>
    <row r="104" spans="1:1">
      <c r="A104">
        <v>23</v>
      </c>
    </row>
    <row r="105" spans="1:1">
      <c r="A105">
        <v>24</v>
      </c>
    </row>
    <row r="106" spans="1:1">
      <c r="A106">
        <v>25</v>
      </c>
    </row>
    <row r="107" spans="1:1">
      <c r="A107">
        <v>26</v>
      </c>
    </row>
    <row r="108" spans="1:1">
      <c r="A108">
        <v>27</v>
      </c>
    </row>
    <row r="109" spans="1:1">
      <c r="A109">
        <v>28</v>
      </c>
    </row>
    <row r="110" spans="1:1">
      <c r="A110">
        <v>29</v>
      </c>
    </row>
    <row r="111" spans="1:1">
      <c r="A111">
        <v>30</v>
      </c>
    </row>
    <row r="112" spans="1:1">
      <c r="A112">
        <v>31</v>
      </c>
    </row>
    <row r="113" spans="1:4">
      <c r="A113">
        <v>32</v>
      </c>
    </row>
    <row r="115" spans="1:4">
      <c r="C115" t="s">
        <v>540</v>
      </c>
      <c r="D115" t="s">
        <v>541</v>
      </c>
    </row>
    <row r="116" spans="1:4">
      <c r="C116" t="s">
        <v>545</v>
      </c>
      <c r="D116" t="s">
        <v>546</v>
      </c>
    </row>
    <row r="117" spans="1:4">
      <c r="C117" t="s">
        <v>547</v>
      </c>
    </row>
  </sheetData>
  <autoFilter ref="B4:E80"/>
  <sortState ref="B10:B63">
    <sortCondition ref="B10:B63"/>
  </sortState>
  <hyperlinks>
    <hyperlink ref="B6:E6" r:id="rId1" display="Compiled in Excel by Teoalida © cardatabase.teoalida.com"/>
  </hyperlinks>
  <pageMargins left="0.7" right="0.7" top="0.75" bottom="0.75" header="0.3" footer="0.3"/>
  <pageSetup orientation="portrait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>
  <dimension ref="B1:I71"/>
  <sheetViews>
    <sheetView workbookViewId="0">
      <pane ySplit="4" topLeftCell="A5" activePane="bottomLeft" state="frozen"/>
      <selection pane="bottomLeft" activeCell="A5" sqref="A5"/>
    </sheetView>
  </sheetViews>
  <sheetFormatPr defaultColWidth="2.7109375" defaultRowHeight="12.75"/>
  <cols>
    <col min="2" max="7" width="12.7109375" customWidth="1"/>
    <col min="8" max="8" width="48.7109375" customWidth="1"/>
  </cols>
  <sheetData>
    <row r="1" spans="2:9" ht="13.5" thickBot="1">
      <c r="B1" s="56"/>
      <c r="C1" s="56"/>
      <c r="D1" s="56"/>
      <c r="E1" s="56"/>
      <c r="F1" s="56"/>
      <c r="G1" s="56"/>
      <c r="H1" s="56"/>
    </row>
    <row r="2" spans="2:9">
      <c r="B2" s="81"/>
      <c r="C2" s="50" t="s">
        <v>184</v>
      </c>
      <c r="D2" s="107"/>
      <c r="E2" s="52"/>
      <c r="F2" s="53" t="s">
        <v>355</v>
      </c>
      <c r="G2" s="55"/>
      <c r="H2" s="82" t="s">
        <v>181</v>
      </c>
      <c r="I2" s="48"/>
    </row>
    <row r="3" spans="2:9" ht="13.5" thickBot="1">
      <c r="B3" s="57" t="s">
        <v>305</v>
      </c>
      <c r="C3" s="75" t="s">
        <v>304</v>
      </c>
      <c r="D3" s="108" t="s">
        <v>344</v>
      </c>
      <c r="E3" s="76" t="s">
        <v>303</v>
      </c>
      <c r="F3" s="77" t="s">
        <v>304</v>
      </c>
      <c r="G3" s="78" t="s">
        <v>303</v>
      </c>
      <c r="H3" s="64" t="s">
        <v>181</v>
      </c>
      <c r="I3" s="48"/>
    </row>
    <row r="4" spans="2:9">
      <c r="B4" s="73"/>
      <c r="C4" s="73"/>
      <c r="D4" s="73"/>
      <c r="E4" s="73"/>
      <c r="F4" s="73"/>
      <c r="G4" s="73"/>
      <c r="H4" s="73"/>
    </row>
    <row r="5" spans="2:9" ht="26.25">
      <c r="B5" s="12" t="s">
        <v>306</v>
      </c>
    </row>
    <row r="6" spans="2:9" ht="18">
      <c r="B6" s="13" t="s">
        <v>183</v>
      </c>
    </row>
    <row r="7" spans="2:9" ht="13.5" thickBot="1">
      <c r="B7" s="56"/>
      <c r="C7" s="56"/>
      <c r="D7" s="56"/>
      <c r="E7" s="56"/>
      <c r="F7" s="56"/>
      <c r="G7" s="56"/>
      <c r="H7" s="56"/>
    </row>
    <row r="8" spans="2:9">
      <c r="B8" s="99">
        <v>42241</v>
      </c>
      <c r="C8" s="89"/>
      <c r="D8" s="109"/>
      <c r="E8" s="91">
        <v>998</v>
      </c>
      <c r="F8" s="92" t="s">
        <v>301</v>
      </c>
      <c r="G8" s="94">
        <v>2855</v>
      </c>
      <c r="H8" s="100" t="s">
        <v>302</v>
      </c>
      <c r="I8" s="48"/>
    </row>
    <row r="9" spans="2:9">
      <c r="B9" s="99">
        <v>42305</v>
      </c>
      <c r="C9" s="89"/>
      <c r="D9" s="109"/>
      <c r="E9" s="91"/>
      <c r="F9" s="92" t="s">
        <v>301</v>
      </c>
      <c r="G9" s="94">
        <v>2904</v>
      </c>
      <c r="H9" s="100" t="s">
        <v>300</v>
      </c>
      <c r="I9" s="48"/>
    </row>
    <row r="10" spans="2:9">
      <c r="B10" s="99">
        <v>42360</v>
      </c>
      <c r="C10" s="89"/>
      <c r="D10" s="109"/>
      <c r="E10" s="91">
        <v>1044</v>
      </c>
      <c r="F10" s="92">
        <v>528</v>
      </c>
      <c r="G10" s="94">
        <v>3121</v>
      </c>
      <c r="H10" s="100" t="s">
        <v>299</v>
      </c>
      <c r="I10" s="48"/>
    </row>
    <row r="11" spans="2:9">
      <c r="B11" s="74">
        <v>42401</v>
      </c>
      <c r="C11" s="66"/>
      <c r="D11" s="110"/>
      <c r="E11" s="68"/>
      <c r="F11" s="69">
        <v>549</v>
      </c>
      <c r="G11" s="71">
        <v>3214</v>
      </c>
      <c r="H11" s="102" t="s">
        <v>1189</v>
      </c>
      <c r="I11" s="48"/>
    </row>
    <row r="12" spans="2:9">
      <c r="B12" s="99">
        <v>42430</v>
      </c>
      <c r="C12" s="89"/>
      <c r="D12" s="109"/>
      <c r="E12" s="91"/>
      <c r="F12" s="92">
        <v>557</v>
      </c>
      <c r="G12" s="94">
        <v>3254</v>
      </c>
      <c r="H12" s="100" t="s">
        <v>1189</v>
      </c>
      <c r="I12" s="48"/>
    </row>
    <row r="13" spans="2:9">
      <c r="B13" s="99">
        <v>42443</v>
      </c>
      <c r="C13" s="89"/>
      <c r="D13" s="109"/>
      <c r="E13" s="91">
        <v>1078</v>
      </c>
      <c r="F13" s="92">
        <v>547</v>
      </c>
      <c r="G13" s="94">
        <v>3290</v>
      </c>
      <c r="H13" s="100" t="s">
        <v>1190</v>
      </c>
      <c r="I13" s="48"/>
    </row>
    <row r="14" spans="2:9">
      <c r="B14" s="99">
        <v>42461</v>
      </c>
      <c r="C14" s="89"/>
      <c r="D14" s="109"/>
      <c r="E14" s="91"/>
      <c r="F14" s="92">
        <v>561</v>
      </c>
      <c r="G14" s="94">
        <v>3303</v>
      </c>
      <c r="H14" s="100" t="s">
        <v>1189</v>
      </c>
      <c r="I14" s="48"/>
    </row>
    <row r="15" spans="2:9">
      <c r="B15" s="99">
        <v>42491</v>
      </c>
      <c r="C15" s="89"/>
      <c r="D15" s="109"/>
      <c r="E15" s="91"/>
      <c r="F15" s="92">
        <v>564</v>
      </c>
      <c r="G15" s="94">
        <v>3354</v>
      </c>
      <c r="H15" s="100" t="s">
        <v>1189</v>
      </c>
      <c r="I15" s="48"/>
    </row>
    <row r="16" spans="2:9">
      <c r="B16" s="99">
        <v>42522</v>
      </c>
      <c r="C16" s="89"/>
      <c r="D16" s="109"/>
      <c r="E16" s="91">
        <v>1045</v>
      </c>
      <c r="F16" s="92">
        <v>569</v>
      </c>
      <c r="G16" s="94">
        <v>3404</v>
      </c>
      <c r="H16" s="100" t="s">
        <v>1191</v>
      </c>
      <c r="I16" s="48"/>
    </row>
    <row r="17" spans="2:9">
      <c r="B17" s="99">
        <v>42552</v>
      </c>
      <c r="C17" s="89"/>
      <c r="D17" s="109"/>
      <c r="E17" s="91">
        <v>1098</v>
      </c>
      <c r="F17" s="92">
        <v>574</v>
      </c>
      <c r="G17" s="94">
        <v>3432</v>
      </c>
      <c r="H17" s="100" t="s">
        <v>1192</v>
      </c>
      <c r="I17" s="48"/>
    </row>
    <row r="18" spans="2:9">
      <c r="B18" s="99">
        <v>42583</v>
      </c>
      <c r="C18" s="89"/>
      <c r="D18" s="109"/>
      <c r="E18" s="91">
        <v>1082</v>
      </c>
      <c r="F18" s="92">
        <v>576</v>
      </c>
      <c r="G18" s="94">
        <v>3469</v>
      </c>
      <c r="H18" s="100" t="s">
        <v>1193</v>
      </c>
      <c r="I18" s="48"/>
    </row>
    <row r="19" spans="2:9">
      <c r="B19" s="99">
        <v>42614</v>
      </c>
      <c r="C19" s="89"/>
      <c r="D19" s="109"/>
      <c r="E19" s="91">
        <v>1101</v>
      </c>
      <c r="F19" s="92">
        <v>579</v>
      </c>
      <c r="G19" s="94">
        <v>3509</v>
      </c>
      <c r="H19" s="100" t="s">
        <v>1194</v>
      </c>
      <c r="I19" s="48"/>
    </row>
    <row r="20" spans="2:9">
      <c r="B20" s="99">
        <v>42644</v>
      </c>
      <c r="C20" s="89"/>
      <c r="D20" s="109"/>
      <c r="E20" s="91">
        <v>1100</v>
      </c>
      <c r="F20" s="92">
        <v>582</v>
      </c>
      <c r="G20" s="94">
        <v>3555</v>
      </c>
      <c r="H20" s="100" t="s">
        <v>1195</v>
      </c>
      <c r="I20" s="48"/>
    </row>
    <row r="21" spans="2:9">
      <c r="B21" s="99">
        <v>42675</v>
      </c>
      <c r="C21" s="89"/>
      <c r="D21" s="109"/>
      <c r="E21" s="91">
        <v>1118</v>
      </c>
      <c r="F21" s="92">
        <v>596</v>
      </c>
      <c r="G21" s="94">
        <v>3615</v>
      </c>
      <c r="H21" s="101" t="s">
        <v>1196</v>
      </c>
      <c r="I21" s="48"/>
    </row>
    <row r="22" spans="2:9">
      <c r="B22" s="99">
        <v>42705</v>
      </c>
      <c r="C22" s="89"/>
      <c r="D22" s="109"/>
      <c r="E22" s="91">
        <v>1115</v>
      </c>
      <c r="F22" s="92">
        <v>605</v>
      </c>
      <c r="G22" s="94">
        <v>3661</v>
      </c>
      <c r="H22" s="100" t="s">
        <v>1197</v>
      </c>
      <c r="I22" s="48"/>
    </row>
    <row r="23" spans="2:9">
      <c r="B23" s="74">
        <v>42736</v>
      </c>
      <c r="C23" s="66"/>
      <c r="D23" s="110"/>
      <c r="E23" s="68">
        <v>1128</v>
      </c>
      <c r="F23" s="69">
        <v>610</v>
      </c>
      <c r="G23" s="71">
        <v>3680</v>
      </c>
      <c r="H23" s="102" t="s">
        <v>1198</v>
      </c>
      <c r="I23" s="48"/>
    </row>
    <row r="24" spans="2:9">
      <c r="B24" s="99">
        <v>42767</v>
      </c>
      <c r="C24" s="89"/>
      <c r="D24" s="109"/>
      <c r="E24" s="91">
        <v>1165</v>
      </c>
      <c r="F24" s="92">
        <v>613</v>
      </c>
      <c r="G24" s="94">
        <v>3725</v>
      </c>
      <c r="H24" s="100" t="s">
        <v>1188</v>
      </c>
      <c r="I24" s="48"/>
    </row>
    <row r="25" spans="2:9">
      <c r="B25" s="99">
        <v>42798</v>
      </c>
      <c r="C25" s="89"/>
      <c r="D25" s="109"/>
      <c r="E25" s="91">
        <v>1147</v>
      </c>
      <c r="F25" s="92">
        <v>619</v>
      </c>
      <c r="G25" s="94">
        <v>3795</v>
      </c>
      <c r="H25" s="100" t="s">
        <v>1184</v>
      </c>
      <c r="I25" s="48"/>
    </row>
    <row r="26" spans="2:9">
      <c r="B26" s="99">
        <v>42826</v>
      </c>
      <c r="C26" s="89"/>
      <c r="D26" s="109"/>
      <c r="E26" s="91">
        <v>1155</v>
      </c>
      <c r="F26" s="92"/>
      <c r="G26" s="94">
        <v>3843</v>
      </c>
      <c r="H26" s="100" t="s">
        <v>1185</v>
      </c>
      <c r="I26" s="48"/>
    </row>
    <row r="27" spans="2:9">
      <c r="B27" s="99">
        <v>42856</v>
      </c>
      <c r="C27" s="89"/>
      <c r="D27" s="109"/>
      <c r="E27" s="91">
        <v>1122</v>
      </c>
      <c r="F27" s="92"/>
      <c r="G27" s="94">
        <v>3945</v>
      </c>
      <c r="H27" s="100" t="s">
        <v>1186</v>
      </c>
      <c r="I27" s="48"/>
    </row>
    <row r="28" spans="2:9">
      <c r="B28" s="99">
        <v>42888</v>
      </c>
      <c r="C28" s="89"/>
      <c r="D28" s="109"/>
      <c r="E28" s="91">
        <v>1145</v>
      </c>
      <c r="F28" s="92"/>
      <c r="G28" s="94">
        <v>3955</v>
      </c>
      <c r="H28" s="100" t="s">
        <v>1187</v>
      </c>
      <c r="I28" s="48"/>
    </row>
    <row r="29" spans="2:9">
      <c r="B29" s="99">
        <v>42917</v>
      </c>
      <c r="C29" s="89"/>
      <c r="D29" s="109"/>
      <c r="E29" s="91">
        <v>1140</v>
      </c>
      <c r="F29" s="92"/>
      <c r="G29" s="94">
        <v>3980</v>
      </c>
      <c r="H29" s="100" t="s">
        <v>1183</v>
      </c>
      <c r="I29" s="48"/>
    </row>
    <row r="30" spans="2:9">
      <c r="B30" s="99">
        <v>42948</v>
      </c>
      <c r="C30" s="89"/>
      <c r="D30" s="109"/>
      <c r="E30" s="91">
        <v>1144</v>
      </c>
      <c r="F30" s="92"/>
      <c r="G30" s="94">
        <v>4016</v>
      </c>
      <c r="H30" s="100" t="s">
        <v>1182</v>
      </c>
      <c r="I30" s="48"/>
    </row>
    <row r="31" spans="2:9">
      <c r="B31" s="99">
        <v>42979</v>
      </c>
      <c r="C31" s="89"/>
      <c r="D31" s="109"/>
      <c r="E31" s="91">
        <v>1168</v>
      </c>
      <c r="F31" s="92"/>
      <c r="G31" s="94">
        <v>4062</v>
      </c>
      <c r="H31" s="100"/>
      <c r="I31" s="48"/>
    </row>
    <row r="32" spans="2:9">
      <c r="B32" s="99">
        <v>43009</v>
      </c>
      <c r="C32" s="89"/>
      <c r="D32" s="109"/>
      <c r="E32" s="91">
        <v>1179</v>
      </c>
      <c r="F32" s="92"/>
      <c r="G32" s="94">
        <v>4097</v>
      </c>
      <c r="H32" s="100"/>
      <c r="I32" s="48"/>
    </row>
    <row r="33" spans="2:9">
      <c r="B33" s="99">
        <v>43040</v>
      </c>
      <c r="C33" s="89"/>
      <c r="D33" s="109"/>
      <c r="E33" s="91">
        <v>1192</v>
      </c>
      <c r="F33" s="92"/>
      <c r="G33" s="94">
        <v>4144</v>
      </c>
      <c r="H33" s="100"/>
      <c r="I33" s="48"/>
    </row>
    <row r="34" spans="2:9">
      <c r="B34" s="99">
        <v>43070</v>
      </c>
      <c r="C34" s="89"/>
      <c r="D34" s="109"/>
      <c r="E34" s="91">
        <v>1161</v>
      </c>
      <c r="F34" s="92"/>
      <c r="G34" s="94">
        <v>4181</v>
      </c>
      <c r="H34" s="100"/>
      <c r="I34" s="48"/>
    </row>
    <row r="35" spans="2:9">
      <c r="B35" s="74">
        <v>43101</v>
      </c>
      <c r="C35" s="66">
        <v>231</v>
      </c>
      <c r="D35" s="110"/>
      <c r="E35" s="68">
        <v>1180</v>
      </c>
      <c r="F35" s="69"/>
      <c r="G35" s="71">
        <v>4218</v>
      </c>
      <c r="H35" s="102"/>
      <c r="I35" s="48"/>
    </row>
    <row r="36" spans="2:9">
      <c r="B36" s="99">
        <v>43132</v>
      </c>
      <c r="C36" s="89">
        <v>224</v>
      </c>
      <c r="D36" s="109"/>
      <c r="E36" s="91">
        <v>1134</v>
      </c>
      <c r="F36" s="92"/>
      <c r="G36" s="94">
        <v>4246</v>
      </c>
      <c r="H36" s="100"/>
      <c r="I36" s="48"/>
    </row>
    <row r="37" spans="2:9">
      <c r="B37" s="99">
        <v>43163</v>
      </c>
      <c r="C37" s="89">
        <v>223</v>
      </c>
      <c r="D37" s="109"/>
      <c r="E37" s="91">
        <v>1127</v>
      </c>
      <c r="F37" s="92"/>
      <c r="G37" s="94">
        <v>4274</v>
      </c>
      <c r="H37" s="100"/>
      <c r="I37" s="48"/>
    </row>
    <row r="38" spans="2:9">
      <c r="B38" s="99">
        <v>43191</v>
      </c>
      <c r="C38" s="89">
        <v>217</v>
      </c>
      <c r="D38" s="109"/>
      <c r="E38" s="91">
        <v>1125</v>
      </c>
      <c r="F38" s="92"/>
      <c r="G38" s="94">
        <v>4296</v>
      </c>
      <c r="H38" s="100"/>
      <c r="I38" s="48"/>
    </row>
    <row r="39" spans="2:9">
      <c r="B39" s="99">
        <v>43222</v>
      </c>
      <c r="C39" s="89">
        <v>220</v>
      </c>
      <c r="D39" s="109"/>
      <c r="E39" s="91">
        <v>1146</v>
      </c>
      <c r="F39" s="92"/>
      <c r="G39" s="94">
        <v>4332</v>
      </c>
      <c r="H39" s="100"/>
      <c r="I39" s="48"/>
    </row>
    <row r="40" spans="2:9">
      <c r="B40" s="99">
        <v>43252</v>
      </c>
      <c r="C40" s="89">
        <v>262</v>
      </c>
      <c r="D40" s="109"/>
      <c r="E40" s="91">
        <v>1141</v>
      </c>
      <c r="F40" s="92"/>
      <c r="G40" s="94">
        <v>4372</v>
      </c>
      <c r="H40" s="100"/>
      <c r="I40" s="48"/>
    </row>
    <row r="41" spans="2:9">
      <c r="B41" s="99">
        <v>43282</v>
      </c>
      <c r="C41" s="89">
        <v>262</v>
      </c>
      <c r="D41" s="109"/>
      <c r="E41" s="91">
        <v>1139</v>
      </c>
      <c r="F41" s="92"/>
      <c r="G41" s="94">
        <v>4401</v>
      </c>
      <c r="H41" s="100"/>
      <c r="I41" s="48"/>
    </row>
    <row r="42" spans="2:9">
      <c r="B42" s="99">
        <v>43313</v>
      </c>
      <c r="C42" s="89">
        <v>264</v>
      </c>
      <c r="D42" s="109"/>
      <c r="E42" s="91">
        <v>1135</v>
      </c>
      <c r="F42" s="92"/>
      <c r="G42" s="94">
        <v>4418</v>
      </c>
      <c r="H42" s="100"/>
      <c r="I42" s="48"/>
    </row>
    <row r="43" spans="2:9">
      <c r="B43" s="99">
        <v>43344</v>
      </c>
      <c r="C43" s="89">
        <v>265</v>
      </c>
      <c r="D43" s="109"/>
      <c r="E43" s="91">
        <v>1145</v>
      </c>
      <c r="F43" s="92"/>
      <c r="G43" s="94">
        <v>4480</v>
      </c>
      <c r="H43" s="100"/>
      <c r="I43" s="48"/>
    </row>
    <row r="44" spans="2:9">
      <c r="B44" s="99">
        <v>43374</v>
      </c>
      <c r="C44" s="89">
        <v>271</v>
      </c>
      <c r="D44" s="109"/>
      <c r="E44" s="91">
        <v>1160</v>
      </c>
      <c r="F44" s="92"/>
      <c r="G44" s="94">
        <v>4511</v>
      </c>
      <c r="H44" s="100"/>
      <c r="I44" s="48"/>
    </row>
    <row r="45" spans="2:9">
      <c r="B45" s="99">
        <v>43405</v>
      </c>
      <c r="C45" s="89">
        <v>267</v>
      </c>
      <c r="D45" s="109"/>
      <c r="E45" s="91">
        <v>1168</v>
      </c>
      <c r="F45" s="92"/>
      <c r="G45" s="94">
        <v>4562</v>
      </c>
      <c r="H45" s="100"/>
      <c r="I45" s="48"/>
    </row>
    <row r="46" spans="2:9">
      <c r="B46" s="99">
        <v>43435</v>
      </c>
      <c r="C46" s="89">
        <v>271</v>
      </c>
      <c r="D46" s="109"/>
      <c r="E46" s="91">
        <v>1176</v>
      </c>
      <c r="F46" s="92"/>
      <c r="G46" s="94">
        <v>4616</v>
      </c>
      <c r="H46" s="100"/>
      <c r="I46" s="48"/>
    </row>
    <row r="47" spans="2:9">
      <c r="B47" s="74">
        <v>43466</v>
      </c>
      <c r="C47" s="66">
        <v>274</v>
      </c>
      <c r="D47" s="110"/>
      <c r="E47" s="68">
        <v>1180</v>
      </c>
      <c r="F47" s="69"/>
      <c r="G47" s="71">
        <v>4639</v>
      </c>
      <c r="H47" s="102"/>
      <c r="I47" s="48"/>
    </row>
    <row r="48" spans="2:9">
      <c r="B48" s="99">
        <v>43497</v>
      </c>
      <c r="C48" s="89">
        <v>274</v>
      </c>
      <c r="D48" s="109"/>
      <c r="E48" s="91">
        <v>1178</v>
      </c>
      <c r="F48" s="92"/>
      <c r="G48" s="94">
        <v>4683</v>
      </c>
      <c r="H48" s="100"/>
      <c r="I48" s="48"/>
    </row>
    <row r="49" spans="2:9">
      <c r="B49" s="99">
        <v>43525</v>
      </c>
      <c r="C49" s="89">
        <v>271</v>
      </c>
      <c r="D49" s="109"/>
      <c r="E49" s="91">
        <v>1177</v>
      </c>
      <c r="F49" s="92"/>
      <c r="G49" s="94">
        <v>4721</v>
      </c>
      <c r="H49" s="100"/>
      <c r="I49" s="48"/>
    </row>
    <row r="50" spans="2:9">
      <c r="B50" s="99">
        <v>43556</v>
      </c>
      <c r="C50" s="89">
        <v>278</v>
      </c>
      <c r="D50" s="109"/>
      <c r="E50" s="91">
        <v>1168</v>
      </c>
      <c r="F50" s="92"/>
      <c r="G50" s="94">
        <v>4756</v>
      </c>
      <c r="H50" s="100"/>
      <c r="I50" s="48"/>
    </row>
    <row r="51" spans="2:9">
      <c r="B51" s="99">
        <v>43586</v>
      </c>
      <c r="C51" s="89">
        <v>284</v>
      </c>
      <c r="D51" s="109"/>
      <c r="E51" s="91">
        <v>1158</v>
      </c>
      <c r="F51" s="92"/>
      <c r="G51" s="94">
        <v>4803</v>
      </c>
      <c r="H51" s="100"/>
      <c r="I51" s="48"/>
    </row>
    <row r="52" spans="2:9">
      <c r="B52" s="99">
        <v>43617</v>
      </c>
      <c r="C52" s="89">
        <v>281</v>
      </c>
      <c r="D52" s="109"/>
      <c r="E52" s="91">
        <v>1172</v>
      </c>
      <c r="F52" s="92"/>
      <c r="G52" s="94">
        <v>4850</v>
      </c>
      <c r="H52" s="100"/>
      <c r="I52" s="48"/>
    </row>
    <row r="53" spans="2:9">
      <c r="B53" s="99">
        <v>43647</v>
      </c>
      <c r="C53" s="89">
        <v>288</v>
      </c>
      <c r="D53" s="109"/>
      <c r="E53" s="91">
        <v>1214</v>
      </c>
      <c r="F53" s="92"/>
      <c r="G53" s="94">
        <v>4900</v>
      </c>
      <c r="H53" s="100"/>
      <c r="I53" s="48"/>
    </row>
    <row r="54" spans="2:9">
      <c r="B54" s="99">
        <v>43678</v>
      </c>
      <c r="C54" s="89">
        <v>290</v>
      </c>
      <c r="D54" s="109"/>
      <c r="E54" s="91">
        <v>1172</v>
      </c>
      <c r="F54" s="92"/>
      <c r="G54" s="94">
        <v>4929</v>
      </c>
      <c r="H54" s="100"/>
      <c r="I54" s="48"/>
    </row>
    <row r="55" spans="2:9">
      <c r="B55" s="99">
        <v>43709</v>
      </c>
      <c r="C55" s="89">
        <v>288</v>
      </c>
      <c r="D55" s="109"/>
      <c r="E55" s="91">
        <v>1200</v>
      </c>
      <c r="F55" s="92"/>
      <c r="G55" s="94">
        <v>4983</v>
      </c>
      <c r="H55" s="100"/>
      <c r="I55" s="48"/>
    </row>
    <row r="56" spans="2:9">
      <c r="B56" s="99">
        <v>43750</v>
      </c>
      <c r="C56" s="89">
        <v>284</v>
      </c>
      <c r="D56" s="109"/>
      <c r="E56" s="91">
        <v>1225</v>
      </c>
      <c r="F56" s="92"/>
      <c r="G56" s="94">
        <v>5038</v>
      </c>
      <c r="H56" s="100"/>
      <c r="I56" s="48"/>
    </row>
    <row r="57" spans="2:9">
      <c r="B57" s="99">
        <v>43770</v>
      </c>
      <c r="C57" s="89">
        <v>283</v>
      </c>
      <c r="D57" s="109"/>
      <c r="E57" s="91">
        <v>1227</v>
      </c>
      <c r="F57" s="92"/>
      <c r="G57" s="94">
        <v>5047</v>
      </c>
      <c r="H57" s="100"/>
      <c r="I57" s="48"/>
    </row>
    <row r="58" spans="2:9">
      <c r="B58" s="99">
        <v>43802</v>
      </c>
      <c r="C58" s="89">
        <v>287</v>
      </c>
      <c r="D58" s="109"/>
      <c r="E58" s="91">
        <v>1226</v>
      </c>
      <c r="F58" s="92"/>
      <c r="G58" s="94">
        <v>5066</v>
      </c>
      <c r="H58" s="100"/>
      <c r="I58" s="48"/>
    </row>
    <row r="59" spans="2:9">
      <c r="B59" s="74">
        <v>43831</v>
      </c>
      <c r="C59" s="66">
        <v>288</v>
      </c>
      <c r="D59" s="110"/>
      <c r="E59" s="68">
        <v>1243</v>
      </c>
      <c r="F59" s="69"/>
      <c r="G59" s="71">
        <v>5093</v>
      </c>
      <c r="H59" s="102"/>
      <c r="I59" s="48"/>
    </row>
    <row r="60" spans="2:9">
      <c r="B60" s="99">
        <v>43862</v>
      </c>
      <c r="C60" s="89">
        <v>292</v>
      </c>
      <c r="D60" s="109"/>
      <c r="E60" s="91">
        <v>1236</v>
      </c>
      <c r="F60" s="92"/>
      <c r="G60" s="94">
        <v>5155</v>
      </c>
      <c r="H60" s="100"/>
      <c r="I60" s="48"/>
    </row>
    <row r="61" spans="2:9">
      <c r="B61" s="99">
        <v>43891</v>
      </c>
      <c r="C61" s="89">
        <v>294</v>
      </c>
      <c r="D61" s="109"/>
      <c r="E61" s="91">
        <v>1231</v>
      </c>
      <c r="F61" s="92"/>
      <c r="G61" s="94">
        <v>5236</v>
      </c>
      <c r="H61" s="100"/>
      <c r="I61" s="48"/>
    </row>
    <row r="62" spans="2:9">
      <c r="B62" s="99">
        <v>43922</v>
      </c>
      <c r="C62" s="89">
        <v>289</v>
      </c>
      <c r="D62" s="109"/>
      <c r="E62" s="91">
        <v>1136</v>
      </c>
      <c r="F62" s="92"/>
      <c r="G62" s="94">
        <v>5298</v>
      </c>
      <c r="H62" s="100"/>
      <c r="I62" s="48"/>
    </row>
    <row r="63" spans="2:9">
      <c r="B63" s="99">
        <v>43952</v>
      </c>
      <c r="C63" s="89">
        <v>280</v>
      </c>
      <c r="D63" s="109">
        <v>208</v>
      </c>
      <c r="E63" s="91">
        <v>996</v>
      </c>
      <c r="F63" s="92"/>
      <c r="G63" s="94">
        <v>5364</v>
      </c>
      <c r="H63" s="100"/>
      <c r="I63" s="48"/>
    </row>
    <row r="64" spans="2:9">
      <c r="B64" s="99">
        <v>43983</v>
      </c>
      <c r="C64" s="89"/>
      <c r="D64" s="109">
        <v>201</v>
      </c>
      <c r="E64" s="91">
        <v>940</v>
      </c>
      <c r="F64" s="92"/>
      <c r="G64" s="94">
        <v>5398</v>
      </c>
      <c r="H64" s="100"/>
      <c r="I64" s="48"/>
    </row>
    <row r="65" spans="2:9">
      <c r="B65" s="99">
        <v>44013</v>
      </c>
      <c r="C65" s="89">
        <v>276</v>
      </c>
      <c r="D65" s="109">
        <v>198</v>
      </c>
      <c r="E65" s="91">
        <v>933</v>
      </c>
      <c r="F65" s="92"/>
      <c r="G65" s="94">
        <v>5436</v>
      </c>
      <c r="H65" s="100"/>
      <c r="I65" s="48"/>
    </row>
    <row r="66" spans="2:9">
      <c r="B66" s="99">
        <v>44044</v>
      </c>
      <c r="C66" s="89">
        <v>248</v>
      </c>
      <c r="D66" s="109">
        <v>171</v>
      </c>
      <c r="E66" s="91">
        <v>833</v>
      </c>
      <c r="F66" s="92"/>
      <c r="G66" s="94">
        <v>5482</v>
      </c>
      <c r="H66" s="100"/>
      <c r="I66" s="48"/>
    </row>
    <row r="67" spans="2:9">
      <c r="B67" s="99">
        <v>44075</v>
      </c>
      <c r="C67" s="89">
        <v>246</v>
      </c>
      <c r="D67" s="109">
        <v>174</v>
      </c>
      <c r="E67" s="91">
        <v>873</v>
      </c>
      <c r="F67" s="92"/>
      <c r="G67" s="94"/>
      <c r="H67" s="100"/>
      <c r="I67" s="48"/>
    </row>
    <row r="68" spans="2:9">
      <c r="B68" s="99">
        <v>44105</v>
      </c>
      <c r="C68" s="89">
        <v>247</v>
      </c>
      <c r="D68" s="109">
        <v>177</v>
      </c>
      <c r="E68" s="91">
        <v>908</v>
      </c>
      <c r="F68" s="92"/>
      <c r="G68" s="94"/>
      <c r="H68" s="100"/>
      <c r="I68" s="48"/>
    </row>
    <row r="69" spans="2:9">
      <c r="B69" s="99">
        <v>44136</v>
      </c>
      <c r="C69" s="89"/>
      <c r="D69" s="109"/>
      <c r="E69" s="91"/>
      <c r="F69" s="92"/>
      <c r="G69" s="94"/>
      <c r="H69" s="100"/>
      <c r="I69" s="48"/>
    </row>
    <row r="70" spans="2:9" ht="13.5" thickBot="1">
      <c r="B70" s="99">
        <v>44166</v>
      </c>
      <c r="C70" s="89"/>
      <c r="D70" s="109"/>
      <c r="E70" s="91"/>
      <c r="F70" s="92"/>
      <c r="G70" s="94"/>
      <c r="H70" s="100"/>
      <c r="I70" s="48"/>
    </row>
    <row r="71" spans="2:9">
      <c r="B71" s="73"/>
      <c r="C71" s="73"/>
      <c r="D71" s="73"/>
      <c r="E71" s="73"/>
      <c r="F71" s="73"/>
      <c r="G71" s="73"/>
      <c r="H71" s="73"/>
    </row>
  </sheetData>
  <autoFilter ref="B4:H70"/>
  <hyperlinks>
    <hyperlink ref="B6:H6" r:id="rId1" display="Compiled in Excel by Teoalida © cardatabase.teoalida.com"/>
  </hyperlinks>
  <pageMargins left="0.7" right="0.7" top="0.75" bottom="0.75" header="0.3" footer="0.3"/>
  <pageSetup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B1:N32"/>
  <sheetViews>
    <sheetView workbookViewId="0">
      <pane ySplit="4" topLeftCell="A5" activePane="bottomLeft" state="frozen"/>
      <selection pane="bottomLeft" activeCell="D20" sqref="D20"/>
    </sheetView>
  </sheetViews>
  <sheetFormatPr defaultColWidth="2.7109375" defaultRowHeight="12.75"/>
  <cols>
    <col min="2" max="2" width="12.7109375" customWidth="1"/>
    <col min="3" max="12" width="8.7109375" customWidth="1"/>
    <col min="13" max="13" width="64.7109375" customWidth="1"/>
  </cols>
  <sheetData>
    <row r="1" spans="2:14" ht="13.5" thickBot="1"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</row>
    <row r="2" spans="2:14">
      <c r="B2" s="49"/>
      <c r="C2" s="50" t="s">
        <v>184</v>
      </c>
      <c r="D2" s="51"/>
      <c r="E2" s="51"/>
      <c r="F2" s="52"/>
      <c r="G2" s="53" t="s">
        <v>355</v>
      </c>
      <c r="H2" s="54"/>
      <c r="I2" s="54"/>
      <c r="J2" s="55"/>
      <c r="K2" s="82" t="s">
        <v>555</v>
      </c>
      <c r="L2" s="87"/>
      <c r="M2" s="84"/>
      <c r="N2" s="48"/>
    </row>
    <row r="3" spans="2:14" ht="51.75" thickBot="1">
      <c r="B3" s="57" t="s">
        <v>305</v>
      </c>
      <c r="C3" s="58" t="s">
        <v>1</v>
      </c>
      <c r="D3" s="59" t="s">
        <v>344</v>
      </c>
      <c r="E3" s="59" t="s">
        <v>303</v>
      </c>
      <c r="F3" s="60" t="s">
        <v>343</v>
      </c>
      <c r="G3" s="61" t="s">
        <v>304</v>
      </c>
      <c r="H3" s="62" t="s">
        <v>344</v>
      </c>
      <c r="I3" s="62" t="s">
        <v>303</v>
      </c>
      <c r="J3" s="63" t="s">
        <v>343</v>
      </c>
      <c r="K3" s="83" t="s">
        <v>343</v>
      </c>
      <c r="L3" s="86" t="s">
        <v>557</v>
      </c>
      <c r="M3" s="85" t="s">
        <v>181</v>
      </c>
      <c r="N3" s="48"/>
    </row>
    <row r="4" spans="2:14"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</row>
    <row r="5" spans="2:14" ht="26.25">
      <c r="B5" s="12" t="s">
        <v>306</v>
      </c>
    </row>
    <row r="6" spans="2:14" ht="18">
      <c r="B6" s="13" t="s">
        <v>183</v>
      </c>
    </row>
    <row r="7" spans="2:14" ht="13.5" thickBot="1"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</row>
    <row r="8" spans="2:14">
      <c r="B8" s="103"/>
      <c r="C8" s="89"/>
      <c r="D8" s="90"/>
      <c r="E8" s="90"/>
      <c r="F8" s="91"/>
      <c r="G8" s="92"/>
      <c r="H8" s="93"/>
      <c r="I8" s="93"/>
      <c r="J8" s="94"/>
      <c r="K8" s="104"/>
      <c r="L8" s="95"/>
      <c r="M8" s="105"/>
      <c r="N8" s="48"/>
    </row>
    <row r="9" spans="2:14">
      <c r="B9" s="103">
        <v>44138</v>
      </c>
      <c r="C9" s="89">
        <v>249</v>
      </c>
      <c r="D9" s="90">
        <v>181</v>
      </c>
      <c r="E9" s="90">
        <v>965</v>
      </c>
      <c r="F9" s="91">
        <v>965</v>
      </c>
      <c r="G9" s="92">
        <v>660</v>
      </c>
      <c r="H9" s="93">
        <v>589</v>
      </c>
      <c r="I9" s="93">
        <v>3317</v>
      </c>
      <c r="J9" s="94">
        <v>3316</v>
      </c>
      <c r="K9" s="104"/>
      <c r="L9" s="95"/>
      <c r="M9" s="105"/>
      <c r="N9" s="48"/>
    </row>
    <row r="10" spans="2:14">
      <c r="B10" s="103">
        <v>44165</v>
      </c>
      <c r="C10" s="89"/>
      <c r="D10" s="90"/>
      <c r="E10" s="90"/>
      <c r="F10" s="91"/>
      <c r="G10" s="92">
        <v>660</v>
      </c>
      <c r="H10" s="93"/>
      <c r="I10" s="93">
        <v>3409</v>
      </c>
      <c r="J10" s="94"/>
      <c r="K10" s="104"/>
      <c r="L10" s="95"/>
      <c r="M10" s="105"/>
      <c r="N10" s="48"/>
    </row>
    <row r="11" spans="2:14">
      <c r="B11" s="103">
        <v>44175</v>
      </c>
      <c r="C11" s="89"/>
      <c r="D11" s="90"/>
      <c r="E11" s="90"/>
      <c r="F11" s="91"/>
      <c r="G11" s="92">
        <v>666</v>
      </c>
      <c r="H11" s="93">
        <v>595</v>
      </c>
      <c r="I11" s="93">
        <v>3457</v>
      </c>
      <c r="J11" s="94"/>
      <c r="K11" s="104"/>
      <c r="L11" s="95"/>
      <c r="M11" s="105"/>
      <c r="N11" s="48"/>
    </row>
    <row r="12" spans="2:14">
      <c r="B12" s="65">
        <v>44210</v>
      </c>
      <c r="C12" s="66">
        <v>216</v>
      </c>
      <c r="D12" s="67">
        <v>221</v>
      </c>
      <c r="E12" s="67">
        <v>1301</v>
      </c>
      <c r="F12" s="68">
        <v>994</v>
      </c>
      <c r="G12" s="69">
        <v>705</v>
      </c>
      <c r="H12" s="70">
        <v>631</v>
      </c>
      <c r="I12" s="70">
        <v>3742</v>
      </c>
      <c r="J12" s="71">
        <v>3434</v>
      </c>
      <c r="K12" s="72"/>
      <c r="L12" s="98"/>
      <c r="M12" s="106"/>
      <c r="N12" s="48"/>
    </row>
    <row r="13" spans="2:14">
      <c r="B13" s="103">
        <v>44213</v>
      </c>
      <c r="C13" s="89">
        <v>291</v>
      </c>
      <c r="D13" s="90">
        <v>221</v>
      </c>
      <c r="E13" s="90">
        <v>1298</v>
      </c>
      <c r="F13" s="91">
        <v>991</v>
      </c>
      <c r="G13" s="92">
        <v>704</v>
      </c>
      <c r="H13" s="93">
        <v>631</v>
      </c>
      <c r="I13" s="93">
        <v>3739</v>
      </c>
      <c r="J13" s="94">
        <v>3431</v>
      </c>
      <c r="K13" s="104"/>
      <c r="L13" s="95"/>
      <c r="M13" s="105"/>
      <c r="N13" s="48"/>
    </row>
    <row r="14" spans="2:14">
      <c r="B14" s="103">
        <v>44272</v>
      </c>
      <c r="C14" s="89">
        <v>300</v>
      </c>
      <c r="D14" s="90"/>
      <c r="E14" s="90"/>
      <c r="F14" s="91"/>
      <c r="G14" s="92">
        <v>718</v>
      </c>
      <c r="H14" s="93"/>
      <c r="I14" s="93"/>
      <c r="J14" s="94"/>
      <c r="K14" s="104"/>
      <c r="L14" s="95"/>
      <c r="M14" s="105"/>
      <c r="N14" s="48"/>
    </row>
    <row r="15" spans="2:14">
      <c r="B15" s="103">
        <v>44338</v>
      </c>
      <c r="C15" s="89">
        <v>295</v>
      </c>
      <c r="D15" s="90">
        <v>231</v>
      </c>
      <c r="E15" s="90">
        <v>1502</v>
      </c>
      <c r="F15" s="91">
        <v>1061</v>
      </c>
      <c r="G15" s="92">
        <v>721</v>
      </c>
      <c r="H15" s="93">
        <v>653</v>
      </c>
      <c r="I15" s="93">
        <v>4051</v>
      </c>
      <c r="J15" s="94">
        <v>3609</v>
      </c>
      <c r="K15" s="104"/>
      <c r="L15" s="95"/>
      <c r="M15" s="105"/>
      <c r="N15" s="48"/>
    </row>
    <row r="16" spans="2:14">
      <c r="B16" s="103">
        <v>44385</v>
      </c>
      <c r="C16" s="89">
        <v>240</v>
      </c>
      <c r="D16" s="90">
        <v>183</v>
      </c>
      <c r="E16" s="90"/>
      <c r="F16" s="91">
        <v>1056</v>
      </c>
      <c r="G16" s="92">
        <v>634</v>
      </c>
      <c r="H16" s="93">
        <v>574</v>
      </c>
      <c r="I16" s="93"/>
      <c r="J16" s="94">
        <v>3478</v>
      </c>
      <c r="K16" s="104"/>
      <c r="L16" s="95"/>
      <c r="M16" s="105" t="s">
        <v>556</v>
      </c>
      <c r="N16" s="48"/>
    </row>
    <row r="17" spans="2:14">
      <c r="B17" s="103">
        <v>44409</v>
      </c>
      <c r="C17" s="89">
        <v>242</v>
      </c>
      <c r="D17" s="90">
        <v>191</v>
      </c>
      <c r="E17" s="90"/>
      <c r="F17" s="91">
        <v>1072</v>
      </c>
      <c r="G17" s="92">
        <v>634</v>
      </c>
      <c r="H17" s="93">
        <v>582</v>
      </c>
      <c r="I17" s="93"/>
      <c r="J17" s="94">
        <v>3497</v>
      </c>
      <c r="K17" s="104"/>
      <c r="L17" s="95">
        <v>7797</v>
      </c>
      <c r="M17" s="105" t="s">
        <v>556</v>
      </c>
      <c r="N17" s="48"/>
    </row>
    <row r="18" spans="2:14">
      <c r="B18" s="103">
        <v>44440</v>
      </c>
      <c r="C18" s="89">
        <v>240</v>
      </c>
      <c r="D18" s="90">
        <v>195</v>
      </c>
      <c r="E18" s="90"/>
      <c r="F18" s="91">
        <v>1101</v>
      </c>
      <c r="G18" s="92">
        <v>636</v>
      </c>
      <c r="H18" s="93">
        <v>588</v>
      </c>
      <c r="I18" s="93"/>
      <c r="J18" s="94">
        <v>3576</v>
      </c>
      <c r="K18" s="104"/>
      <c r="L18" s="95">
        <v>7846</v>
      </c>
      <c r="M18" s="105" t="s">
        <v>556</v>
      </c>
      <c r="N18" s="48"/>
    </row>
    <row r="19" spans="2:14">
      <c r="B19" s="103">
        <v>44470</v>
      </c>
      <c r="C19" s="89">
        <v>295</v>
      </c>
      <c r="D19" s="90">
        <v>249</v>
      </c>
      <c r="E19" s="90">
        <v>1579</v>
      </c>
      <c r="F19" s="90">
        <v>1579</v>
      </c>
      <c r="G19" s="92">
        <v>725</v>
      </c>
      <c r="H19" s="93">
        <v>676</v>
      </c>
      <c r="I19" s="93">
        <v>4216</v>
      </c>
      <c r="J19" s="93">
        <v>4206</v>
      </c>
      <c r="K19" s="104">
        <v>8887</v>
      </c>
      <c r="L19" s="95">
        <v>8725</v>
      </c>
      <c r="M19" s="105"/>
      <c r="N19" s="48"/>
    </row>
    <row r="20" spans="2:14">
      <c r="B20" s="103">
        <v>44505</v>
      </c>
      <c r="C20" s="89">
        <v>257</v>
      </c>
      <c r="D20" s="90">
        <v>214</v>
      </c>
      <c r="E20" s="90">
        <v>1236</v>
      </c>
      <c r="F20" s="91">
        <v>1236</v>
      </c>
      <c r="G20" s="92">
        <v>688</v>
      </c>
      <c r="H20" s="93">
        <v>642</v>
      </c>
      <c r="I20" s="93">
        <v>3878</v>
      </c>
      <c r="J20" s="94">
        <v>3878</v>
      </c>
      <c r="K20" s="104">
        <v>8815</v>
      </c>
      <c r="L20" s="95">
        <v>8371</v>
      </c>
      <c r="M20" s="105"/>
      <c r="N20" s="48"/>
    </row>
    <row r="21" spans="2:14">
      <c r="B21" s="65">
        <v>44568</v>
      </c>
      <c r="C21" s="66">
        <v>277</v>
      </c>
      <c r="D21" s="67">
        <v>227</v>
      </c>
      <c r="E21" s="67">
        <v>1321</v>
      </c>
      <c r="F21" s="68">
        <v>1321</v>
      </c>
      <c r="G21" s="69">
        <v>415</v>
      </c>
      <c r="H21" s="70">
        <v>361</v>
      </c>
      <c r="I21" s="70">
        <v>1954</v>
      </c>
      <c r="J21" s="71">
        <v>1954</v>
      </c>
      <c r="K21" s="72"/>
      <c r="L21" s="98"/>
      <c r="M21" s="106" t="s">
        <v>1201</v>
      </c>
      <c r="N21" s="48"/>
    </row>
    <row r="22" spans="2:14">
      <c r="B22" s="103">
        <v>44617</v>
      </c>
      <c r="C22" s="89">
        <v>296</v>
      </c>
      <c r="D22" s="90"/>
      <c r="E22" s="90"/>
      <c r="F22" s="91"/>
      <c r="G22" s="92">
        <v>697</v>
      </c>
      <c r="H22" s="93"/>
      <c r="I22" s="93"/>
      <c r="J22" s="94"/>
      <c r="K22" s="104"/>
      <c r="L22" s="95"/>
      <c r="M22" s="105" t="s">
        <v>1200</v>
      </c>
      <c r="N22" s="48"/>
    </row>
    <row r="23" spans="2:14">
      <c r="B23" s="103">
        <v>44657</v>
      </c>
      <c r="C23" s="89">
        <v>255</v>
      </c>
      <c r="D23" s="90"/>
      <c r="E23" s="90"/>
      <c r="F23" s="91"/>
      <c r="G23" s="92"/>
      <c r="H23" s="93"/>
      <c r="I23" s="93"/>
      <c r="J23" s="94"/>
      <c r="K23" s="104"/>
      <c r="L23" s="95"/>
      <c r="M23" s="105"/>
      <c r="N23" s="48"/>
    </row>
    <row r="24" spans="2:14">
      <c r="B24" s="103"/>
      <c r="C24" s="89"/>
      <c r="D24" s="90"/>
      <c r="E24" s="90"/>
      <c r="F24" s="91"/>
      <c r="G24" s="92"/>
      <c r="H24" s="93"/>
      <c r="I24" s="93"/>
      <c r="J24" s="94"/>
      <c r="K24" s="104"/>
      <c r="L24" s="95"/>
      <c r="M24" s="105"/>
      <c r="N24" s="48"/>
    </row>
    <row r="25" spans="2:14">
      <c r="B25" s="103">
        <v>44775</v>
      </c>
      <c r="C25" s="89">
        <v>210</v>
      </c>
      <c r="D25" s="90"/>
      <c r="E25" s="90"/>
      <c r="F25" s="91" t="s">
        <v>1181</v>
      </c>
      <c r="G25" s="92">
        <v>1126</v>
      </c>
      <c r="H25" s="93"/>
      <c r="I25" s="93"/>
      <c r="J25" s="94">
        <v>8369</v>
      </c>
      <c r="K25" s="104"/>
      <c r="L25" s="95"/>
      <c r="M25" s="105" t="s">
        <v>1199</v>
      </c>
      <c r="N25" s="48"/>
    </row>
    <row r="26" spans="2:14">
      <c r="B26" s="103">
        <v>44877</v>
      </c>
      <c r="C26" s="89">
        <v>217</v>
      </c>
      <c r="D26" s="90"/>
      <c r="E26" s="90"/>
      <c r="F26" s="91" t="s">
        <v>1180</v>
      </c>
      <c r="G26" s="92">
        <v>1131</v>
      </c>
      <c r="H26" s="93"/>
      <c r="I26" s="93"/>
      <c r="J26" s="94">
        <v>8503</v>
      </c>
      <c r="K26" s="104"/>
      <c r="L26" s="95"/>
      <c r="M26" s="105"/>
      <c r="N26" s="48"/>
    </row>
    <row r="27" spans="2:14">
      <c r="B27" s="65">
        <v>45011</v>
      </c>
      <c r="C27" s="66">
        <v>189</v>
      </c>
      <c r="D27" s="67"/>
      <c r="E27" s="67"/>
      <c r="F27" s="68">
        <v>1463</v>
      </c>
      <c r="G27" s="69">
        <v>1176</v>
      </c>
      <c r="H27" s="70"/>
      <c r="I27" s="70"/>
      <c r="J27" s="71">
        <v>8742</v>
      </c>
      <c r="K27" s="72"/>
      <c r="L27" s="98"/>
      <c r="M27" s="106" t="s">
        <v>1208</v>
      </c>
      <c r="N27" s="48"/>
    </row>
    <row r="28" spans="2:14">
      <c r="B28" s="103">
        <v>45102</v>
      </c>
      <c r="C28" s="89">
        <v>170</v>
      </c>
      <c r="D28" s="90"/>
      <c r="E28" s="90"/>
      <c r="F28" s="91">
        <v>1934</v>
      </c>
      <c r="G28" s="92">
        <v>1177</v>
      </c>
      <c r="H28" s="93"/>
      <c r="I28" s="93"/>
      <c r="J28" s="94">
        <v>9359</v>
      </c>
      <c r="K28" s="104"/>
      <c r="L28" s="95"/>
      <c r="M28" s="105" t="s">
        <v>1208</v>
      </c>
      <c r="N28" s="48"/>
    </row>
    <row r="29" spans="2:14">
      <c r="B29" s="103"/>
      <c r="C29" s="89"/>
      <c r="D29" s="90"/>
      <c r="E29" s="90"/>
      <c r="F29" s="91"/>
      <c r="G29" s="92"/>
      <c r="H29" s="93"/>
      <c r="I29" s="93"/>
      <c r="J29" s="94"/>
      <c r="K29" s="104"/>
      <c r="L29" s="95"/>
      <c r="M29" s="105"/>
      <c r="N29" s="48"/>
    </row>
    <row r="30" spans="2:14">
      <c r="B30" s="103"/>
      <c r="C30" s="89"/>
      <c r="D30" s="90"/>
      <c r="E30" s="90"/>
      <c r="F30" s="91"/>
      <c r="G30" s="92"/>
      <c r="H30" s="93"/>
      <c r="I30" s="93"/>
      <c r="J30" s="94"/>
      <c r="K30" s="104"/>
      <c r="L30" s="95"/>
      <c r="M30" s="105"/>
      <c r="N30" s="48"/>
    </row>
    <row r="31" spans="2:14" ht="13.5" thickBot="1">
      <c r="B31" s="103"/>
      <c r="C31" s="89"/>
      <c r="D31" s="90"/>
      <c r="E31" s="90"/>
      <c r="F31" s="91"/>
      <c r="G31" s="92"/>
      <c r="H31" s="93"/>
      <c r="I31" s="93"/>
      <c r="J31" s="94"/>
      <c r="K31" s="104"/>
      <c r="L31" s="95"/>
      <c r="M31" s="105"/>
      <c r="N31" s="48"/>
    </row>
    <row r="32" spans="2:14">
      <c r="B32" s="73"/>
      <c r="C32" s="73"/>
      <c r="D32" s="73"/>
      <c r="E32" s="73"/>
      <c r="F32" s="73"/>
      <c r="G32" s="73"/>
      <c r="H32" s="73"/>
      <c r="I32" s="73"/>
      <c r="J32" s="73"/>
      <c r="K32" s="73"/>
      <c r="L32" s="73"/>
      <c r="M32" s="73"/>
    </row>
  </sheetData>
  <autoFilter ref="B4:M31"/>
  <hyperlinks>
    <hyperlink ref="B6:M6" r:id="rId1" display="Compiled in Excel by Teoalida © cardatabase.teoalida.com"/>
    <hyperlink ref="K6" r:id="rId2" display="Compiled in Excel by Teoalida © cardatabase.teoalida.com"/>
    <hyperlink ref="L6" r:id="rId3" display="Compiled in Excel by Teoalida © cardatabase.teoalida.com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Database LAST</vt:lpstr>
      <vt:lpstr>Statistics</vt:lpstr>
      <vt:lpstr>Updates 2015-2020</vt:lpstr>
      <vt:lpstr>Updates 2020-present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India Car Database - www.teoalida.com/cardatabase</dc:title>
  <dc:creator>Teoalida</dc:creator>
  <cp:lastModifiedBy>Teoalida</cp:lastModifiedBy>
  <dcterms:created xsi:type="dcterms:W3CDTF">2020-12-10T21:21:25Z</dcterms:created>
  <dcterms:modified xsi:type="dcterms:W3CDTF">2023-06-27T10:15:13Z</dcterms:modified>
</cp:coreProperties>
</file>