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28830" windowHeight="6465"/>
  </bookViews>
  <sheets>
    <sheet name="Dimensions" sheetId="8" r:id="rId1"/>
  </sheets>
  <definedNames>
    <definedName name="_xlnm._FilterDatabase" localSheetId="0" hidden="1">Dimensions!$B$8:$Y$106</definedName>
  </definedNames>
  <calcPr calcId="125725" concurrentManualCount="4"/>
</workbook>
</file>

<file path=xl/calcChain.xml><?xml version="1.0" encoding="utf-8"?>
<calcChain xmlns="http://schemas.openxmlformats.org/spreadsheetml/2006/main">
  <c r="X6" i="8"/>
  <c r="W6"/>
  <c r="V6"/>
  <c r="U6"/>
  <c r="T6"/>
  <c r="S6"/>
  <c r="R6"/>
  <c r="Q6"/>
  <c r="P6"/>
  <c r="O6"/>
  <c r="N6"/>
  <c r="M6"/>
  <c r="L6"/>
  <c r="K6"/>
  <c r="J6"/>
  <c r="I6"/>
  <c r="H6"/>
  <c r="G6"/>
  <c r="F6"/>
  <c r="E6"/>
  <c r="D6"/>
  <c r="C6"/>
  <c r="B6"/>
  <c r="B7" s="1"/>
  <c r="E7" l="1"/>
  <c r="D7"/>
  <c r="H7"/>
  <c r="L7"/>
  <c r="N7"/>
  <c r="U7"/>
  <c r="C7"/>
  <c r="G7"/>
  <c r="K7"/>
  <c r="Q7"/>
  <c r="T7"/>
  <c r="X7"/>
  <c r="F7"/>
  <c r="J7"/>
  <c r="P7"/>
  <c r="S7"/>
  <c r="W7"/>
  <c r="I7"/>
  <c r="M7"/>
  <c r="O7"/>
  <c r="R7"/>
  <c r="V7"/>
</calcChain>
</file>

<file path=xl/sharedStrings.xml><?xml version="1.0" encoding="utf-8"?>
<sst xmlns="http://schemas.openxmlformats.org/spreadsheetml/2006/main" count="1125" uniqueCount="608">
  <si>
    <t>carId</t>
  </si>
  <si>
    <t>rangeName</t>
  </si>
  <si>
    <t>generationName</t>
  </si>
  <si>
    <t>Marke</t>
  </si>
  <si>
    <t>Baureihe</t>
  </si>
  <si>
    <t>Herstellerinterne Baureihenbezeichnung</t>
  </si>
  <si>
    <t>Baureihenstart</t>
  </si>
  <si>
    <t>Baureihenende</t>
  </si>
  <si>
    <t>Grundpreis</t>
  </si>
  <si>
    <t>Hubraum</t>
  </si>
  <si>
    <t>Leistung maximal in PS</t>
  </si>
  <si>
    <t xml:space="preserve">Länge </t>
  </si>
  <si>
    <t>Breite</t>
  </si>
  <si>
    <t>Höhe</t>
  </si>
  <si>
    <t>Radstand</t>
  </si>
  <si>
    <t>Kofferraumvolumen normal</t>
  </si>
  <si>
    <t>Kofferraumvolumen dachhoch mit umgeklappter Rücksitzbank</t>
  </si>
  <si>
    <t>Zul. Gesamtgewicht</t>
  </si>
  <si>
    <t>Karosserie</t>
  </si>
  <si>
    <t>Türanzahl</t>
  </si>
  <si>
    <t>Sitzanzahl</t>
  </si>
  <si>
    <t>Höchstgeschwindigkeit</t>
  </si>
  <si>
    <t>-</t>
  </si>
  <si>
    <t>Stufenheck</t>
  </si>
  <si>
    <t>Schrägheck</t>
  </si>
  <si>
    <t>Cabrio</t>
  </si>
  <si>
    <t>Kombi</t>
  </si>
  <si>
    <t>Coupe</t>
  </si>
  <si>
    <t>G20</t>
  </si>
  <si>
    <t>G21</t>
  </si>
  <si>
    <t>F30</t>
  </si>
  <si>
    <t>F31</t>
  </si>
  <si>
    <t>E90/E91/E92/E93</t>
  </si>
  <si>
    <t>E90</t>
  </si>
  <si>
    <t>E91</t>
  </si>
  <si>
    <t>E92</t>
  </si>
  <si>
    <t>E93</t>
  </si>
  <si>
    <t>E46</t>
  </si>
  <si>
    <t>E36</t>
  </si>
  <si>
    <t>E30</t>
  </si>
  <si>
    <t>E21</t>
  </si>
  <si>
    <t>E12</t>
  </si>
  <si>
    <t>BMW</t>
  </si>
  <si>
    <t>E10</t>
  </si>
  <si>
    <t>3er-Reihe</t>
  </si>
  <si>
    <t>3er-Reihe (G20) Limousine (ab 03/19)</t>
  </si>
  <si>
    <t>3er-Reihe (G20) M Performance Limousine (ab 08/19)</t>
  </si>
  <si>
    <t>3er-Reihe (G21) Touring (ab 09/19)</t>
  </si>
  <si>
    <t>3er-Reihe (G21) M Performance Touring (ab 09/19)</t>
  </si>
  <si>
    <t>F30/F31/F34/F80</t>
  </si>
  <si>
    <t>3er-Reihe (F30) Limousine (07/15 - 10/18)</t>
  </si>
  <si>
    <t>3er-Reihe (F80) M3 Limousine (07/15 - 05/18)</t>
  </si>
  <si>
    <t>F80</t>
  </si>
  <si>
    <t>3er-Reihe (F80) M3 CS Limousine (03/18 - 05/18)</t>
  </si>
  <si>
    <t>3er-Reihe (F31) Touring (07/15 - 06/19)</t>
  </si>
  <si>
    <t>F34</t>
  </si>
  <si>
    <t>3er-Reihe (F30) Limousine (02/12 - 06/15)</t>
  </si>
  <si>
    <t>3er-Reihe (F80) M3 Limousine (06/14 - 06/15)</t>
  </si>
  <si>
    <t>3er-Reihe (F31) Touring (09/12 - 06/15)</t>
  </si>
  <si>
    <t>3er-Reihe (F34) Gran Turismo (06/13 - 06/16)</t>
  </si>
  <si>
    <t>3er-Reihe (E90) Limousine (09/08 - 11/11)</t>
  </si>
  <si>
    <t>3er-Reihe (E90) M3 CRT Limousine (06/11 - 11/11)</t>
  </si>
  <si>
    <t>3er-Reihe (E90) M3 Limousine (09/08 - 11/11)</t>
  </si>
  <si>
    <t>3er-Reihe (E91) Touring (09/08 - 09/12)</t>
  </si>
  <si>
    <t>3er-Reihe (E92) Coupé (03/10 - 07/13)</t>
  </si>
  <si>
    <t>3er-Reihe (E92) M3 Coupé (03/10 - 07/13)</t>
  </si>
  <si>
    <t>3er-Reihe (E92) M3 GTS Coupé (05/10 - 12/10)</t>
  </si>
  <si>
    <t>3er-Reihe (E93) Cabrio (03/10 - 01/14)</t>
  </si>
  <si>
    <t>3er-Reihe (E93) M3 Cabrio (03/10 - 09/13)</t>
  </si>
  <si>
    <t>3er-Reihe (E90) Limousine (03/05 - 08/08)</t>
  </si>
  <si>
    <t>3er-Reihe (E90) M3 Limousine (03/08 - 08/08)</t>
  </si>
  <si>
    <t>3er-Reihe (E91) Touring (09/05 - 08/08)</t>
  </si>
  <si>
    <t>3er-Reihe (E92) Coupé (09/06 - 02/10)</t>
  </si>
  <si>
    <t>3er-Reihe (E92) M3 Coupé (09/07 - 02/10)</t>
  </si>
  <si>
    <t>3er-Reihe (E93) Cabrio (03/07 - 02/10)</t>
  </si>
  <si>
    <t>3er-Reihe (E93) M3 Cabrio (06/08 - 02/10)</t>
  </si>
  <si>
    <t>3er-Reihe (E46) compact (12/02 - 01/05)</t>
  </si>
  <si>
    <t>3er-Reihe (E46) Limousine (08/01 - 03/05)</t>
  </si>
  <si>
    <t>3er-Reihe (E46) Touring (09/01 - 07/05)</t>
  </si>
  <si>
    <t>3er-Reihe (E46) Coupé (12/02 - 09/06)</t>
  </si>
  <si>
    <t>3er-Reihe (E46) M3 Coupé (10/00 - 12/06)</t>
  </si>
  <si>
    <t>3er-Reihe (E46) M3 CSL Coupé (05/03 - 12/03)</t>
  </si>
  <si>
    <t>3er-Reihe (E46) Cabrio (03/03 - 11/06)</t>
  </si>
  <si>
    <t>3er-Reihe (E46) M3 Cabrio (04/01 - 11/06)</t>
  </si>
  <si>
    <t>3er-Reihe (E46) compact (04/01 - 03/03)</t>
  </si>
  <si>
    <t>3er-Reihe (E46) Limousine (04/98 - 08/01)</t>
  </si>
  <si>
    <t>3er-Reihe (E46) Touring (09/99 - 08/01)</t>
  </si>
  <si>
    <t>3er-Reihe (E46) Coupé (04/99 - 03/03)</t>
  </si>
  <si>
    <t>3er-Reihe (E46) Cabrio (04/00 - 03/03)</t>
  </si>
  <si>
    <t>3er-Reihe (E36) compact (03/94 - 08/00)</t>
  </si>
  <si>
    <t>3er-Reihe (E36) Limousine (09/90 - 03/98)</t>
  </si>
  <si>
    <t>3er-Reihe (E36) M3 Limousine (09/94 - 03/98)</t>
  </si>
  <si>
    <t>3er-Reihe (E36) Touring (05/95 - 08/99)</t>
  </si>
  <si>
    <t>3er-Reihe (E36) Coupé (03/92 - 04/99)</t>
  </si>
  <si>
    <t>3er-Reihe (E36) M3 Coupé (09/92 - 04/99)</t>
  </si>
  <si>
    <t>3er-Reihe (E36) Cabrio (04/93 - 04/00)</t>
  </si>
  <si>
    <t>3er-Reihe (E36) M3 Cabrio (04/95 - 08/99)</t>
  </si>
  <si>
    <t>3er-Reihe (E30) Limousine (09/87 - 06/91)</t>
  </si>
  <si>
    <t>3er-Reihe (E30) M3 Limousine (05/87 - 12/91)</t>
  </si>
  <si>
    <t>3er-Reihe (E30) Touring (04/88 - 06/94)</t>
  </si>
  <si>
    <t>3er-Reihe (E30) Cabrio (04/86 - 11/93)</t>
  </si>
  <si>
    <t>3er-Reihe (E30) M3 Cabrio (06/88 - 06/91)</t>
  </si>
  <si>
    <t>3er-Reihe (E30) Limousine (12/82 - 09/87)</t>
  </si>
  <si>
    <t>3er-Reihe (E21) Limousine (08/79 - 06/84)</t>
  </si>
  <si>
    <t>3er-Reihe (E21) Limousine (08/75 - 08/79)</t>
  </si>
  <si>
    <t>E9</t>
  </si>
  <si>
    <t>E70</t>
  </si>
  <si>
    <t>E11</t>
  </si>
  <si>
    <t>Generation</t>
  </si>
  <si>
    <t>Toyota</t>
  </si>
  <si>
    <t>Corolla</t>
  </si>
  <si>
    <t>Corolla (E21) (ab 04/19)</t>
  </si>
  <si>
    <t>E210</t>
  </si>
  <si>
    <t>Corolla (E21) Touring Sports (ab 04/19)</t>
  </si>
  <si>
    <t>E17</t>
  </si>
  <si>
    <t>Corolla (E17) Stufenheck (12/16 - 12/18)</t>
  </si>
  <si>
    <t>E170</t>
  </si>
  <si>
    <t>Corolla (E17) Stufenheck (01/14 - 12/16)</t>
  </si>
  <si>
    <t>Corolla (E12) (07/04 - 02/07)</t>
  </si>
  <si>
    <t>E120</t>
  </si>
  <si>
    <t>Corolla (E12) Stufenheck (07/04 - 02/07)</t>
  </si>
  <si>
    <t>Corolla (E12) Combi (07/04 - 02/07)</t>
  </si>
  <si>
    <t>Corolla (E12) (01/02 - 07/04)</t>
  </si>
  <si>
    <t>Corolla (E12) Stufenheck (01/02 - 07/04)</t>
  </si>
  <si>
    <t>Corolla (E12) Combi (01/02 - 07/04)</t>
  </si>
  <si>
    <t>Corolla (E11) (02/00 - 01/02)</t>
  </si>
  <si>
    <t>E110</t>
  </si>
  <si>
    <t>Corolla (E11) Stufenheck (02/00 - 01/02)</t>
  </si>
  <si>
    <t>Corolla (E11) Combi (02/00 - 01/02)</t>
  </si>
  <si>
    <t>Corolla (E11) Compact (07/97 - 02/00)</t>
  </si>
  <si>
    <t>Corolla (E11) Liftback (07/97 - 03/00)</t>
  </si>
  <si>
    <t>Corolla (E11) Stufenheck (07/97 - 03/00)</t>
  </si>
  <si>
    <t>Corolla (E11) Combi (07/97 - 03/00)</t>
  </si>
  <si>
    <t>Corolla (E10) Compact (07/92 - 07/97)</t>
  </si>
  <si>
    <t>E100</t>
  </si>
  <si>
    <t>Corolla (E10) Liftback (07/92 - 07/95)</t>
  </si>
  <si>
    <t>Corolla (E10) Stufenheck (07/92 - 07/97)</t>
  </si>
  <si>
    <t>Corolla (E10) Combi (07/92 - 07/97)</t>
  </si>
  <si>
    <t>Corolla (E9) Compact (09/87 - 07/92)</t>
  </si>
  <si>
    <t>Corolla (E9) Liftback (09/87 - 12/92)</t>
  </si>
  <si>
    <t>Corolla (E9) Stufenheck (09/87 - 12/92)</t>
  </si>
  <si>
    <t>Corolla (E9) Combi (09/87 - 12/92)</t>
  </si>
  <si>
    <t>E8</t>
  </si>
  <si>
    <t>Corolla (E8) Compact (01/85 - 12/87)</t>
  </si>
  <si>
    <t>E80</t>
  </si>
  <si>
    <t>Corolla (E8) Liftback (08/83 - 12/87)</t>
  </si>
  <si>
    <t>Corolla (E8) Stufenheck (08/83 - 12/87)</t>
  </si>
  <si>
    <t>Corolla (E8) Coupé (10/83 - 12/87)</t>
  </si>
  <si>
    <t>E7</t>
  </si>
  <si>
    <t>Corolla (E7) Liftback (09/79 - 05/83)</t>
  </si>
  <si>
    <t>Corolla (E7) Stufenheck (09/79 - 05/83)</t>
  </si>
  <si>
    <t>Corolla (E7) Combi (09/79 - 08/87)</t>
  </si>
  <si>
    <t>Allgemein</t>
  </si>
  <si>
    <t>Maße und Gewichte</t>
  </si>
  <si>
    <t>Karosserie und Fahrwerk</t>
  </si>
  <si>
    <t>Brand</t>
  </si>
  <si>
    <t>Model series</t>
  </si>
  <si>
    <t>Manufacturer internal code</t>
  </si>
  <si>
    <t>Base price</t>
  </si>
  <si>
    <t>Power (HP)</t>
  </si>
  <si>
    <t>Length (mm)</t>
  </si>
  <si>
    <t>Width (mm)</t>
  </si>
  <si>
    <t>Height (mm)</t>
  </si>
  <si>
    <t>Wheelbase (mm)</t>
  </si>
  <si>
    <t>Luggage  volume normal</t>
  </si>
  <si>
    <t>Luggage  volume roof height with folded back seat bench</t>
  </si>
  <si>
    <t>Gross weight (kg)</t>
  </si>
  <si>
    <t>Body type</t>
  </si>
  <si>
    <t>Number of doors</t>
  </si>
  <si>
    <t>Number of seats normal</t>
  </si>
  <si>
    <t>Top speed (km/h)</t>
  </si>
  <si>
    <t>Displacement</t>
  </si>
  <si>
    <t>ID</t>
  </si>
  <si>
    <t>Range</t>
  </si>
  <si>
    <t>Model series launch date</t>
  </si>
  <si>
    <t>Model series end date</t>
  </si>
  <si>
    <t>General</t>
  </si>
  <si>
    <t>Dimensions and weights</t>
  </si>
  <si>
    <t>Body and chassis</t>
  </si>
  <si>
    <r>
      <t xml:space="preserve">Compiled in Excel by Teoalida © </t>
    </r>
    <r>
      <rPr>
        <b/>
        <u/>
        <sz val="14"/>
        <color rgb="FF0000FF"/>
        <rFont val="Arial"/>
        <family val="2"/>
      </rPr>
      <t>cardatabase.teoalida.com</t>
    </r>
  </si>
  <si>
    <t>imageUrl</t>
  </si>
  <si>
    <t>Image URL</t>
  </si>
  <si>
    <t>3er-Reihe (F34) Gran Turismo (07/16 - 09/20)</t>
  </si>
  <si>
    <t>G20/G21/G80</t>
  </si>
  <si>
    <t>3er-Reihe (G80) M3 Limousine (ab 03/21)</t>
  </si>
  <si>
    <t>G80</t>
  </si>
  <si>
    <t>Engine range</t>
  </si>
  <si>
    <t>Corolla (E21) Stufenheck (04/19 - 10/21)</t>
  </si>
  <si>
    <t>115-192</t>
  </si>
  <si>
    <t>90-132</t>
  </si>
  <si>
    <t>165-175</t>
  </si>
  <si>
    <t>450-460</t>
  </si>
  <si>
    <t>1375-1385</t>
  </si>
  <si>
    <t>430-440</t>
  </si>
  <si>
    <t>1500-1520</t>
  </si>
  <si>
    <t>210-250</t>
  </si>
  <si>
    <t>90-193</t>
  </si>
  <si>
    <t>201-250</t>
  </si>
  <si>
    <t>204-250</t>
  </si>
  <si>
    <t>198-250</t>
  </si>
  <si>
    <t>1395-1735</t>
  </si>
  <si>
    <t>213-250</t>
  </si>
  <si>
    <t>196-250</t>
  </si>
  <si>
    <t>215-250</t>
  </si>
  <si>
    <t>223-250</t>
  </si>
  <si>
    <t>224-250</t>
  </si>
  <si>
    <t>190-200</t>
  </si>
  <si>
    <t>160-180</t>
  </si>
  <si>
    <t>202-250</t>
  </si>
  <si>
    <t>1995-2996</t>
  </si>
  <si>
    <t>143-306</t>
  </si>
  <si>
    <t>1020-1130</t>
  </si>
  <si>
    <t>1573-2315</t>
  </si>
  <si>
    <t>75-143</t>
  </si>
  <si>
    <t>154-190</t>
  </si>
  <si>
    <t>8308-13644</t>
  </si>
  <si>
    <t>1020-1135</t>
  </si>
  <si>
    <t>1573-2316</t>
  </si>
  <si>
    <t>90-143</t>
  </si>
  <si>
    <t>160-190</t>
  </si>
  <si>
    <t>8017-11262</t>
  </si>
  <si>
    <t>1645-1662</t>
  </si>
  <si>
    <t>1360-1400</t>
  </si>
  <si>
    <t>1010-1320</t>
  </si>
  <si>
    <t>404-425</t>
  </si>
  <si>
    <t>1596-2494</t>
  </si>
  <si>
    <t>86-170</t>
  </si>
  <si>
    <t>158-218</t>
  </si>
  <si>
    <t>13268-28761</t>
  </si>
  <si>
    <t>1240-1275</t>
  </si>
  <si>
    <t>2302-2467</t>
  </si>
  <si>
    <t>195-238</t>
  </si>
  <si>
    <t>230-248</t>
  </si>
  <si>
    <t>31163-43460</t>
  </si>
  <si>
    <t>1380-1440</t>
  </si>
  <si>
    <t>1085-1370</t>
  </si>
  <si>
    <t>100-170</t>
  </si>
  <si>
    <t>176-214</t>
  </si>
  <si>
    <t>16617-33234</t>
  </si>
  <si>
    <t>1220-1330</t>
  </si>
  <si>
    <t>1795-2494</t>
  </si>
  <si>
    <t>113-171</t>
  </si>
  <si>
    <t>185-216</t>
  </si>
  <si>
    <t>24414-32225</t>
  </si>
  <si>
    <t>195-215</t>
  </si>
  <si>
    <t>228-239</t>
  </si>
  <si>
    <t>45735-48240</t>
  </si>
  <si>
    <t>1000-1320</t>
  </si>
  <si>
    <t>1766-2693</t>
  </si>
  <si>
    <t>86-171</t>
  </si>
  <si>
    <t>165-217</t>
  </si>
  <si>
    <t>10584-26409</t>
  </si>
  <si>
    <t>1235-1400</t>
  </si>
  <si>
    <t>1596-2793</t>
  </si>
  <si>
    <t>182-236</t>
  </si>
  <si>
    <t>18304-34946</t>
  </si>
  <si>
    <t>2990-3201</t>
  </si>
  <si>
    <t>286-321</t>
  </si>
  <si>
    <t>43460-45556</t>
  </si>
  <si>
    <t>1355-1520</t>
  </si>
  <si>
    <t>179-230</t>
  </si>
  <si>
    <t>22190-36762</t>
  </si>
  <si>
    <t>1378-1393</t>
  </si>
  <si>
    <t>1250-1365</t>
  </si>
  <si>
    <t>82-170</t>
  </si>
  <si>
    <t>175-230</t>
  </si>
  <si>
    <t>18662-29399</t>
  </si>
  <si>
    <t>1265-1440</t>
  </si>
  <si>
    <t>102-193</t>
  </si>
  <si>
    <t>192-236</t>
  </si>
  <si>
    <t>21883-36276</t>
  </si>
  <si>
    <t>1430-1535</t>
  </si>
  <si>
    <t>43459-46528</t>
  </si>
  <si>
    <t>1445-1540</t>
  </si>
  <si>
    <t>1796-2793</t>
  </si>
  <si>
    <t>115-193</t>
  </si>
  <si>
    <t>189-230</t>
  </si>
  <si>
    <t>29093-40776</t>
  </si>
  <si>
    <t>47806-51129</t>
  </si>
  <si>
    <t>1415-1434</t>
  </si>
  <si>
    <t>1385-1735</t>
  </si>
  <si>
    <t>1796-2993</t>
  </si>
  <si>
    <t>115-231</t>
  </si>
  <si>
    <t>199-250</t>
  </si>
  <si>
    <t>24150-42880</t>
  </si>
  <si>
    <t>1409-1429</t>
  </si>
  <si>
    <t>1465-1800</t>
  </si>
  <si>
    <t>194-250</t>
  </si>
  <si>
    <t>25850-44780</t>
  </si>
  <si>
    <t>1375-1505</t>
  </si>
  <si>
    <t>1796-2494</t>
  </si>
  <si>
    <t>196-235</t>
  </si>
  <si>
    <t>21800-32950</t>
  </si>
  <si>
    <t>1395-1630</t>
  </si>
  <si>
    <t>1995-2993</t>
  </si>
  <si>
    <t>143-231</t>
  </si>
  <si>
    <t>28550-44550</t>
  </si>
  <si>
    <t>56900-60100</t>
  </si>
  <si>
    <t>1580-1775</t>
  </si>
  <si>
    <t>206-247</t>
  </si>
  <si>
    <t>34750-49900</t>
  </si>
  <si>
    <t>63750-66950</t>
  </si>
  <si>
    <t>1360-1735</t>
  </si>
  <si>
    <t>1895-2979</t>
  </si>
  <si>
    <t>105-231</t>
  </si>
  <si>
    <t>21986-38423</t>
  </si>
  <si>
    <t>1440-1700</t>
  </si>
  <si>
    <t>118-231</t>
  </si>
  <si>
    <t>25258-39855</t>
  </si>
  <si>
    <t>20750-31200</t>
  </si>
  <si>
    <t>1360-1540</t>
  </si>
  <si>
    <t>24644-37750</t>
  </si>
  <si>
    <t>1615-1705</t>
  </si>
  <si>
    <t>2171-2979</t>
  </si>
  <si>
    <t>170-231</t>
  </si>
  <si>
    <t>219-247</t>
  </si>
  <si>
    <t>34900-43000</t>
  </si>
  <si>
    <t>1406-1421</t>
  </si>
  <si>
    <t>1435-1735</t>
  </si>
  <si>
    <t>115-306</t>
  </si>
  <si>
    <t>28000-53810</t>
  </si>
  <si>
    <t>1680-1700</t>
  </si>
  <si>
    <t>66000-71000</t>
  </si>
  <si>
    <t>1505-1805</t>
  </si>
  <si>
    <t>29650-54690</t>
  </si>
  <si>
    <t>1375-1395</t>
  </si>
  <si>
    <t>1435-1715</t>
  </si>
  <si>
    <t>31700-55140</t>
  </si>
  <si>
    <t>1655-1675</t>
  </si>
  <si>
    <t>68750-72650</t>
  </si>
  <si>
    <t>1670-1840</t>
  </si>
  <si>
    <t>39100-59800</t>
  </si>
  <si>
    <t>1885-1905</t>
  </si>
  <si>
    <t>75900-79800</t>
  </si>
  <si>
    <t>122-306</t>
  </si>
  <si>
    <t>206-250</t>
  </si>
  <si>
    <t>26750-46060</t>
  </si>
  <si>
    <t>64750-68550</t>
  </si>
  <si>
    <t>28300-47710</t>
  </si>
  <si>
    <t>1435-1725</t>
  </si>
  <si>
    <t>170-306</t>
  </si>
  <si>
    <t>32400-54340</t>
  </si>
  <si>
    <t>67950-71750</t>
  </si>
  <si>
    <t>1375-1384</t>
  </si>
  <si>
    <t>39900-59100</t>
  </si>
  <si>
    <t>75250-79050</t>
  </si>
  <si>
    <t>1416-1434</t>
  </si>
  <si>
    <t>1475-1740</t>
  </si>
  <si>
    <t>370-480</t>
  </si>
  <si>
    <t>1499-2998</t>
  </si>
  <si>
    <t>116-326</t>
  </si>
  <si>
    <t>33400-61600</t>
  </si>
  <si>
    <t>1424-1431</t>
  </si>
  <si>
    <t>1595-1635</t>
  </si>
  <si>
    <t>431-450</t>
  </si>
  <si>
    <t>73000-94200</t>
  </si>
  <si>
    <t>1545-1810</t>
  </si>
  <si>
    <t>35100-62600</t>
  </si>
  <si>
    <t>1645-1855</t>
  </si>
  <si>
    <t>1995-2998</t>
  </si>
  <si>
    <t>150-326</t>
  </si>
  <si>
    <t>39950-63500</t>
  </si>
  <si>
    <t>1460-1730</t>
  </si>
  <si>
    <t>390-480</t>
  </si>
  <si>
    <t>1598-2993</t>
  </si>
  <si>
    <t>116-340</t>
  </si>
  <si>
    <t>28500-57650</t>
  </si>
  <si>
    <t>71800-75700</t>
  </si>
  <si>
    <t>1429-1434</t>
  </si>
  <si>
    <t>1525-1765</t>
  </si>
  <si>
    <t>116-313</t>
  </si>
  <si>
    <t>31400-56450</t>
  </si>
  <si>
    <t>1615-1820</t>
  </si>
  <si>
    <t>143-313</t>
  </si>
  <si>
    <t>36300-59400</t>
  </si>
  <si>
    <t>1435-1445</t>
  </si>
  <si>
    <t>1520-1895</t>
  </si>
  <si>
    <t>375-480</t>
  </si>
  <si>
    <t>150-292</t>
  </si>
  <si>
    <t>37850-60650</t>
  </si>
  <si>
    <t>1745-1895</t>
  </si>
  <si>
    <t>2993-2998</t>
  </si>
  <si>
    <t>340-374</t>
  </si>
  <si>
    <t>61412-66700</t>
  </si>
  <si>
    <t>1433-1434</t>
  </si>
  <si>
    <t>1780-1855</t>
  </si>
  <si>
    <t>480-510</t>
  </si>
  <si>
    <t>83500-94500</t>
  </si>
  <si>
    <t>1440-1445</t>
  </si>
  <si>
    <t>1525-1965</t>
  </si>
  <si>
    <t>410-500</t>
  </si>
  <si>
    <t>1420-1510</t>
  </si>
  <si>
    <t>39400-61950</t>
  </si>
  <si>
    <t>1845-1955</t>
  </si>
  <si>
    <t>62679-68000</t>
  </si>
  <si>
    <t>150-160</t>
  </si>
  <si>
    <t>150-185</t>
  </si>
  <si>
    <t>180-195</t>
  </si>
  <si>
    <t>170-175</t>
  </si>
  <si>
    <t>180-200</t>
  </si>
  <si>
    <t>155-170</t>
  </si>
  <si>
    <t>90-116</t>
  </si>
  <si>
    <t>86-110</t>
  </si>
  <si>
    <t>1245-1405</t>
  </si>
  <si>
    <t>1050-1150</t>
  </si>
  <si>
    <t>75-90</t>
  </si>
  <si>
    <t>160-165</t>
  </si>
  <si>
    <t>160-170</t>
  </si>
  <si>
    <t>1270-1280</t>
  </si>
  <si>
    <t>150-155</t>
  </si>
  <si>
    <t>64-75</t>
  </si>
  <si>
    <t>165-195</t>
  </si>
  <si>
    <t>175-190</t>
  </si>
  <si>
    <t>60-75</t>
  </si>
  <si>
    <t>165-180</t>
  </si>
  <si>
    <t>90-110</t>
  </si>
  <si>
    <t>175-195</t>
  </si>
  <si>
    <t>175-225</t>
  </si>
  <si>
    <t>1332-1598</t>
  </si>
  <si>
    <t>175-235</t>
  </si>
  <si>
    <t>1135-1235</t>
  </si>
  <si>
    <t>60-110</t>
  </si>
  <si>
    <t>64-121</t>
  </si>
  <si>
    <t>155-195</t>
  </si>
  <si>
    <t>64-105</t>
  </si>
  <si>
    <t>1035-1135</t>
  </si>
  <si>
    <t>1197-1987</t>
  </si>
  <si>
    <t>980-1085</t>
  </si>
  <si>
    <t>1332-1975</t>
  </si>
  <si>
    <t>72-114</t>
  </si>
  <si>
    <t>11479-15600</t>
  </si>
  <si>
    <t>14112-17829</t>
  </si>
  <si>
    <t>1005-1055</t>
  </si>
  <si>
    <t>75-88</t>
  </si>
  <si>
    <t>13457-14285</t>
  </si>
  <si>
    <t>72-88</t>
  </si>
  <si>
    <t>14285-15216</t>
  </si>
  <si>
    <t>1120-1300</t>
  </si>
  <si>
    <t>281-372</t>
  </si>
  <si>
    <t>960-1060</t>
  </si>
  <si>
    <t>1398-1995</t>
  </si>
  <si>
    <t>13410-17625</t>
  </si>
  <si>
    <t>1160-1300</t>
  </si>
  <si>
    <t>15965-19655</t>
  </si>
  <si>
    <t>1110-1145</t>
  </si>
  <si>
    <t>12844-15293</t>
  </si>
  <si>
    <t>72-110</t>
  </si>
  <si>
    <t>13381-16816</t>
  </si>
  <si>
    <t>1095-1130</t>
  </si>
  <si>
    <t>14040-15768</t>
  </si>
  <si>
    <t>1150-1250</t>
  </si>
  <si>
    <t>14577-17747</t>
  </si>
  <si>
    <t>1440-1475</t>
  </si>
  <si>
    <t>1190-1365</t>
  </si>
  <si>
    <t>1364-1995</t>
  </si>
  <si>
    <t>90-225</t>
  </si>
  <si>
    <t>15080-30350</t>
  </si>
  <si>
    <t>1190-1235</t>
  </si>
  <si>
    <t>1398-1598</t>
  </si>
  <si>
    <t>97-110</t>
  </si>
  <si>
    <t>16209-21030</t>
  </si>
  <si>
    <t>16516-22364</t>
  </si>
  <si>
    <t>1200-1365</t>
  </si>
  <si>
    <t>90-192</t>
  </si>
  <si>
    <t>13700-23400</t>
  </si>
  <si>
    <t>1185-1295</t>
  </si>
  <si>
    <t>14800-19700</t>
  </si>
  <si>
    <t>1240-1375</t>
  </si>
  <si>
    <t>14850-20100</t>
  </si>
  <si>
    <t>21520-27620</t>
  </si>
  <si>
    <t>1225-1280</t>
  </si>
  <si>
    <t>1329-1598</t>
  </si>
  <si>
    <t>18690-25440</t>
  </si>
  <si>
    <t>1240-1340</t>
  </si>
  <si>
    <t>313-361</t>
  </si>
  <si>
    <t>1004-1052</t>
  </si>
  <si>
    <t>114-184</t>
  </si>
  <si>
    <t>20987-36530</t>
  </si>
  <si>
    <t>1310-1315</t>
  </si>
  <si>
    <t>27567-29280</t>
  </si>
  <si>
    <t>1290-1370</t>
  </si>
  <si>
    <t>581-598</t>
  </si>
  <si>
    <t>1591-1606</t>
  </si>
  <si>
    <t>22157-38130</t>
  </si>
  <si>
    <t>872-940</t>
  </si>
  <si>
    <t>1290-1588</t>
  </si>
  <si>
    <t>5877-8840</t>
  </si>
  <si>
    <t>1290-1839</t>
  </si>
  <si>
    <t>58-65</t>
  </si>
  <si>
    <t>5110-7613</t>
  </si>
  <si>
    <t>890-900</t>
  </si>
  <si>
    <t>1290-1295</t>
  </si>
  <si>
    <t>5775-8636</t>
  </si>
  <si>
    <t>880-1070</t>
  </si>
  <si>
    <t>1295-1839</t>
  </si>
  <si>
    <t>7153-10476</t>
  </si>
  <si>
    <t>64-84</t>
  </si>
  <si>
    <t>7511-9633</t>
  </si>
  <si>
    <t>850-860</t>
  </si>
  <si>
    <t>1295-1587</t>
  </si>
  <si>
    <t>69-84</t>
  </si>
  <si>
    <t>7102-8725</t>
  </si>
  <si>
    <t>116-124</t>
  </si>
  <si>
    <t>10118-13427</t>
  </si>
  <si>
    <t>915-1025</t>
  </si>
  <si>
    <t>64-116</t>
  </si>
  <si>
    <t>6745-13790</t>
  </si>
  <si>
    <t>970-1050</t>
  </si>
  <si>
    <t>8764-12409</t>
  </si>
  <si>
    <t>960-970</t>
  </si>
  <si>
    <t>9842-12537</t>
  </si>
  <si>
    <t>900-1060</t>
  </si>
  <si>
    <t>9377-12997</t>
  </si>
  <si>
    <t>https://assets.adac.de/image/upload/v1/Autodatenbank/Fahrzeugbilder/im04284-1-bmw-3er-reihe.jpg</t>
  </si>
  <si>
    <t>https://assets.adac.de/image/upload/v1/Autodatenbank/Fahrzeugbilder/im05008-1-bmw-3er-reihe.jpg</t>
  </si>
  <si>
    <t>https://assets.adac.de/image/upload/v1/Autodatenbank/Fahrzeugbilder/im03610-1-bmw-3er-reihe.jpg</t>
  </si>
  <si>
    <t>https://assets.adac.de/image/upload/v1/Autodatenbank/Fahrzeugbilder/im03612-1-bmw-m3.jpg</t>
  </si>
  <si>
    <t>https://assets.adac.de/image/upload/v1/Autodatenbank/Fahrzeugbilder/im03611-1-bmw-3er-reihe.jpg</t>
  </si>
  <si>
    <t>https://assets.adac.de/image/upload/v1/Autodatenbank/Fahrzeugbilder/im03613-1-bmw-3er-reihe.jpg</t>
  </si>
  <si>
    <t>https://assets.adac.de/image/upload/v1/Autodatenbank/Fahrzeugbilder/im03614-1-bmw-m3.jpg</t>
  </si>
  <si>
    <t>https://assets.adac.de/image/upload/v1/Autodatenbank/Fahrzeugbilder/im03615-1-bmw-3er-reihe.jpg</t>
  </si>
  <si>
    <t>https://assets.adac.de/image/upload/v1/Autodatenbank/Fahrzeugbilder/im01114-1-bmw-3er-reihe.jpg</t>
  </si>
  <si>
    <t>https://assets.adac.de/image/upload/v1/Autodatenbank/Fahrzeugbilder/im02385-1-bmw-m3.jpg</t>
  </si>
  <si>
    <t>https://assets.adac.de/image/upload/v1/Autodatenbank/Fahrzeugbilder/im01116-1-bmw-3er-reihe.jpg</t>
  </si>
  <si>
    <t>https://assets.adac.de/image/upload/v1/Autodatenbank/Fahrzeugbilder/im00466-1-bmw-3er-reihe.jpg</t>
  </si>
  <si>
    <t>https://assets.adac.de/image/upload/v1/Autodatenbank/Fahrzeugbilder/im01118-1-bmw-3er-reihe.jpg</t>
  </si>
  <si>
    <t>https://assets.adac.de/image/upload/v1/Autodatenbank/Fahrzeugbilder/im02388-1-bmw-m3.jpg</t>
  </si>
  <si>
    <t>https://assets.adac.de/image/upload/v1/Autodatenbank/Fahrzeugbilder/im01121-1-bmw-3er-reihe.jpg</t>
  </si>
  <si>
    <t>https://assets.adac.de/image/upload/v1/Autodatenbank/Fahrzeugbilder/im02392-1-bmw-m3.jpg</t>
  </si>
  <si>
    <t>https://assets.adac.de/image/upload/v1/Autodatenbank/Fahrzeugbilder/im00463-1-bmw-3er-reihe.jpg</t>
  </si>
  <si>
    <t>https://assets.adac.de/image/upload/v1/Autodatenbank/Fahrzeugbilder/im00369-1-bmw-3er-reihe.jpg</t>
  </si>
  <si>
    <t>https://assets.adac.de/image/upload/v1/Autodatenbank/Fahrzeugbilder/im00664-1-bmw-3er-reihe.jpg</t>
  </si>
  <si>
    <t>https://assets.adac.de/image/upload/v1/Autodatenbank/Fahrzeugbilder/im00468-1-bmw-3er-reihe.jpg</t>
  </si>
  <si>
    <t>https://assets.adac.de/image/upload/v1/Autodatenbank/Fahrzeugbilder/im02389-1-bmw-m3.jpg</t>
  </si>
  <si>
    <t>https://assets.adac.de/image/upload/v1/Autodatenbank/Fahrzeugbilder/im03415-1-bmw-m3-csl.jpg</t>
  </si>
  <si>
    <t>https://assets.adac.de/image/upload/v1/Autodatenbank/Fahrzeugbilder/im00469-1-bmw-3er-reihe.jpg</t>
  </si>
  <si>
    <t>https://assets.adac.de/image/upload/v1/Autodatenbank/Fahrzeugbilder/im02393-1-bmw-m3.jpg</t>
  </si>
  <si>
    <t>https://assets.adac.de/image/upload/v1/Autodatenbank/Fahrzeugbilder/im01115-1-bmw-3er-reihe.jpg</t>
  </si>
  <si>
    <t>https://assets.adac.de/image/upload/v1/Autodatenbank/Fahrzeugbilder/im01117-1-bmw-3er-reihe.jpg</t>
  </si>
  <si>
    <t>https://assets.adac.de/image/upload/v1/Autodatenbank/Fahrzeugbilder/im01113-1-bmw-3er-reihe.jpg</t>
  </si>
  <si>
    <t>https://assets.adac.de/image/upload/v1/Autodatenbank/Fahrzeugbilder/im01119-1-bmw-3er-reihe.jpg</t>
  </si>
  <si>
    <t>https://assets.adac.de/image/upload/v1/Autodatenbank/Fahrzeugbilder/im01122-1-bmw-3er-reihe.jpg</t>
  </si>
  <si>
    <t>https://assets.adac.de/image/upload/v1/Autodatenbank/Fahrzeugbilder/im01952-1-bmw-3er-reihe.jpg</t>
  </si>
  <si>
    <t>https://assets.adac.de/image/upload/v1/Autodatenbank/Fahrzeugbilder/im03416-1-bmw-m3-crt.jpg</t>
  </si>
  <si>
    <t>https://assets.adac.de/image/upload/v1/Autodatenbank/Fahrzeugbilder/im02387-1-bmw-m3-limousine.jpg</t>
  </si>
  <si>
    <t>https://assets.adac.de/image/upload/v1/Autodatenbank/Fahrzeugbilder/im01953-1-bmw-3er-reihe.jpg</t>
  </si>
  <si>
    <t>https://assets.adac.de/image/upload/v1/Autodatenbank/Fahrzeugbilder/im02153-1-bmw-3er-reihe-coupe.jpg</t>
  </si>
  <si>
    <t>https://assets.adac.de/image/upload/v1/Autodatenbank/Fahrzeugbilder/im02391-1-bmw-m3-coupe.jpg</t>
  </si>
  <si>
    <t>https://assets.adac.de/image/upload/v1/Autodatenbank/Fahrzeugbilder/im03417-1-bmw-m3-gts.jpg</t>
  </si>
  <si>
    <t>https://assets.adac.de/image/upload/v1/Autodatenbank/Fahrzeugbilder/im02154-1-bmw-3er-reihe-cabriolet.jpg</t>
  </si>
  <si>
    <t>https://assets.adac.de/image/upload/v1/Autodatenbank/Fahrzeugbilder/im02395-1-bmw-m3-cabriolet.jpg</t>
  </si>
  <si>
    <t>https://assets.adac.de/image/upload/v1/Autodatenbank/Fahrzeugbilder/im01068-1-bmw-3er-reihe.jpg</t>
  </si>
  <si>
    <t>https://assets.adac.de/image/upload/v1/Autodatenbank/Fahrzeugbilder/im02386-1-bmw-m3.jpg</t>
  </si>
  <si>
    <t>https://assets.adac.de/image/upload/v1/Autodatenbank/Fahrzeugbilder/im01479-1-bmw-3er-reihe.jpg</t>
  </si>
  <si>
    <t>https://assets.adac.de/image/upload/v1/Autodatenbank/Fahrzeugbilder/im01639-1-bmw-3er-reihe.jpg</t>
  </si>
  <si>
    <t>https://assets.adac.de/image/upload/v1/Autodatenbank/Fahrzeugbilder/im02390-1-bmw-m3.jpg</t>
  </si>
  <si>
    <t>https://assets.adac.de/image/upload/v1/Autodatenbank/Fahrzeugbilder/im01718-1-bmw-3er-reihe.jpg</t>
  </si>
  <si>
    <t>https://assets.adac.de/image/upload/v1/Autodatenbank/Fahrzeugbilder/im02394-1-bmw-m3.jpg</t>
  </si>
  <si>
    <t>https://assets.adac.de/image/upload/v1/Autodatenbank/Fahrzeugbilder/im03305-1-bmw-3er-reihe.jpg</t>
  </si>
  <si>
    <t>https://assets.adac.de/image/upload/v1/Autodatenbank/Fahrzeugbilder/im04833-1-bmw-m3-limousine.jpg</t>
  </si>
  <si>
    <t>https://assets.adac.de/image/upload/v1/Autodatenbank/Fahrzeugbilder/im05387-1-bmw-m3-cs-limousine.jpg</t>
  </si>
  <si>
    <t>https://assets.adac.de/image/upload/v1/Autodatenbank/Fahrzeugbilder/im03306-1-bmw-3er-reihe.jpg</t>
  </si>
  <si>
    <t>https://assets.adac.de/image/upload/v1/Autodatenbank/Fahrzeugbilder/im03745-1-bmw-3er-reihe.jpg</t>
  </si>
  <si>
    <t>https://assets.adac.de/image/upload/v1/Autodatenbank/Fahrzeugbilder/im02672-1-bmw-3er-reihe.jpg</t>
  </si>
  <si>
    <t>https://assets.adac.de/image/upload/v1/Autodatenbank/Fahrzeugbilder/im03042-1-bmw-m3-limousine.jpg</t>
  </si>
  <si>
    <t>https://assets.adac.de/image/upload/v1/Autodatenbank/Fahrzeugbilder/im02769-1-bmw-3er-reihe.jpg</t>
  </si>
  <si>
    <t>https://assets.adac.de/image/upload/v1/Autodatenbank/Fahrzeugbilder/im02872-1-bmw-3er-reihe.jpg</t>
  </si>
  <si>
    <t>https://assets.adac.de/image/upload/v1/Autodatenbank/Fahrzeugbilder/im05608-1-bmw-3er-reihe.jpg</t>
  </si>
  <si>
    <t>https://assets.adac.de/image/upload/v1/Autodatenbank/Fahrzeugbilder/im05809-1-bmw-3er-reihe.jpg</t>
  </si>
  <si>
    <t>https://assets.adac.de/image/upload/v1/Autodatenbank/Fahrzeugbilder/im06170-1-bmw-3er-reihe-m3.jpg</t>
  </si>
  <si>
    <t>https://assets.adac.de/image/upload/v1/Autodatenbank/Fahrzeugbilder/im05767-1-bmw-3er-reihe.jpg</t>
  </si>
  <si>
    <t>https://assets.adac.de/image/upload/v1/Autodatenbank/Fahrzeugbilder/im05810-1-bmw-3er-reihe.jpg</t>
  </si>
  <si>
    <t>https://assets.adac.de/image/upload/v1/Autodatenbank/Fahrzeugbilder/im01454-1-toyota-corolla.jpg</t>
  </si>
  <si>
    <t>https://assets.adac.de/image/upload/v1/Autodatenbank/Fahrzeugbilder/im01453-1-toyota-corolla.jpg</t>
  </si>
  <si>
    <t>https://assets.adac.de/image/upload/v1/Autodatenbank/Fahrzeugbilder/im01456-1-toyota-corolla.jpg</t>
  </si>
  <si>
    <t>https://assets.adac.de/image/upload/v1/Autodatenbank/Fahrzeugbilder/im01455-1-toyota-corolla.jpg</t>
  </si>
  <si>
    <t>https://assets.adac.de/image/upload/v1/Autodatenbank/Fahrzeugbilder/im00590-1-toyota-corolla.jpg</t>
  </si>
  <si>
    <t>https://assets.adac.de/image/upload/v1/Autodatenbank/Fahrzeugbilder/im02516-1-toyota-corolla.jpg</t>
  </si>
  <si>
    <t>https://assets.adac.de/image/upload/v1/Autodatenbank/Fahrzeugbilder/im00566-3-toyota-corolla.jpg</t>
  </si>
  <si>
    <t>https://assets.adac.de/image/upload/v1/Autodatenbank/Fahrzeugbilder/im00569-1-toyota-corolla.jpg</t>
  </si>
  <si>
    <t>https://assets.adac.de/image/upload/v1/Autodatenbank/Fahrzeugbilder/im00570-1-toyota-corolla.jpg</t>
  </si>
  <si>
    <t>https://assets.adac.de/image/upload/v1/Autodatenbank/Fahrzeugbilder/im01379-1-toyota-corolla.jpg</t>
  </si>
  <si>
    <t>https://assets.adac.de/image/upload/v1/Autodatenbank/Fahrzeugbilder/im01381-3-toyota-corolla.jpg</t>
  </si>
  <si>
    <t>https://assets.adac.de/image/upload/v1/Autodatenbank/Fahrzeugbilder/im00782-1-toyota-corolla.jpg</t>
  </si>
  <si>
    <t>https://assets.adac.de/image/upload/v1/Autodatenbank/Fahrzeugbilder/im02514-1-toyota-corolla.jpg</t>
  </si>
  <si>
    <t>https://assets.adac.de/image/upload/v1/Autodatenbank/Fahrzeugbilder/im00781-1-toyota-corolla.jpg</t>
  </si>
  <si>
    <t>https://assets.adac.de/image/upload/v1/Autodatenbank/Fahrzeugbilder/im00304-1-toyota-corolla.jpg</t>
  </si>
  <si>
    <t>https://assets.adac.de/image/upload/v1/Autodatenbank/Fahrzeugbilder/im02515-1-toyota-corolla.jpg</t>
  </si>
  <si>
    <t>https://assets.adac.de/image/upload/v1/Autodatenbank/Fahrzeugbilder/im01380-3-toyota-corolla.jpg</t>
  </si>
  <si>
    <t>https://assets.adac.de/image/upload/v1/Autodatenbank/Fahrzeugbilder/im04685-1-toyota-corolla.jpg</t>
  </si>
  <si>
    <t>https://assets.adac.de/image/upload/v1/Autodatenbank/Fahrzeugbilder/im02978-1-toyota-corolla.jpg</t>
  </si>
  <si>
    <t>https://assets.adac.de/image/upload/v1/Autodatenbank/Fahrzeugbilder/im05698-1-toyota-corolla.jpg</t>
  </si>
  <si>
    <t>https://assets.adac.de/image/upload/v1/Autodatenbank/Fahrzeugbilder/im05699-1-toyota-corolla.jpg</t>
  </si>
  <si>
    <t>https://assets.adac.de/image/upload/v1/Autodatenbank/Fahrzeugbilder/im05700-1-toyota-corolla.jpg</t>
  </si>
  <si>
    <t>https://assets.adac.de/image/upload/v1/Autodatenbank/Fahrzeugbilder/im04815-1-toyota-corolla.jpg</t>
  </si>
  <si>
    <t>https://assets.adac.de/image/upload/v1/Autodatenbank/Fahrzeugbilder/im04816-1-toyota-corolla.jpg</t>
  </si>
  <si>
    <t>https://assets.adac.de/image/upload/v1/Autodatenbank/Fahrzeugbilder/im04817-1-toyota-corolla.jpg</t>
  </si>
  <si>
    <t>https://assets.adac.de/image/upload/v1/Autodatenbank/Fahrzeugbilder/im03911-1-toyota-corolla.jpg</t>
  </si>
  <si>
    <t>https://assets.adac.de/image/upload/v1/Autodatenbank/Fahrzeugbilder/im03912-1-toyota-corolla.jpg</t>
  </si>
  <si>
    <t>https://assets.adac.de/image/upload/v1/Autodatenbank/Fahrzeugbilder/im03913-1-toyota-corolla.jpg</t>
  </si>
  <si>
    <t>https://assets.adac.de/image/upload/v1/Autodatenbank/Fahrzeugbilder/im03914-1-toyota-corolla.jpg</t>
  </si>
  <si>
    <t>https://assets.adac.de/image/upload/v1/Autodatenbank/Fahrzeugbilder/im03907-1-toyota-corolla.jpg</t>
  </si>
  <si>
    <t>https://assets.adac.de/image/upload/v1/Autodatenbank/Fahrzeugbilder/im03908-1-toyota-corolla.jpg</t>
  </si>
  <si>
    <t>https://assets.adac.de/image/upload/v1/Autodatenbank/Fahrzeugbilder/im03909-1-toyota-corolla.jpg</t>
  </si>
  <si>
    <t>https://assets.adac.de/image/upload/v1/Autodatenbank/Fahrzeugbilder/im03910-1-toyota-corolla.jpg</t>
  </si>
  <si>
    <r>
      <t xml:space="preserve">Visit </t>
    </r>
    <r>
      <rPr>
        <b/>
        <sz val="14"/>
        <color rgb="FF0000FF"/>
        <rFont val="Arial"/>
        <family val="2"/>
      </rPr>
      <t>cardatabase.teoalida.com</t>
    </r>
    <r>
      <rPr>
        <b/>
        <sz val="14"/>
        <color theme="1"/>
        <rFont val="Arial"/>
        <family val="2"/>
      </rPr>
      <t xml:space="preserve"> for the FULL database (90 makes, 5,000+ model series)</t>
    </r>
  </si>
  <si>
    <t>Car Models Database</t>
  </si>
  <si>
    <t>This file is a SAMPLE, including BMW 3-Series and Toyota Corolla (92 model series)</t>
  </si>
</sst>
</file>

<file path=xl/styles.xml><?xml version="1.0" encoding="utf-8"?>
<styleSheet xmlns="http://schemas.openxmlformats.org/spreadsheetml/2006/main">
  <numFmts count="1">
    <numFmt numFmtId="164" formatCode="mm/yyyy"/>
  </numFmts>
  <fonts count="24"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b/>
      <sz val="14"/>
      <name val="Arial"/>
      <family val="2"/>
    </font>
    <font>
      <b/>
      <u/>
      <sz val="14"/>
      <color rgb="FF0000FF"/>
      <name val="Arial"/>
      <family val="2"/>
    </font>
    <font>
      <b/>
      <sz val="20"/>
      <name val="Arial"/>
      <family val="2"/>
    </font>
    <font>
      <b/>
      <sz val="14"/>
      <color theme="0"/>
      <name val="Arial"/>
      <family val="2"/>
    </font>
    <font>
      <b/>
      <sz val="14"/>
      <color theme="1"/>
      <name val="Arial"/>
      <family val="2"/>
    </font>
    <font>
      <b/>
      <sz val="14"/>
      <color rgb="FF0000FF"/>
      <name val="Arial"/>
      <family val="2"/>
    </font>
  </fonts>
  <fills count="4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0C0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C0FFC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C0C0FF"/>
        <bgColor indexed="64"/>
      </patternFill>
    </fill>
    <fill>
      <patternFill patternType="solid">
        <fgColor rgb="FFFFC0FF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C0C0C0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 style="thin">
        <color indexed="64"/>
      </right>
      <top/>
      <bottom/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 style="thin">
        <color indexed="64"/>
      </right>
      <top/>
      <bottom/>
      <diagonal/>
    </border>
    <border>
      <left style="thick">
        <color auto="1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auto="1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auto="1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auto="1"/>
      </left>
      <right style="thin">
        <color indexed="64"/>
      </right>
      <top style="thick">
        <color auto="1"/>
      </top>
      <bottom/>
      <diagonal/>
    </border>
    <border>
      <left style="thin">
        <color indexed="64"/>
      </left>
      <right/>
      <top style="thick">
        <color auto="1"/>
      </top>
      <bottom/>
      <diagonal/>
    </border>
    <border>
      <left style="medium">
        <color indexed="64"/>
      </left>
      <right style="thin">
        <color indexed="64"/>
      </right>
      <top style="thick">
        <color auto="1"/>
      </top>
      <bottom/>
      <diagonal/>
    </border>
    <border>
      <left style="thin">
        <color indexed="64"/>
      </left>
      <right style="thin">
        <color indexed="64"/>
      </right>
      <top style="thick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/>
      <diagonal/>
    </border>
    <border>
      <left style="thick">
        <color auto="1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thick">
        <color auto="1"/>
      </right>
      <top style="thick">
        <color auto="1"/>
      </top>
      <bottom/>
      <diagonal/>
    </border>
  </borders>
  <cellStyleXfs count="42">
    <xf numFmtId="0" fontId="0" fillId="45" borderId="0">
      <alignment horizontal="center" vertical="center"/>
    </xf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44">
    <xf numFmtId="0" fontId="0" fillId="45" borderId="0" xfId="0">
      <alignment horizontal="center" vertical="center"/>
    </xf>
    <xf numFmtId="0" fontId="13" fillId="39" borderId="10" xfId="0" applyFont="1" applyFill="1" applyBorder="1">
      <alignment horizontal="center" vertical="center"/>
    </xf>
    <xf numFmtId="0" fontId="13" fillId="41" borderId="10" xfId="0" applyFont="1" applyFill="1" applyBorder="1">
      <alignment horizontal="center" vertical="center"/>
    </xf>
    <xf numFmtId="0" fontId="13" fillId="42" borderId="10" xfId="0" applyFont="1" applyFill="1" applyBorder="1">
      <alignment horizontal="center" vertical="center"/>
    </xf>
    <xf numFmtId="0" fontId="13" fillId="43" borderId="10" xfId="0" applyFont="1" applyFill="1" applyBorder="1">
      <alignment horizontal="center" vertical="center"/>
    </xf>
    <xf numFmtId="0" fontId="13" fillId="44" borderId="10" xfId="0" applyFont="1" applyFill="1" applyBorder="1">
      <alignment horizontal="center" vertical="center"/>
    </xf>
    <xf numFmtId="0" fontId="0" fillId="36" borderId="11" xfId="0" applyFill="1" applyBorder="1">
      <alignment horizontal="center" vertical="center"/>
    </xf>
    <xf numFmtId="0" fontId="0" fillId="37" borderId="11" xfId="0" applyFill="1" applyBorder="1">
      <alignment horizontal="center" vertical="center"/>
    </xf>
    <xf numFmtId="0" fontId="0" fillId="38" borderId="11" xfId="0" applyFill="1" applyBorder="1">
      <alignment horizontal="center" vertical="center"/>
    </xf>
    <xf numFmtId="0" fontId="0" fillId="36" borderId="14" xfId="0" applyFill="1" applyBorder="1">
      <alignment horizontal="center" vertical="center"/>
    </xf>
    <xf numFmtId="0" fontId="0" fillId="37" borderId="14" xfId="0" applyFill="1" applyBorder="1">
      <alignment horizontal="center" vertical="center"/>
    </xf>
    <xf numFmtId="0" fontId="0" fillId="38" borderId="14" xfId="0" applyFill="1" applyBorder="1">
      <alignment horizontal="center" vertical="center"/>
    </xf>
    <xf numFmtId="0" fontId="13" fillId="39" borderId="15" xfId="0" applyFont="1" applyFill="1" applyBorder="1">
      <alignment horizontal="center" vertical="center"/>
    </xf>
    <xf numFmtId="0" fontId="13" fillId="41" borderId="15" xfId="0" applyFont="1" applyFill="1" applyBorder="1">
      <alignment horizontal="center" vertical="center"/>
    </xf>
    <xf numFmtId="0" fontId="13" fillId="42" borderId="15" xfId="0" applyFont="1" applyFill="1" applyBorder="1">
      <alignment horizontal="center" vertical="center"/>
    </xf>
    <xf numFmtId="0" fontId="13" fillId="43" borderId="15" xfId="0" applyFont="1" applyFill="1" applyBorder="1">
      <alignment horizontal="center" vertical="center"/>
    </xf>
    <xf numFmtId="0" fontId="13" fillId="44" borderId="15" xfId="0" applyFont="1" applyFill="1" applyBorder="1">
      <alignment horizontal="center" vertical="center"/>
    </xf>
    <xf numFmtId="0" fontId="13" fillId="44" borderId="12" xfId="0" applyFont="1" applyFill="1" applyBorder="1">
      <alignment horizontal="center" vertical="center"/>
    </xf>
    <xf numFmtId="0" fontId="13" fillId="40" borderId="17" xfId="0" applyFont="1" applyFill="1" applyBorder="1" applyAlignment="1">
      <alignment horizontal="center" vertical="center" wrapText="1"/>
    </xf>
    <xf numFmtId="0" fontId="13" fillId="42" borderId="15" xfId="0" applyFont="1" applyFill="1" applyBorder="1" applyAlignment="1">
      <alignment horizontal="center" vertical="center" wrapText="1"/>
    </xf>
    <xf numFmtId="0" fontId="13" fillId="42" borderId="10" xfId="0" applyFont="1" applyFill="1" applyBorder="1" applyAlignment="1">
      <alignment horizontal="center" vertical="center" wrapText="1"/>
    </xf>
    <xf numFmtId="0" fontId="13" fillId="43" borderId="10" xfId="0" applyFont="1" applyFill="1" applyBorder="1" applyAlignment="1">
      <alignment horizontal="center" vertical="center" wrapText="1"/>
    </xf>
    <xf numFmtId="0" fontId="13" fillId="44" borderId="15" xfId="0" applyFont="1" applyFill="1" applyBorder="1" applyAlignment="1">
      <alignment horizontal="center" vertical="center" wrapText="1"/>
    </xf>
    <xf numFmtId="0" fontId="13" fillId="44" borderId="10" xfId="0" applyFont="1" applyFill="1" applyBorder="1" applyAlignment="1">
      <alignment horizontal="center" vertical="center" wrapText="1"/>
    </xf>
    <xf numFmtId="0" fontId="13" fillId="44" borderId="12" xfId="0" applyFont="1" applyFill="1" applyBorder="1" applyAlignment="1">
      <alignment horizontal="center" vertical="center" wrapText="1"/>
    </xf>
    <xf numFmtId="0" fontId="13" fillId="40" borderId="12" xfId="0" applyFont="1" applyFill="1" applyBorder="1" applyAlignment="1">
      <alignment horizontal="center" vertical="center" wrapText="1"/>
    </xf>
    <xf numFmtId="0" fontId="18" fillId="45" borderId="0" xfId="0" applyFont="1" applyAlignment="1">
      <alignment horizontal="left" vertical="center"/>
    </xf>
    <xf numFmtId="0" fontId="21" fillId="40" borderId="17" xfId="0" applyFont="1" applyFill="1" applyBorder="1" applyAlignment="1">
      <alignment horizontal="centerContinuous" vertical="center"/>
    </xf>
    <xf numFmtId="0" fontId="0" fillId="45" borderId="0" xfId="0">
      <alignment horizontal="center" vertical="center"/>
    </xf>
    <xf numFmtId="0" fontId="0" fillId="45" borderId="16" xfId="0" applyBorder="1">
      <alignment horizontal="center" vertical="center"/>
    </xf>
    <xf numFmtId="0" fontId="0" fillId="45" borderId="25" xfId="0" applyBorder="1">
      <alignment horizontal="center" vertical="center"/>
    </xf>
    <xf numFmtId="0" fontId="0" fillId="45" borderId="26" xfId="0" applyBorder="1">
      <alignment horizontal="center" vertical="center"/>
    </xf>
    <xf numFmtId="0" fontId="13" fillId="40" borderId="17" xfId="0" applyFont="1" applyFill="1" applyBorder="1">
      <alignment horizontal="center" vertical="center"/>
    </xf>
    <xf numFmtId="0" fontId="13" fillId="40" borderId="12" xfId="0" applyFont="1" applyFill="1" applyBorder="1">
      <alignment horizontal="center" vertical="center"/>
    </xf>
    <xf numFmtId="0" fontId="13" fillId="39" borderId="15" xfId="0" applyFont="1" applyFill="1" applyBorder="1" applyAlignment="1">
      <alignment horizontal="center" vertical="center" wrapText="1"/>
    </xf>
    <xf numFmtId="0" fontId="13" fillId="39" borderId="10" xfId="0" applyFont="1" applyFill="1" applyBorder="1" applyAlignment="1">
      <alignment horizontal="center" vertical="center" wrapText="1"/>
    </xf>
    <xf numFmtId="0" fontId="13" fillId="39" borderId="12" xfId="0" applyFont="1" applyFill="1" applyBorder="1" applyAlignment="1">
      <alignment horizontal="center" vertical="center" wrapText="1"/>
    </xf>
    <xf numFmtId="0" fontId="13" fillId="41" borderId="15" xfId="0" applyFont="1" applyFill="1" applyBorder="1" applyAlignment="1">
      <alignment horizontal="center" vertical="center" wrapText="1"/>
    </xf>
    <xf numFmtId="0" fontId="13" fillId="41" borderId="10" xfId="0" applyFont="1" applyFill="1" applyBorder="1" applyAlignment="1">
      <alignment horizontal="center" vertical="center" wrapText="1"/>
    </xf>
    <xf numFmtId="0" fontId="13" fillId="43" borderId="15" xfId="0" applyFont="1" applyFill="1" applyBorder="1" applyAlignment="1">
      <alignment horizontal="center" vertical="center" wrapText="1"/>
    </xf>
    <xf numFmtId="0" fontId="13" fillId="43" borderId="12" xfId="0" applyFont="1" applyFill="1" applyBorder="1" applyAlignment="1">
      <alignment horizontal="center" vertical="center" wrapText="1"/>
    </xf>
    <xf numFmtId="0" fontId="13" fillId="39" borderId="12" xfId="0" applyFont="1" applyFill="1" applyBorder="1">
      <alignment horizontal="center" vertical="center"/>
    </xf>
    <xf numFmtId="0" fontId="0" fillId="35" borderId="33" xfId="0" applyFill="1" applyBorder="1">
      <alignment horizontal="center" vertical="center"/>
    </xf>
    <xf numFmtId="0" fontId="0" fillId="35" borderId="11" xfId="0" applyFill="1" applyBorder="1">
      <alignment horizontal="center" vertical="center"/>
    </xf>
    <xf numFmtId="0" fontId="0" fillId="35" borderId="24" xfId="0" applyFill="1" applyBorder="1">
      <alignment horizontal="center" vertical="center"/>
    </xf>
    <xf numFmtId="0" fontId="0" fillId="36" borderId="24" xfId="0" applyFill="1" applyBorder="1">
      <alignment horizontal="center" vertical="center"/>
    </xf>
    <xf numFmtId="164" fontId="0" fillId="34" borderId="11" xfId="0" applyNumberFormat="1" applyFill="1" applyBorder="1">
      <alignment horizontal="center" vertical="center"/>
    </xf>
    <xf numFmtId="0" fontId="21" fillId="39" borderId="15" xfId="0" applyFont="1" applyFill="1" applyBorder="1" applyAlignment="1">
      <alignment horizontal="centerContinuous" vertical="center"/>
    </xf>
    <xf numFmtId="0" fontId="21" fillId="39" borderId="10" xfId="0" applyFont="1" applyFill="1" applyBorder="1" applyAlignment="1">
      <alignment horizontal="centerContinuous" vertical="center"/>
    </xf>
    <xf numFmtId="0" fontId="21" fillId="39" borderId="12" xfId="0" applyFont="1" applyFill="1" applyBorder="1" applyAlignment="1">
      <alignment horizontal="centerContinuous" vertical="center"/>
    </xf>
    <xf numFmtId="0" fontId="21" fillId="41" borderId="15" xfId="0" applyFont="1" applyFill="1" applyBorder="1" applyAlignment="1">
      <alignment horizontal="centerContinuous" vertical="center"/>
    </xf>
    <xf numFmtId="0" fontId="21" fillId="41" borderId="10" xfId="0" applyFont="1" applyFill="1" applyBorder="1" applyAlignment="1">
      <alignment horizontal="centerContinuous" vertical="center"/>
    </xf>
    <xf numFmtId="0" fontId="21" fillId="42" borderId="15" xfId="0" applyFont="1" applyFill="1" applyBorder="1" applyAlignment="1">
      <alignment horizontal="centerContinuous" vertical="center"/>
    </xf>
    <xf numFmtId="0" fontId="21" fillId="42" borderId="10" xfId="0" applyFont="1" applyFill="1" applyBorder="1" applyAlignment="1">
      <alignment horizontal="centerContinuous" vertical="center"/>
    </xf>
    <xf numFmtId="0" fontId="21" fillId="43" borderId="15" xfId="0" applyFont="1" applyFill="1" applyBorder="1" applyAlignment="1">
      <alignment horizontal="centerContinuous" vertical="center"/>
    </xf>
    <xf numFmtId="0" fontId="21" fillId="43" borderId="10" xfId="0" applyFont="1" applyFill="1" applyBorder="1" applyAlignment="1">
      <alignment horizontal="centerContinuous" vertical="center"/>
    </xf>
    <xf numFmtId="0" fontId="21" fillId="44" borderId="15" xfId="0" applyFont="1" applyFill="1" applyBorder="1" applyAlignment="1">
      <alignment horizontal="centerContinuous" vertical="center"/>
    </xf>
    <xf numFmtId="0" fontId="21" fillId="44" borderId="10" xfId="0" applyFont="1" applyFill="1" applyBorder="1" applyAlignment="1">
      <alignment horizontal="centerContinuous" vertical="center"/>
    </xf>
    <xf numFmtId="0" fontId="21" fillId="44" borderId="12" xfId="0" applyFont="1" applyFill="1" applyBorder="1" applyAlignment="1">
      <alignment horizontal="centerContinuous" vertical="center"/>
    </xf>
    <xf numFmtId="0" fontId="21" fillId="40" borderId="12" xfId="0" applyFont="1" applyFill="1" applyBorder="1" applyAlignment="1">
      <alignment horizontal="centerContinuous" vertical="center"/>
    </xf>
    <xf numFmtId="0" fontId="0" fillId="34" borderId="11" xfId="0" applyFill="1" applyBorder="1" applyAlignment="1">
      <alignment horizontal="left" vertical="center"/>
    </xf>
    <xf numFmtId="10" fontId="13" fillId="39" borderId="22" xfId="0" applyNumberFormat="1" applyFont="1" applyFill="1" applyBorder="1">
      <alignment horizontal="center" vertical="center"/>
    </xf>
    <xf numFmtId="10" fontId="13" fillId="39" borderId="24" xfId="0" applyNumberFormat="1" applyFont="1" applyFill="1" applyBorder="1">
      <alignment horizontal="center" vertical="center"/>
    </xf>
    <xf numFmtId="10" fontId="13" fillId="39" borderId="23" xfId="0" applyNumberFormat="1" applyFont="1" applyFill="1" applyBorder="1">
      <alignment horizontal="center" vertical="center"/>
    </xf>
    <xf numFmtId="10" fontId="13" fillId="41" borderId="22" xfId="0" applyNumberFormat="1" applyFont="1" applyFill="1" applyBorder="1">
      <alignment horizontal="center" vertical="center"/>
    </xf>
    <xf numFmtId="10" fontId="13" fillId="41" borderId="24" xfId="0" applyNumberFormat="1" applyFont="1" applyFill="1" applyBorder="1">
      <alignment horizontal="center" vertical="center"/>
    </xf>
    <xf numFmtId="10" fontId="13" fillId="42" borderId="22" xfId="0" applyNumberFormat="1" applyFont="1" applyFill="1" applyBorder="1">
      <alignment horizontal="center" vertical="center"/>
    </xf>
    <xf numFmtId="10" fontId="13" fillId="42" borderId="24" xfId="0" applyNumberFormat="1" applyFont="1" applyFill="1" applyBorder="1">
      <alignment horizontal="center" vertical="center"/>
    </xf>
    <xf numFmtId="10" fontId="13" fillId="43" borderId="22" xfId="0" applyNumberFormat="1" applyFont="1" applyFill="1" applyBorder="1">
      <alignment horizontal="center" vertical="center"/>
    </xf>
    <xf numFmtId="10" fontId="13" fillId="43" borderId="24" xfId="0" applyNumberFormat="1" applyFont="1" applyFill="1" applyBorder="1">
      <alignment horizontal="center" vertical="center"/>
    </xf>
    <xf numFmtId="10" fontId="13" fillId="44" borderId="22" xfId="0" applyNumberFormat="1" applyFont="1" applyFill="1" applyBorder="1">
      <alignment horizontal="center" vertical="center"/>
    </xf>
    <xf numFmtId="10" fontId="13" fillId="44" borderId="24" xfId="0" applyNumberFormat="1" applyFont="1" applyFill="1" applyBorder="1">
      <alignment horizontal="center" vertical="center"/>
    </xf>
    <xf numFmtId="10" fontId="13" fillId="44" borderId="23" xfId="0" applyNumberFormat="1" applyFont="1" applyFill="1" applyBorder="1">
      <alignment horizontal="center" vertical="center"/>
    </xf>
    <xf numFmtId="10" fontId="13" fillId="40" borderId="23" xfId="0" applyNumberFormat="1" applyFont="1" applyFill="1" applyBorder="1">
      <alignment horizontal="center" vertical="center"/>
    </xf>
    <xf numFmtId="0" fontId="21" fillId="39" borderId="28" xfId="0" applyFont="1" applyFill="1" applyBorder="1" applyAlignment="1">
      <alignment horizontal="centerContinuous" vertical="center"/>
    </xf>
    <xf numFmtId="0" fontId="21" fillId="39" borderId="29" xfId="0" applyFont="1" applyFill="1" applyBorder="1" applyAlignment="1">
      <alignment horizontal="centerContinuous" vertical="center"/>
    </xf>
    <xf numFmtId="0" fontId="21" fillId="39" borderId="27" xfId="0" applyFont="1" applyFill="1" applyBorder="1" applyAlignment="1">
      <alignment horizontal="centerContinuous" vertical="center"/>
    </xf>
    <xf numFmtId="0" fontId="21" fillId="41" borderId="28" xfId="0" applyFont="1" applyFill="1" applyBorder="1" applyAlignment="1">
      <alignment horizontal="centerContinuous" vertical="center"/>
    </xf>
    <xf numFmtId="0" fontId="21" fillId="41" borderId="29" xfId="0" applyFont="1" applyFill="1" applyBorder="1" applyAlignment="1">
      <alignment horizontal="centerContinuous" vertical="center"/>
    </xf>
    <xf numFmtId="0" fontId="21" fillId="42" borderId="28" xfId="0" applyFont="1" applyFill="1" applyBorder="1" applyAlignment="1">
      <alignment horizontal="centerContinuous" vertical="center"/>
    </xf>
    <xf numFmtId="0" fontId="21" fillId="42" borderId="29" xfId="0" applyFont="1" applyFill="1" applyBorder="1" applyAlignment="1">
      <alignment horizontal="centerContinuous" vertical="center"/>
    </xf>
    <xf numFmtId="0" fontId="21" fillId="43" borderId="28" xfId="0" applyFont="1" applyFill="1" applyBorder="1" applyAlignment="1">
      <alignment horizontal="centerContinuous" vertical="center"/>
    </xf>
    <xf numFmtId="0" fontId="21" fillId="43" borderId="29" xfId="0" applyFont="1" applyFill="1" applyBorder="1" applyAlignment="1">
      <alignment horizontal="centerContinuous" vertical="center"/>
    </xf>
    <xf numFmtId="0" fontId="21" fillId="44" borderId="28" xfId="0" applyFont="1" applyFill="1" applyBorder="1" applyAlignment="1">
      <alignment horizontal="centerContinuous" vertical="center"/>
    </xf>
    <xf numFmtId="0" fontId="21" fillId="44" borderId="29" xfId="0" applyFont="1" applyFill="1" applyBorder="1" applyAlignment="1">
      <alignment horizontal="centerContinuous" vertical="center"/>
    </xf>
    <xf numFmtId="0" fontId="21" fillId="44" borderId="27" xfId="0" applyFont="1" applyFill="1" applyBorder="1" applyAlignment="1">
      <alignment horizontal="centerContinuous" vertical="center"/>
    </xf>
    <xf numFmtId="0" fontId="21" fillId="40" borderId="27" xfId="0" applyFont="1" applyFill="1" applyBorder="1" applyAlignment="1">
      <alignment horizontal="centerContinuous" vertical="center"/>
    </xf>
    <xf numFmtId="0" fontId="0" fillId="34" borderId="24" xfId="0" applyFill="1" applyBorder="1" applyAlignment="1">
      <alignment horizontal="left" vertical="center"/>
    </xf>
    <xf numFmtId="164" fontId="0" fillId="34" borderId="24" xfId="0" applyNumberFormat="1" applyFill="1" applyBorder="1">
      <alignment horizontal="center" vertical="center"/>
    </xf>
    <xf numFmtId="0" fontId="0" fillId="34" borderId="34" xfId="0" applyFill="1" applyBorder="1" applyAlignment="1">
      <alignment horizontal="left" vertical="center"/>
    </xf>
    <xf numFmtId="164" fontId="0" fillId="34" borderId="34" xfId="0" applyNumberFormat="1" applyFill="1" applyBorder="1">
      <alignment horizontal="center" vertical="center"/>
    </xf>
    <xf numFmtId="0" fontId="0" fillId="34" borderId="33" xfId="0" applyFill="1" applyBorder="1" applyAlignment="1">
      <alignment horizontal="left" vertical="center"/>
    </xf>
    <xf numFmtId="164" fontId="0" fillId="34" borderId="33" xfId="0" applyNumberFormat="1" applyFill="1" applyBorder="1">
      <alignment horizontal="center" vertical="center"/>
    </xf>
    <xf numFmtId="0" fontId="22" fillId="45" borderId="0" xfId="0" applyFont="1" applyAlignment="1">
      <alignment horizontal="left" vertical="center"/>
    </xf>
    <xf numFmtId="0" fontId="21" fillId="43" borderId="27" xfId="0" applyFont="1" applyFill="1" applyBorder="1" applyAlignment="1">
      <alignment horizontal="centerContinuous" vertical="center"/>
    </xf>
    <xf numFmtId="0" fontId="21" fillId="43" borderId="12" xfId="0" applyFont="1" applyFill="1" applyBorder="1" applyAlignment="1">
      <alignment horizontal="centerContinuous" vertical="center"/>
    </xf>
    <xf numFmtId="0" fontId="13" fillId="43" borderId="12" xfId="0" applyFont="1" applyFill="1" applyBorder="1">
      <alignment horizontal="center" vertical="center"/>
    </xf>
    <xf numFmtId="10" fontId="13" fillId="43" borderId="23" xfId="0" applyNumberFormat="1" applyFont="1" applyFill="1" applyBorder="1">
      <alignment horizontal="center" vertical="center"/>
    </xf>
    <xf numFmtId="0" fontId="20" fillId="45" borderId="0" xfId="0" applyFont="1" applyAlignment="1">
      <alignment horizontal="left" vertical="center"/>
    </xf>
    <xf numFmtId="0" fontId="0" fillId="33" borderId="13" xfId="0" applyFill="1" applyBorder="1" applyAlignment="1">
      <alignment horizontal="left" vertical="center"/>
    </xf>
    <xf numFmtId="0" fontId="0" fillId="33" borderId="23" xfId="0" applyFill="1" applyBorder="1" applyAlignment="1">
      <alignment horizontal="left" vertical="center"/>
    </xf>
    <xf numFmtId="0" fontId="0" fillId="36" borderId="22" xfId="0" applyFill="1" applyBorder="1">
      <alignment horizontal="center" vertical="center"/>
    </xf>
    <xf numFmtId="0" fontId="0" fillId="37" borderId="22" xfId="0" applyFill="1" applyBorder="1">
      <alignment horizontal="center" vertical="center"/>
    </xf>
    <xf numFmtId="0" fontId="0" fillId="37" borderId="24" xfId="0" applyFill="1" applyBorder="1">
      <alignment horizontal="center" vertical="center"/>
    </xf>
    <xf numFmtId="0" fontId="0" fillId="38" borderId="22" xfId="0" applyFill="1" applyBorder="1">
      <alignment horizontal="center" vertical="center"/>
    </xf>
    <xf numFmtId="0" fontId="0" fillId="38" borderId="24" xfId="0" applyFill="1" applyBorder="1">
      <alignment horizontal="center" vertical="center"/>
    </xf>
    <xf numFmtId="0" fontId="0" fillId="33" borderId="35" xfId="0" applyFill="1" applyBorder="1" applyAlignment="1">
      <alignment horizontal="left" vertical="center"/>
    </xf>
    <xf numFmtId="0" fontId="0" fillId="35" borderId="34" xfId="0" applyFill="1" applyBorder="1">
      <alignment horizontal="center" vertical="center"/>
    </xf>
    <xf numFmtId="0" fontId="0" fillId="36" borderId="36" xfId="0" applyFill="1" applyBorder="1">
      <alignment horizontal="center" vertical="center"/>
    </xf>
    <xf numFmtId="0" fontId="0" fillId="36" borderId="34" xfId="0" applyFill="1" applyBorder="1">
      <alignment horizontal="center" vertical="center"/>
    </xf>
    <xf numFmtId="0" fontId="0" fillId="37" borderId="36" xfId="0" applyFill="1" applyBorder="1">
      <alignment horizontal="center" vertical="center"/>
    </xf>
    <xf numFmtId="0" fontId="0" fillId="37" borderId="34" xfId="0" applyFill="1" applyBorder="1">
      <alignment horizontal="center" vertical="center"/>
    </xf>
    <xf numFmtId="0" fontId="0" fillId="38" borderId="36" xfId="0" applyFill="1" applyBorder="1">
      <alignment horizontal="center" vertical="center"/>
    </xf>
    <xf numFmtId="0" fontId="0" fillId="38" borderId="34" xfId="0" applyFill="1" applyBorder="1">
      <alignment horizontal="center" vertical="center"/>
    </xf>
    <xf numFmtId="0" fontId="0" fillId="33" borderId="31" xfId="0" applyFill="1" applyBorder="1" applyAlignment="1">
      <alignment horizontal="left" vertical="center"/>
    </xf>
    <xf numFmtId="0" fontId="0" fillId="36" borderId="32" xfId="0" applyFill="1" applyBorder="1">
      <alignment horizontal="center" vertical="center"/>
    </xf>
    <xf numFmtId="0" fontId="0" fillId="36" borderId="33" xfId="0" applyFill="1" applyBorder="1">
      <alignment horizontal="center" vertical="center"/>
    </xf>
    <xf numFmtId="0" fontId="0" fillId="37" borderId="32" xfId="0" applyFill="1" applyBorder="1">
      <alignment horizontal="center" vertical="center"/>
    </xf>
    <xf numFmtId="0" fontId="0" fillId="37" borderId="33" xfId="0" applyFill="1" applyBorder="1">
      <alignment horizontal="center" vertical="center"/>
    </xf>
    <xf numFmtId="0" fontId="0" fillId="38" borderId="32" xfId="0" applyFill="1" applyBorder="1">
      <alignment horizontal="center" vertical="center"/>
    </xf>
    <xf numFmtId="0" fontId="0" fillId="38" borderId="33" xfId="0" applyFill="1" applyBorder="1">
      <alignment horizontal="center" vertical="center"/>
    </xf>
    <xf numFmtId="164" fontId="0" fillId="34" borderId="23" xfId="0" applyNumberFormat="1" applyFill="1" applyBorder="1">
      <alignment horizontal="center" vertical="center"/>
    </xf>
    <xf numFmtId="164" fontId="0" fillId="34" borderId="13" xfId="0" applyNumberFormat="1" applyFill="1" applyBorder="1">
      <alignment horizontal="center" vertical="center"/>
    </xf>
    <xf numFmtId="164" fontId="0" fillId="34" borderId="35" xfId="0" applyNumberFormat="1" applyFill="1" applyBorder="1">
      <alignment horizontal="center" vertical="center"/>
    </xf>
    <xf numFmtId="164" fontId="0" fillId="34" borderId="31" xfId="0" applyNumberFormat="1" applyFill="1" applyBorder="1">
      <alignment horizontal="center" vertical="center"/>
    </xf>
    <xf numFmtId="0" fontId="0" fillId="37" borderId="23" xfId="0" applyFill="1" applyBorder="1">
      <alignment horizontal="center" vertical="center"/>
    </xf>
    <xf numFmtId="0" fontId="0" fillId="37" borderId="13" xfId="0" applyFill="1" applyBorder="1">
      <alignment horizontal="center" vertical="center"/>
    </xf>
    <xf numFmtId="0" fontId="0" fillId="37" borderId="35" xfId="0" applyFill="1" applyBorder="1">
      <alignment horizontal="center" vertical="center"/>
    </xf>
    <xf numFmtId="0" fontId="0" fillId="37" borderId="31" xfId="0" applyFill="1" applyBorder="1">
      <alignment horizontal="center" vertical="center"/>
    </xf>
    <xf numFmtId="0" fontId="21" fillId="40" borderId="19" xfId="0" applyFont="1" applyFill="1" applyBorder="1" applyAlignment="1">
      <alignment horizontal="centerContinuous" vertical="center"/>
    </xf>
    <xf numFmtId="10" fontId="13" fillId="40" borderId="20" xfId="0" applyNumberFormat="1" applyFont="1" applyFill="1" applyBorder="1">
      <alignment horizontal="center" vertical="center"/>
    </xf>
    <xf numFmtId="0" fontId="0" fillId="34" borderId="14" xfId="0" applyFill="1" applyBorder="1" applyAlignment="1">
      <alignment vertical="center"/>
    </xf>
    <xf numFmtId="164" fontId="0" fillId="35" borderId="14" xfId="0" applyNumberFormat="1" applyFill="1" applyBorder="1">
      <alignment horizontal="center" vertical="center"/>
    </xf>
    <xf numFmtId="0" fontId="0" fillId="33" borderId="18" xfId="0" applyFill="1" applyBorder="1" applyAlignment="1">
      <alignment horizontal="center" vertical="center"/>
    </xf>
    <xf numFmtId="0" fontId="0" fillId="33" borderId="21" xfId="0" applyFill="1" applyBorder="1" applyAlignment="1">
      <alignment horizontal="center" vertical="center"/>
    </xf>
    <xf numFmtId="0" fontId="0" fillId="34" borderId="22" xfId="0" applyFill="1" applyBorder="1" applyAlignment="1">
      <alignment vertical="center"/>
    </xf>
    <xf numFmtId="164" fontId="0" fillId="35" borderId="22" xfId="0" applyNumberFormat="1" applyFill="1" applyBorder="1">
      <alignment horizontal="center" vertical="center"/>
    </xf>
    <xf numFmtId="0" fontId="0" fillId="33" borderId="37" xfId="0" applyFill="1" applyBorder="1" applyAlignment="1">
      <alignment horizontal="center" vertical="center"/>
    </xf>
    <xf numFmtId="0" fontId="0" fillId="34" borderId="36" xfId="0" applyFill="1" applyBorder="1" applyAlignment="1">
      <alignment vertical="center"/>
    </xf>
    <xf numFmtId="164" fontId="0" fillId="35" borderId="36" xfId="0" applyNumberFormat="1" applyFill="1" applyBorder="1">
      <alignment horizontal="center" vertical="center"/>
    </xf>
    <xf numFmtId="0" fontId="0" fillId="33" borderId="30" xfId="0" applyFill="1" applyBorder="1" applyAlignment="1">
      <alignment horizontal="center" vertical="center"/>
    </xf>
    <xf numFmtId="0" fontId="0" fillId="34" borderId="32" xfId="0" applyFill="1" applyBorder="1" applyAlignment="1">
      <alignment vertical="center"/>
    </xf>
    <xf numFmtId="164" fontId="0" fillId="35" borderId="32" xfId="0" applyNumberFormat="1" applyFill="1" applyBorder="1">
      <alignment horizontal="center" vertical="center"/>
    </xf>
    <xf numFmtId="0" fontId="0" fillId="38" borderId="38" xfId="0" applyFill="1" applyBorder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colors>
    <mruColors>
      <color rgb="FF808080"/>
      <color rgb="FFE0E0E0"/>
      <color rgb="FF008040"/>
      <color rgb="FF008080"/>
      <color rgb="FF004080"/>
      <color rgb="FF000080"/>
      <color rgb="FF400080"/>
      <color rgb="FF800040"/>
      <color rgb="FF800080"/>
      <color rgb="FF800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eoalida.com/cardatabase/terms/" TargetMode="External"/><Relationship Id="rId3" Type="http://schemas.openxmlformats.org/officeDocument/2006/relationships/hyperlink" Target="http://cardatabase.teoalida.com/" TargetMode="External"/><Relationship Id="rId7" Type="http://schemas.openxmlformats.org/officeDocument/2006/relationships/hyperlink" Target="http://cardatabase.teoalida.com/" TargetMode="External"/><Relationship Id="rId2" Type="http://schemas.openxmlformats.org/officeDocument/2006/relationships/hyperlink" Target="http://cardatabase.teoalida.com/" TargetMode="External"/><Relationship Id="rId1" Type="http://schemas.openxmlformats.org/officeDocument/2006/relationships/hyperlink" Target="http://cardatabase.teoalida.com/" TargetMode="External"/><Relationship Id="rId6" Type="http://schemas.openxmlformats.org/officeDocument/2006/relationships/hyperlink" Target="http://cardatabase.teoalida.com/" TargetMode="External"/><Relationship Id="rId5" Type="http://schemas.openxmlformats.org/officeDocument/2006/relationships/hyperlink" Target="http://cardatabase.teoalida.com/" TargetMode="External"/><Relationship Id="rId4" Type="http://schemas.openxmlformats.org/officeDocument/2006/relationships/hyperlink" Target="http://cardatabase.teoalida.com/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Y107"/>
  <sheetViews>
    <sheetView tabSelected="1" zoomScaleNormal="100" workbookViewId="0">
      <pane ySplit="8" topLeftCell="A9" activePane="bottomLeft" state="frozen"/>
      <selection pane="bottomLeft" activeCell="A9" sqref="A9"/>
    </sheetView>
  </sheetViews>
  <sheetFormatPr defaultColWidth="2.7109375" defaultRowHeight="12.75"/>
  <cols>
    <col min="1" max="1" width="2.7109375" style="28"/>
    <col min="2" max="6" width="7.7109375" style="28" customWidth="1"/>
    <col min="7" max="7" width="32.7109375" style="28" customWidth="1"/>
    <col min="8" max="10" width="7.7109375" style="28" customWidth="1"/>
    <col min="11" max="11" width="11.7109375" style="28" customWidth="1"/>
    <col min="12" max="13" width="4.7109375" style="28" customWidth="1"/>
    <col min="14" max="23" width="9.7109375" style="28" customWidth="1"/>
    <col min="24" max="24" width="13.7109375" style="28" customWidth="1"/>
    <col min="25" max="16384" width="2.7109375" style="28"/>
  </cols>
  <sheetData>
    <row r="1" spans="2:25" ht="13.5" thickBot="1"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</row>
    <row r="2" spans="2:25" ht="18.75" thickTop="1">
      <c r="B2" s="129" t="s">
        <v>22</v>
      </c>
      <c r="C2" s="86"/>
      <c r="D2" s="74" t="s">
        <v>176</v>
      </c>
      <c r="E2" s="75"/>
      <c r="F2" s="75"/>
      <c r="G2" s="75"/>
      <c r="H2" s="75"/>
      <c r="I2" s="75"/>
      <c r="J2" s="76"/>
      <c r="K2" s="77" t="s">
        <v>178</v>
      </c>
      <c r="L2" s="78"/>
      <c r="M2" s="78"/>
      <c r="N2" s="79" t="s">
        <v>177</v>
      </c>
      <c r="O2" s="80"/>
      <c r="P2" s="80"/>
      <c r="Q2" s="80"/>
      <c r="R2" s="81"/>
      <c r="S2" s="82"/>
      <c r="T2" s="94"/>
      <c r="U2" s="83" t="s">
        <v>186</v>
      </c>
      <c r="V2" s="84"/>
      <c r="W2" s="84"/>
      <c r="X2" s="85"/>
      <c r="Y2" s="29"/>
    </row>
    <row r="3" spans="2:25" ht="18">
      <c r="B3" s="27" t="s">
        <v>22</v>
      </c>
      <c r="C3" s="59"/>
      <c r="D3" s="47" t="s">
        <v>152</v>
      </c>
      <c r="E3" s="48"/>
      <c r="F3" s="48"/>
      <c r="G3" s="48"/>
      <c r="H3" s="48"/>
      <c r="I3" s="48"/>
      <c r="J3" s="49"/>
      <c r="K3" s="50" t="s">
        <v>154</v>
      </c>
      <c r="L3" s="51"/>
      <c r="M3" s="51"/>
      <c r="N3" s="52" t="s">
        <v>153</v>
      </c>
      <c r="O3" s="53"/>
      <c r="P3" s="53"/>
      <c r="Q3" s="53"/>
      <c r="R3" s="54"/>
      <c r="S3" s="55"/>
      <c r="T3" s="95"/>
      <c r="U3" s="56" t="s">
        <v>186</v>
      </c>
      <c r="V3" s="57"/>
      <c r="W3" s="57"/>
      <c r="X3" s="58"/>
      <c r="Y3" s="29"/>
    </row>
    <row r="4" spans="2:25" ht="38.25" customHeight="1">
      <c r="B4" s="18" t="s">
        <v>172</v>
      </c>
      <c r="C4" s="25" t="s">
        <v>181</v>
      </c>
      <c r="D4" s="34" t="s">
        <v>155</v>
      </c>
      <c r="E4" s="35" t="s">
        <v>173</v>
      </c>
      <c r="F4" s="35" t="s">
        <v>108</v>
      </c>
      <c r="G4" s="35" t="s">
        <v>156</v>
      </c>
      <c r="H4" s="35" t="s">
        <v>157</v>
      </c>
      <c r="I4" s="35" t="s">
        <v>174</v>
      </c>
      <c r="J4" s="36" t="s">
        <v>175</v>
      </c>
      <c r="K4" s="37" t="s">
        <v>167</v>
      </c>
      <c r="L4" s="38" t="s">
        <v>168</v>
      </c>
      <c r="M4" s="38" t="s">
        <v>169</v>
      </c>
      <c r="N4" s="19" t="s">
        <v>160</v>
      </c>
      <c r="O4" s="20" t="s">
        <v>161</v>
      </c>
      <c r="P4" s="20" t="s">
        <v>162</v>
      </c>
      <c r="Q4" s="20" t="s">
        <v>163</v>
      </c>
      <c r="R4" s="39" t="s">
        <v>166</v>
      </c>
      <c r="S4" s="21" t="s">
        <v>164</v>
      </c>
      <c r="T4" s="40" t="s">
        <v>165</v>
      </c>
      <c r="U4" s="22" t="s">
        <v>171</v>
      </c>
      <c r="V4" s="23" t="s">
        <v>159</v>
      </c>
      <c r="W4" s="23" t="s">
        <v>170</v>
      </c>
      <c r="X4" s="24" t="s">
        <v>158</v>
      </c>
      <c r="Y4" s="29"/>
    </row>
    <row r="5" spans="2:25" ht="38.25" customHeight="1">
      <c r="B5" s="18" t="s">
        <v>0</v>
      </c>
      <c r="C5" s="25" t="s">
        <v>180</v>
      </c>
      <c r="D5" s="34" t="s">
        <v>3</v>
      </c>
      <c r="E5" s="35" t="s">
        <v>1</v>
      </c>
      <c r="F5" s="35" t="s">
        <v>2</v>
      </c>
      <c r="G5" s="35" t="s">
        <v>4</v>
      </c>
      <c r="H5" s="35" t="s">
        <v>5</v>
      </c>
      <c r="I5" s="35" t="s">
        <v>6</v>
      </c>
      <c r="J5" s="36" t="s">
        <v>7</v>
      </c>
      <c r="K5" s="37" t="s">
        <v>18</v>
      </c>
      <c r="L5" s="38" t="s">
        <v>19</v>
      </c>
      <c r="M5" s="38" t="s">
        <v>20</v>
      </c>
      <c r="N5" s="19" t="s">
        <v>11</v>
      </c>
      <c r="O5" s="20" t="s">
        <v>12</v>
      </c>
      <c r="P5" s="20" t="s">
        <v>13</v>
      </c>
      <c r="Q5" s="20" t="s">
        <v>14</v>
      </c>
      <c r="R5" s="39" t="s">
        <v>17</v>
      </c>
      <c r="S5" s="21" t="s">
        <v>15</v>
      </c>
      <c r="T5" s="40" t="s">
        <v>16</v>
      </c>
      <c r="U5" s="22" t="s">
        <v>9</v>
      </c>
      <c r="V5" s="23" t="s">
        <v>10</v>
      </c>
      <c r="W5" s="23" t="s">
        <v>21</v>
      </c>
      <c r="X5" s="24" t="s">
        <v>8</v>
      </c>
      <c r="Y5" s="29"/>
    </row>
    <row r="6" spans="2:25">
      <c r="B6" s="32">
        <f>COUNTA(B15:B54413)</f>
        <v>92</v>
      </c>
      <c r="C6" s="33">
        <f>COUNTA(C15:C54413)</f>
        <v>92</v>
      </c>
      <c r="D6" s="12">
        <f>COUNTA(D15:D54413)</f>
        <v>92</v>
      </c>
      <c r="E6" s="1">
        <f>COUNTA(E15:E54413)</f>
        <v>92</v>
      </c>
      <c r="F6" s="1">
        <f>COUNTA(F15:F54413)</f>
        <v>92</v>
      </c>
      <c r="G6" s="1">
        <f>COUNTA(G15:G54413)</f>
        <v>92</v>
      </c>
      <c r="H6" s="1">
        <f>COUNTA(H15:H54413)</f>
        <v>92</v>
      </c>
      <c r="I6" s="1">
        <f>COUNTA(I15:I54413)</f>
        <v>92</v>
      </c>
      <c r="J6" s="41">
        <f>COUNTA(J15:J54413)</f>
        <v>85</v>
      </c>
      <c r="K6" s="13">
        <f>COUNTA(K15:K54413)</f>
        <v>92</v>
      </c>
      <c r="L6" s="2">
        <f>COUNTA(L15:L54413)</f>
        <v>92</v>
      </c>
      <c r="M6" s="2">
        <f>COUNTA(M15:M54413)</f>
        <v>92</v>
      </c>
      <c r="N6" s="14">
        <f>COUNTA(N15:N54413)</f>
        <v>92</v>
      </c>
      <c r="O6" s="3">
        <f>COUNTA(O15:O54413)</f>
        <v>92</v>
      </c>
      <c r="P6" s="3">
        <f>COUNTA(P15:P54413)</f>
        <v>92</v>
      </c>
      <c r="Q6" s="3">
        <f>COUNTA(Q15:Q54413)</f>
        <v>92</v>
      </c>
      <c r="R6" s="15">
        <f>COUNTA(R15:R54413)</f>
        <v>92</v>
      </c>
      <c r="S6" s="4">
        <f>COUNTA(S15:S54413)</f>
        <v>88</v>
      </c>
      <c r="T6" s="96">
        <f>COUNTA(T15:T54413)</f>
        <v>26</v>
      </c>
      <c r="U6" s="16">
        <f>COUNTA(U15:U54413)</f>
        <v>92</v>
      </c>
      <c r="V6" s="5">
        <f>COUNTA(V15:V54413)</f>
        <v>92</v>
      </c>
      <c r="W6" s="5">
        <f>COUNTA(W15:W54413)</f>
        <v>92</v>
      </c>
      <c r="X6" s="17">
        <f>COUNTA(X15:X106)</f>
        <v>92</v>
      </c>
      <c r="Y6" s="29"/>
    </row>
    <row r="7" spans="2:25" ht="13.5" thickBot="1">
      <c r="B7" s="130">
        <f t="shared" ref="B7:X7" si="0">B6/$B6</f>
        <v>1</v>
      </c>
      <c r="C7" s="73">
        <f t="shared" si="0"/>
        <v>1</v>
      </c>
      <c r="D7" s="61">
        <f t="shared" si="0"/>
        <v>1</v>
      </c>
      <c r="E7" s="62">
        <f t="shared" si="0"/>
        <v>1</v>
      </c>
      <c r="F7" s="62">
        <f t="shared" si="0"/>
        <v>1</v>
      </c>
      <c r="G7" s="62">
        <f t="shared" si="0"/>
        <v>1</v>
      </c>
      <c r="H7" s="62">
        <f t="shared" si="0"/>
        <v>1</v>
      </c>
      <c r="I7" s="62">
        <f t="shared" si="0"/>
        <v>1</v>
      </c>
      <c r="J7" s="63">
        <f t="shared" si="0"/>
        <v>0.92391304347826086</v>
      </c>
      <c r="K7" s="64">
        <f t="shared" si="0"/>
        <v>1</v>
      </c>
      <c r="L7" s="65">
        <f t="shared" si="0"/>
        <v>1</v>
      </c>
      <c r="M7" s="65">
        <f t="shared" si="0"/>
        <v>1</v>
      </c>
      <c r="N7" s="66">
        <f t="shared" si="0"/>
        <v>1</v>
      </c>
      <c r="O7" s="67">
        <f t="shared" si="0"/>
        <v>1</v>
      </c>
      <c r="P7" s="67">
        <f t="shared" si="0"/>
        <v>1</v>
      </c>
      <c r="Q7" s="67">
        <f t="shared" si="0"/>
        <v>1</v>
      </c>
      <c r="R7" s="68">
        <f t="shared" si="0"/>
        <v>1</v>
      </c>
      <c r="S7" s="69">
        <f t="shared" si="0"/>
        <v>0.95652173913043481</v>
      </c>
      <c r="T7" s="97">
        <f t="shared" si="0"/>
        <v>0.28260869565217389</v>
      </c>
      <c r="U7" s="70">
        <f t="shared" si="0"/>
        <v>1</v>
      </c>
      <c r="V7" s="71">
        <f t="shared" si="0"/>
        <v>1</v>
      </c>
      <c r="W7" s="71">
        <f t="shared" si="0"/>
        <v>1</v>
      </c>
      <c r="X7" s="72">
        <f t="shared" si="0"/>
        <v>1</v>
      </c>
      <c r="Y7" s="29"/>
    </row>
    <row r="8" spans="2:25" ht="13.5" thickTop="1"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</row>
    <row r="9" spans="2:25" ht="26.25">
      <c r="B9" s="98" t="s">
        <v>606</v>
      </c>
    </row>
    <row r="10" spans="2:25" ht="18">
      <c r="B10" s="93" t="s">
        <v>179</v>
      </c>
    </row>
    <row r="12" spans="2:25" ht="18">
      <c r="B12" s="26" t="s">
        <v>607</v>
      </c>
    </row>
    <row r="13" spans="2:25" ht="18">
      <c r="B13" s="93" t="s">
        <v>605</v>
      </c>
    </row>
    <row r="14" spans="2:25" ht="13.5" thickBot="1"/>
    <row r="15" spans="2:25" ht="13.5" thickTop="1">
      <c r="B15" s="140">
        <v>262337</v>
      </c>
      <c r="C15" s="114" t="s">
        <v>513</v>
      </c>
      <c r="D15" s="141" t="s">
        <v>42</v>
      </c>
      <c r="E15" s="91" t="s">
        <v>44</v>
      </c>
      <c r="F15" s="91" t="s">
        <v>40</v>
      </c>
      <c r="G15" s="91" t="s">
        <v>103</v>
      </c>
      <c r="H15" s="91" t="s">
        <v>40</v>
      </c>
      <c r="I15" s="92">
        <v>29068</v>
      </c>
      <c r="J15" s="124">
        <v>30834</v>
      </c>
      <c r="K15" s="142" t="s">
        <v>23</v>
      </c>
      <c r="L15" s="42">
        <v>2</v>
      </c>
      <c r="M15" s="42">
        <v>5</v>
      </c>
      <c r="N15" s="115">
        <v>4355</v>
      </c>
      <c r="O15" s="116">
        <v>1610</v>
      </c>
      <c r="P15" s="116">
        <v>1380</v>
      </c>
      <c r="Q15" s="116">
        <v>2563</v>
      </c>
      <c r="R15" s="117" t="s">
        <v>211</v>
      </c>
      <c r="S15" s="118">
        <v>404</v>
      </c>
      <c r="T15" s="128"/>
      <c r="U15" s="119" t="s">
        <v>212</v>
      </c>
      <c r="V15" s="120" t="s">
        <v>213</v>
      </c>
      <c r="W15" s="120" t="s">
        <v>214</v>
      </c>
      <c r="X15" s="143" t="s">
        <v>215</v>
      </c>
      <c r="Y15" s="29"/>
    </row>
    <row r="16" spans="2:25">
      <c r="B16" s="133">
        <v>282131</v>
      </c>
      <c r="C16" s="99" t="s">
        <v>514</v>
      </c>
      <c r="D16" s="131" t="s">
        <v>42</v>
      </c>
      <c r="E16" s="60" t="s">
        <v>44</v>
      </c>
      <c r="F16" s="60" t="s">
        <v>40</v>
      </c>
      <c r="G16" s="60" t="s">
        <v>104</v>
      </c>
      <c r="H16" s="60" t="s">
        <v>40</v>
      </c>
      <c r="I16" s="46">
        <v>27607</v>
      </c>
      <c r="J16" s="122">
        <v>29068</v>
      </c>
      <c r="K16" s="132" t="s">
        <v>23</v>
      </c>
      <c r="L16" s="43">
        <v>2</v>
      </c>
      <c r="M16" s="43">
        <v>5</v>
      </c>
      <c r="N16" s="9">
        <v>4355</v>
      </c>
      <c r="O16" s="6">
        <v>1610</v>
      </c>
      <c r="P16" s="6">
        <v>1380</v>
      </c>
      <c r="Q16" s="6">
        <v>2563</v>
      </c>
      <c r="R16" s="10" t="s">
        <v>216</v>
      </c>
      <c r="S16" s="7">
        <v>404</v>
      </c>
      <c r="T16" s="126"/>
      <c r="U16" s="11" t="s">
        <v>217</v>
      </c>
      <c r="V16" s="8" t="s">
        <v>218</v>
      </c>
      <c r="W16" s="8" t="s">
        <v>219</v>
      </c>
      <c r="X16" s="8" t="s">
        <v>220</v>
      </c>
      <c r="Y16" s="29"/>
    </row>
    <row r="17" spans="2:25">
      <c r="B17" s="134">
        <v>254367</v>
      </c>
      <c r="C17" s="100" t="s">
        <v>515</v>
      </c>
      <c r="D17" s="135" t="s">
        <v>42</v>
      </c>
      <c r="E17" s="87" t="s">
        <v>44</v>
      </c>
      <c r="F17" s="87" t="s">
        <v>39</v>
      </c>
      <c r="G17" s="87" t="s">
        <v>97</v>
      </c>
      <c r="H17" s="87" t="s">
        <v>39</v>
      </c>
      <c r="I17" s="88">
        <v>32021</v>
      </c>
      <c r="J17" s="121">
        <v>33390</v>
      </c>
      <c r="K17" s="136" t="s">
        <v>23</v>
      </c>
      <c r="L17" s="44">
        <v>4</v>
      </c>
      <c r="M17" s="44">
        <v>5</v>
      </c>
      <c r="N17" s="101">
        <v>4325</v>
      </c>
      <c r="O17" s="45" t="s">
        <v>221</v>
      </c>
      <c r="P17" s="45" t="s">
        <v>222</v>
      </c>
      <c r="Q17" s="45">
        <v>2570</v>
      </c>
      <c r="R17" s="102" t="s">
        <v>223</v>
      </c>
      <c r="S17" s="103" t="s">
        <v>224</v>
      </c>
      <c r="T17" s="125"/>
      <c r="U17" s="104" t="s">
        <v>225</v>
      </c>
      <c r="V17" s="105" t="s">
        <v>226</v>
      </c>
      <c r="W17" s="105" t="s">
        <v>227</v>
      </c>
      <c r="X17" s="105" t="s">
        <v>228</v>
      </c>
      <c r="Y17" s="29"/>
    </row>
    <row r="18" spans="2:25">
      <c r="B18" s="133">
        <v>254378</v>
      </c>
      <c r="C18" s="99" t="s">
        <v>516</v>
      </c>
      <c r="D18" s="131" t="s">
        <v>42</v>
      </c>
      <c r="E18" s="60" t="s">
        <v>44</v>
      </c>
      <c r="F18" s="60" t="s">
        <v>39</v>
      </c>
      <c r="G18" s="60" t="s">
        <v>98</v>
      </c>
      <c r="H18" s="60" t="s">
        <v>39</v>
      </c>
      <c r="I18" s="46">
        <v>31898</v>
      </c>
      <c r="J18" s="122">
        <v>33573</v>
      </c>
      <c r="K18" s="132" t="s">
        <v>23</v>
      </c>
      <c r="L18" s="43">
        <v>2</v>
      </c>
      <c r="M18" s="43">
        <v>5</v>
      </c>
      <c r="N18" s="9">
        <v>4345</v>
      </c>
      <c r="O18" s="6">
        <v>1680</v>
      </c>
      <c r="P18" s="6">
        <v>1370</v>
      </c>
      <c r="Q18" s="6">
        <v>2565</v>
      </c>
      <c r="R18" s="10" t="s">
        <v>229</v>
      </c>
      <c r="S18" s="7">
        <v>404</v>
      </c>
      <c r="T18" s="126"/>
      <c r="U18" s="11" t="s">
        <v>230</v>
      </c>
      <c r="V18" s="8" t="s">
        <v>231</v>
      </c>
      <c r="W18" s="8" t="s">
        <v>232</v>
      </c>
      <c r="X18" s="8" t="s">
        <v>233</v>
      </c>
      <c r="Y18" s="29"/>
    </row>
    <row r="19" spans="2:25">
      <c r="B19" s="133">
        <v>286173</v>
      </c>
      <c r="C19" s="99" t="s">
        <v>517</v>
      </c>
      <c r="D19" s="131" t="s">
        <v>42</v>
      </c>
      <c r="E19" s="60" t="s">
        <v>44</v>
      </c>
      <c r="F19" s="60" t="s">
        <v>39</v>
      </c>
      <c r="G19" s="60" t="s">
        <v>99</v>
      </c>
      <c r="H19" s="60" t="s">
        <v>39</v>
      </c>
      <c r="I19" s="46">
        <v>32234</v>
      </c>
      <c r="J19" s="122">
        <v>34486</v>
      </c>
      <c r="K19" s="132" t="s">
        <v>26</v>
      </c>
      <c r="L19" s="43">
        <v>5</v>
      </c>
      <c r="M19" s="43">
        <v>5</v>
      </c>
      <c r="N19" s="9">
        <v>4325</v>
      </c>
      <c r="O19" s="6" t="s">
        <v>221</v>
      </c>
      <c r="P19" s="6" t="s">
        <v>234</v>
      </c>
      <c r="Q19" s="6">
        <v>2570</v>
      </c>
      <c r="R19" s="10" t="s">
        <v>235</v>
      </c>
      <c r="S19" s="7">
        <v>370</v>
      </c>
      <c r="T19" s="126">
        <v>1125</v>
      </c>
      <c r="U19" s="11" t="s">
        <v>225</v>
      </c>
      <c r="V19" s="8" t="s">
        <v>236</v>
      </c>
      <c r="W19" s="8" t="s">
        <v>237</v>
      </c>
      <c r="X19" s="8" t="s">
        <v>238</v>
      </c>
      <c r="Y19" s="29"/>
    </row>
    <row r="20" spans="2:25">
      <c r="B20" s="133">
        <v>254386</v>
      </c>
      <c r="C20" s="99" t="s">
        <v>518</v>
      </c>
      <c r="D20" s="131" t="s">
        <v>42</v>
      </c>
      <c r="E20" s="60" t="s">
        <v>44</v>
      </c>
      <c r="F20" s="60" t="s">
        <v>39</v>
      </c>
      <c r="G20" s="60" t="s">
        <v>100</v>
      </c>
      <c r="H20" s="60" t="s">
        <v>39</v>
      </c>
      <c r="I20" s="46">
        <v>31503</v>
      </c>
      <c r="J20" s="122">
        <v>34274</v>
      </c>
      <c r="K20" s="132" t="s">
        <v>25</v>
      </c>
      <c r="L20" s="43">
        <v>2</v>
      </c>
      <c r="M20" s="43">
        <v>5</v>
      </c>
      <c r="N20" s="9">
        <v>4325</v>
      </c>
      <c r="O20" s="6">
        <v>1645</v>
      </c>
      <c r="P20" s="6">
        <v>1370</v>
      </c>
      <c r="Q20" s="6">
        <v>2570</v>
      </c>
      <c r="R20" s="10" t="s">
        <v>239</v>
      </c>
      <c r="S20" s="7">
        <v>312</v>
      </c>
      <c r="T20" s="126"/>
      <c r="U20" s="11" t="s">
        <v>240</v>
      </c>
      <c r="V20" s="8" t="s">
        <v>241</v>
      </c>
      <c r="W20" s="8" t="s">
        <v>242</v>
      </c>
      <c r="X20" s="8" t="s">
        <v>243</v>
      </c>
      <c r="Y20" s="29"/>
    </row>
    <row r="21" spans="2:25">
      <c r="B21" s="133">
        <v>254387</v>
      </c>
      <c r="C21" s="99" t="s">
        <v>519</v>
      </c>
      <c r="D21" s="131" t="s">
        <v>42</v>
      </c>
      <c r="E21" s="60" t="s">
        <v>44</v>
      </c>
      <c r="F21" s="60" t="s">
        <v>39</v>
      </c>
      <c r="G21" s="60" t="s">
        <v>101</v>
      </c>
      <c r="H21" s="60" t="s">
        <v>39</v>
      </c>
      <c r="I21" s="46">
        <v>32295</v>
      </c>
      <c r="J21" s="122">
        <v>33390</v>
      </c>
      <c r="K21" s="132" t="s">
        <v>25</v>
      </c>
      <c r="L21" s="43">
        <v>2</v>
      </c>
      <c r="M21" s="43">
        <v>5</v>
      </c>
      <c r="N21" s="9">
        <v>4345</v>
      </c>
      <c r="O21" s="6">
        <v>1680</v>
      </c>
      <c r="P21" s="6">
        <v>1370</v>
      </c>
      <c r="Q21" s="6">
        <v>2565</v>
      </c>
      <c r="R21" s="10">
        <v>1360</v>
      </c>
      <c r="S21" s="7">
        <v>303</v>
      </c>
      <c r="T21" s="126"/>
      <c r="U21" s="11">
        <v>2302</v>
      </c>
      <c r="V21" s="8" t="s">
        <v>244</v>
      </c>
      <c r="W21" s="8" t="s">
        <v>245</v>
      </c>
      <c r="X21" s="8" t="s">
        <v>246</v>
      </c>
      <c r="Y21" s="29"/>
    </row>
    <row r="22" spans="2:25">
      <c r="B22" s="133">
        <v>254388</v>
      </c>
      <c r="C22" s="99" t="s">
        <v>520</v>
      </c>
      <c r="D22" s="131" t="s">
        <v>42</v>
      </c>
      <c r="E22" s="60" t="s">
        <v>44</v>
      </c>
      <c r="F22" s="60" t="s">
        <v>39</v>
      </c>
      <c r="G22" s="60" t="s">
        <v>102</v>
      </c>
      <c r="H22" s="60" t="s">
        <v>39</v>
      </c>
      <c r="I22" s="46">
        <v>30286</v>
      </c>
      <c r="J22" s="122">
        <v>32021</v>
      </c>
      <c r="K22" s="132" t="s">
        <v>23</v>
      </c>
      <c r="L22" s="43">
        <v>4</v>
      </c>
      <c r="M22" s="43">
        <v>5</v>
      </c>
      <c r="N22" s="9">
        <v>4325</v>
      </c>
      <c r="O22" s="6" t="s">
        <v>221</v>
      </c>
      <c r="P22" s="6" t="s">
        <v>234</v>
      </c>
      <c r="Q22" s="6">
        <v>2570</v>
      </c>
      <c r="R22" s="10" t="s">
        <v>247</v>
      </c>
      <c r="S22" s="7">
        <v>425</v>
      </c>
      <c r="T22" s="126"/>
      <c r="U22" s="11" t="s">
        <v>248</v>
      </c>
      <c r="V22" s="8" t="s">
        <v>249</v>
      </c>
      <c r="W22" s="8" t="s">
        <v>250</v>
      </c>
      <c r="X22" s="8" t="s">
        <v>251</v>
      </c>
      <c r="Y22" s="29"/>
    </row>
    <row r="23" spans="2:25">
      <c r="B23" s="134">
        <v>252132</v>
      </c>
      <c r="C23" s="100" t="s">
        <v>521</v>
      </c>
      <c r="D23" s="135" t="s">
        <v>42</v>
      </c>
      <c r="E23" s="87" t="s">
        <v>44</v>
      </c>
      <c r="F23" s="87" t="s">
        <v>38</v>
      </c>
      <c r="G23" s="87" t="s">
        <v>90</v>
      </c>
      <c r="H23" s="87" t="s">
        <v>38</v>
      </c>
      <c r="I23" s="88">
        <v>33117</v>
      </c>
      <c r="J23" s="121">
        <v>35855</v>
      </c>
      <c r="K23" s="136" t="s">
        <v>23</v>
      </c>
      <c r="L23" s="44">
        <v>4</v>
      </c>
      <c r="M23" s="44">
        <v>5</v>
      </c>
      <c r="N23" s="101">
        <v>4433</v>
      </c>
      <c r="O23" s="45">
        <v>1698</v>
      </c>
      <c r="P23" s="45">
        <v>1393</v>
      </c>
      <c r="Q23" s="45">
        <v>2700</v>
      </c>
      <c r="R23" s="102" t="s">
        <v>252</v>
      </c>
      <c r="S23" s="103">
        <v>435</v>
      </c>
      <c r="T23" s="125"/>
      <c r="U23" s="104" t="s">
        <v>253</v>
      </c>
      <c r="V23" s="105" t="s">
        <v>196</v>
      </c>
      <c r="W23" s="105" t="s">
        <v>254</v>
      </c>
      <c r="X23" s="105" t="s">
        <v>255</v>
      </c>
      <c r="Y23" s="29"/>
    </row>
    <row r="24" spans="2:25">
      <c r="B24" s="133">
        <v>268371</v>
      </c>
      <c r="C24" s="99" t="s">
        <v>522</v>
      </c>
      <c r="D24" s="131" t="s">
        <v>42</v>
      </c>
      <c r="E24" s="60" t="s">
        <v>44</v>
      </c>
      <c r="F24" s="60" t="s">
        <v>38</v>
      </c>
      <c r="G24" s="60" t="s">
        <v>91</v>
      </c>
      <c r="H24" s="60" t="s">
        <v>38</v>
      </c>
      <c r="I24" s="46">
        <v>34578</v>
      </c>
      <c r="J24" s="122">
        <v>35855</v>
      </c>
      <c r="K24" s="132" t="s">
        <v>23</v>
      </c>
      <c r="L24" s="43">
        <v>4</v>
      </c>
      <c r="M24" s="43">
        <v>5</v>
      </c>
      <c r="N24" s="9">
        <v>4433</v>
      </c>
      <c r="O24" s="6">
        <v>1710</v>
      </c>
      <c r="P24" s="6">
        <v>1335</v>
      </c>
      <c r="Q24" s="6">
        <v>2710</v>
      </c>
      <c r="R24" s="10">
        <v>1460</v>
      </c>
      <c r="S24" s="7">
        <v>435</v>
      </c>
      <c r="T24" s="126"/>
      <c r="U24" s="11" t="s">
        <v>256</v>
      </c>
      <c r="V24" s="8" t="s">
        <v>257</v>
      </c>
      <c r="W24" s="8">
        <v>250</v>
      </c>
      <c r="X24" s="8" t="s">
        <v>258</v>
      </c>
      <c r="Y24" s="29"/>
    </row>
    <row r="25" spans="2:25">
      <c r="B25" s="133">
        <v>985046</v>
      </c>
      <c r="C25" s="99" t="s">
        <v>523</v>
      </c>
      <c r="D25" s="131" t="s">
        <v>42</v>
      </c>
      <c r="E25" s="60" t="s">
        <v>44</v>
      </c>
      <c r="F25" s="60" t="s">
        <v>38</v>
      </c>
      <c r="G25" s="60" t="s">
        <v>92</v>
      </c>
      <c r="H25" s="60" t="s">
        <v>38</v>
      </c>
      <c r="I25" s="46">
        <v>34820</v>
      </c>
      <c r="J25" s="122">
        <v>36373</v>
      </c>
      <c r="K25" s="132" t="s">
        <v>26</v>
      </c>
      <c r="L25" s="43">
        <v>5</v>
      </c>
      <c r="M25" s="43">
        <v>5</v>
      </c>
      <c r="N25" s="9">
        <v>4433</v>
      </c>
      <c r="O25" s="6">
        <v>1698</v>
      </c>
      <c r="P25" s="6">
        <v>1391</v>
      </c>
      <c r="Q25" s="6">
        <v>2700</v>
      </c>
      <c r="R25" s="10" t="s">
        <v>259</v>
      </c>
      <c r="S25" s="7">
        <v>370</v>
      </c>
      <c r="T25" s="126">
        <v>1320</v>
      </c>
      <c r="U25" s="11" t="s">
        <v>253</v>
      </c>
      <c r="V25" s="8" t="s">
        <v>196</v>
      </c>
      <c r="W25" s="8" t="s">
        <v>260</v>
      </c>
      <c r="X25" s="8" t="s">
        <v>261</v>
      </c>
      <c r="Y25" s="29"/>
    </row>
    <row r="26" spans="2:25">
      <c r="B26" s="133">
        <v>268384</v>
      </c>
      <c r="C26" s="99" t="s">
        <v>524</v>
      </c>
      <c r="D26" s="131" t="s">
        <v>42</v>
      </c>
      <c r="E26" s="60" t="s">
        <v>44</v>
      </c>
      <c r="F26" s="60" t="s">
        <v>38</v>
      </c>
      <c r="G26" s="60" t="s">
        <v>89</v>
      </c>
      <c r="H26" s="60" t="s">
        <v>38</v>
      </c>
      <c r="I26" s="46">
        <v>34394</v>
      </c>
      <c r="J26" s="122">
        <v>36739</v>
      </c>
      <c r="K26" s="132" t="s">
        <v>24</v>
      </c>
      <c r="L26" s="43">
        <v>3</v>
      </c>
      <c r="M26" s="43">
        <v>2</v>
      </c>
      <c r="N26" s="9">
        <v>4210</v>
      </c>
      <c r="O26" s="6">
        <v>1698</v>
      </c>
      <c r="P26" s="6" t="s">
        <v>262</v>
      </c>
      <c r="Q26" s="6">
        <v>2700</v>
      </c>
      <c r="R26" s="10" t="s">
        <v>263</v>
      </c>
      <c r="S26" s="7">
        <v>325</v>
      </c>
      <c r="T26" s="126">
        <v>1030</v>
      </c>
      <c r="U26" s="11" t="s">
        <v>225</v>
      </c>
      <c r="V26" s="8" t="s">
        <v>264</v>
      </c>
      <c r="W26" s="8" t="s">
        <v>265</v>
      </c>
      <c r="X26" s="8" t="s">
        <v>266</v>
      </c>
      <c r="Y26" s="29"/>
    </row>
    <row r="27" spans="2:25">
      <c r="B27" s="133">
        <v>982622</v>
      </c>
      <c r="C27" s="99" t="s">
        <v>525</v>
      </c>
      <c r="D27" s="131" t="s">
        <v>42</v>
      </c>
      <c r="E27" s="60" t="s">
        <v>44</v>
      </c>
      <c r="F27" s="60" t="s">
        <v>38</v>
      </c>
      <c r="G27" s="60" t="s">
        <v>93</v>
      </c>
      <c r="H27" s="60" t="s">
        <v>38</v>
      </c>
      <c r="I27" s="46">
        <v>33664</v>
      </c>
      <c r="J27" s="122">
        <v>36251</v>
      </c>
      <c r="K27" s="132" t="s">
        <v>27</v>
      </c>
      <c r="L27" s="43">
        <v>2</v>
      </c>
      <c r="M27" s="43">
        <v>5</v>
      </c>
      <c r="N27" s="9">
        <v>4433</v>
      </c>
      <c r="O27" s="6">
        <v>1710</v>
      </c>
      <c r="P27" s="6">
        <v>1366</v>
      </c>
      <c r="Q27" s="6">
        <v>2700</v>
      </c>
      <c r="R27" s="10" t="s">
        <v>267</v>
      </c>
      <c r="S27" s="7">
        <v>405</v>
      </c>
      <c r="T27" s="126"/>
      <c r="U27" s="11" t="s">
        <v>253</v>
      </c>
      <c r="V27" s="8" t="s">
        <v>268</v>
      </c>
      <c r="W27" s="8" t="s">
        <v>269</v>
      </c>
      <c r="X27" s="8" t="s">
        <v>270</v>
      </c>
      <c r="Y27" s="29"/>
    </row>
    <row r="28" spans="2:25">
      <c r="B28" s="133">
        <v>254381</v>
      </c>
      <c r="C28" s="99" t="s">
        <v>526</v>
      </c>
      <c r="D28" s="131" t="s">
        <v>42</v>
      </c>
      <c r="E28" s="60" t="s">
        <v>44</v>
      </c>
      <c r="F28" s="60" t="s">
        <v>38</v>
      </c>
      <c r="G28" s="60" t="s">
        <v>94</v>
      </c>
      <c r="H28" s="60" t="s">
        <v>38</v>
      </c>
      <c r="I28" s="46">
        <v>33848</v>
      </c>
      <c r="J28" s="122">
        <v>36251</v>
      </c>
      <c r="K28" s="132" t="s">
        <v>27</v>
      </c>
      <c r="L28" s="43">
        <v>2</v>
      </c>
      <c r="M28" s="43">
        <v>5</v>
      </c>
      <c r="N28" s="9">
        <v>4433</v>
      </c>
      <c r="O28" s="6">
        <v>1710</v>
      </c>
      <c r="P28" s="6">
        <v>1335</v>
      </c>
      <c r="Q28" s="6">
        <v>2710</v>
      </c>
      <c r="R28" s="10" t="s">
        <v>271</v>
      </c>
      <c r="S28" s="7">
        <v>405</v>
      </c>
      <c r="T28" s="126"/>
      <c r="U28" s="11" t="s">
        <v>256</v>
      </c>
      <c r="V28" s="8" t="s">
        <v>257</v>
      </c>
      <c r="W28" s="8">
        <v>250</v>
      </c>
      <c r="X28" s="8" t="s">
        <v>272</v>
      </c>
      <c r="Y28" s="29"/>
    </row>
    <row r="29" spans="2:25">
      <c r="B29" s="133">
        <v>982902</v>
      </c>
      <c r="C29" s="99" t="s">
        <v>527</v>
      </c>
      <c r="D29" s="131" t="s">
        <v>42</v>
      </c>
      <c r="E29" s="60" t="s">
        <v>44</v>
      </c>
      <c r="F29" s="60" t="s">
        <v>38</v>
      </c>
      <c r="G29" s="60" t="s">
        <v>95</v>
      </c>
      <c r="H29" s="60" t="s">
        <v>38</v>
      </c>
      <c r="I29" s="46">
        <v>34060</v>
      </c>
      <c r="J29" s="122">
        <v>36617</v>
      </c>
      <c r="K29" s="132" t="s">
        <v>25</v>
      </c>
      <c r="L29" s="43">
        <v>2</v>
      </c>
      <c r="M29" s="43">
        <v>4</v>
      </c>
      <c r="N29" s="9">
        <v>4433</v>
      </c>
      <c r="O29" s="6">
        <v>1710</v>
      </c>
      <c r="P29" s="6">
        <v>1348</v>
      </c>
      <c r="Q29" s="6">
        <v>2700</v>
      </c>
      <c r="R29" s="10" t="s">
        <v>273</v>
      </c>
      <c r="S29" s="7">
        <v>230</v>
      </c>
      <c r="T29" s="126"/>
      <c r="U29" s="11" t="s">
        <v>274</v>
      </c>
      <c r="V29" s="8" t="s">
        <v>275</v>
      </c>
      <c r="W29" s="8" t="s">
        <v>276</v>
      </c>
      <c r="X29" s="8" t="s">
        <v>277</v>
      </c>
      <c r="Y29" s="29"/>
    </row>
    <row r="30" spans="2:25">
      <c r="B30" s="133">
        <v>268372</v>
      </c>
      <c r="C30" s="99" t="s">
        <v>528</v>
      </c>
      <c r="D30" s="131" t="s">
        <v>42</v>
      </c>
      <c r="E30" s="60" t="s">
        <v>44</v>
      </c>
      <c r="F30" s="60" t="s">
        <v>38</v>
      </c>
      <c r="G30" s="60" t="s">
        <v>96</v>
      </c>
      <c r="H30" s="60" t="s">
        <v>38</v>
      </c>
      <c r="I30" s="46">
        <v>34790</v>
      </c>
      <c r="J30" s="122">
        <v>36373</v>
      </c>
      <c r="K30" s="132" t="s">
        <v>25</v>
      </c>
      <c r="L30" s="43">
        <v>2</v>
      </c>
      <c r="M30" s="43">
        <v>4</v>
      </c>
      <c r="N30" s="9">
        <v>4433</v>
      </c>
      <c r="O30" s="6">
        <v>1710</v>
      </c>
      <c r="P30" s="6">
        <v>1340</v>
      </c>
      <c r="Q30" s="6">
        <v>2710</v>
      </c>
      <c r="R30" s="10">
        <v>1635</v>
      </c>
      <c r="S30" s="7">
        <v>230</v>
      </c>
      <c r="T30" s="126"/>
      <c r="U30" s="11" t="s">
        <v>256</v>
      </c>
      <c r="V30" s="8" t="s">
        <v>257</v>
      </c>
      <c r="W30" s="8">
        <v>250</v>
      </c>
      <c r="X30" s="8" t="s">
        <v>278</v>
      </c>
      <c r="Y30" s="29"/>
    </row>
    <row r="31" spans="2:25">
      <c r="B31" s="134">
        <v>108211</v>
      </c>
      <c r="C31" s="100" t="s">
        <v>529</v>
      </c>
      <c r="D31" s="135" t="s">
        <v>42</v>
      </c>
      <c r="E31" s="87" t="s">
        <v>44</v>
      </c>
      <c r="F31" s="87" t="s">
        <v>37</v>
      </c>
      <c r="G31" s="87" t="s">
        <v>77</v>
      </c>
      <c r="H31" s="87" t="s">
        <v>37</v>
      </c>
      <c r="I31" s="88">
        <v>37104</v>
      </c>
      <c r="J31" s="121">
        <v>38412</v>
      </c>
      <c r="K31" s="136" t="s">
        <v>23</v>
      </c>
      <c r="L31" s="44">
        <v>4</v>
      </c>
      <c r="M31" s="44">
        <v>5</v>
      </c>
      <c r="N31" s="101">
        <v>4471</v>
      </c>
      <c r="O31" s="45">
        <v>1739</v>
      </c>
      <c r="P31" s="45" t="s">
        <v>279</v>
      </c>
      <c r="Q31" s="45">
        <v>2725</v>
      </c>
      <c r="R31" s="102" t="s">
        <v>280</v>
      </c>
      <c r="S31" s="103">
        <v>440</v>
      </c>
      <c r="T31" s="125"/>
      <c r="U31" s="104" t="s">
        <v>281</v>
      </c>
      <c r="V31" s="105" t="s">
        <v>282</v>
      </c>
      <c r="W31" s="105" t="s">
        <v>283</v>
      </c>
      <c r="X31" s="105" t="s">
        <v>284</v>
      </c>
      <c r="Y31" s="29"/>
    </row>
    <row r="32" spans="2:25">
      <c r="B32" s="133">
        <v>109463</v>
      </c>
      <c r="C32" s="99" t="s">
        <v>530</v>
      </c>
      <c r="D32" s="131" t="s">
        <v>42</v>
      </c>
      <c r="E32" s="60" t="s">
        <v>44</v>
      </c>
      <c r="F32" s="60" t="s">
        <v>37</v>
      </c>
      <c r="G32" s="60" t="s">
        <v>78</v>
      </c>
      <c r="H32" s="60" t="s">
        <v>37</v>
      </c>
      <c r="I32" s="46">
        <v>37135</v>
      </c>
      <c r="J32" s="122">
        <v>38534</v>
      </c>
      <c r="K32" s="132" t="s">
        <v>26</v>
      </c>
      <c r="L32" s="43">
        <v>5</v>
      </c>
      <c r="M32" s="43">
        <v>5</v>
      </c>
      <c r="N32" s="9">
        <v>4478</v>
      </c>
      <c r="O32" s="6">
        <v>1739</v>
      </c>
      <c r="P32" s="6" t="s">
        <v>285</v>
      </c>
      <c r="Q32" s="6">
        <v>2725</v>
      </c>
      <c r="R32" s="10" t="s">
        <v>286</v>
      </c>
      <c r="S32" s="7">
        <v>435</v>
      </c>
      <c r="T32" s="126">
        <v>1345</v>
      </c>
      <c r="U32" s="11" t="s">
        <v>281</v>
      </c>
      <c r="V32" s="8" t="s">
        <v>282</v>
      </c>
      <c r="W32" s="8" t="s">
        <v>287</v>
      </c>
      <c r="X32" s="8" t="s">
        <v>288</v>
      </c>
      <c r="Y32" s="29"/>
    </row>
    <row r="33" spans="2:25">
      <c r="B33" s="133">
        <v>201165</v>
      </c>
      <c r="C33" s="99" t="s">
        <v>531</v>
      </c>
      <c r="D33" s="131" t="s">
        <v>42</v>
      </c>
      <c r="E33" s="60" t="s">
        <v>44</v>
      </c>
      <c r="F33" s="60" t="s">
        <v>37</v>
      </c>
      <c r="G33" s="60" t="s">
        <v>76</v>
      </c>
      <c r="H33" s="60" t="s">
        <v>37</v>
      </c>
      <c r="I33" s="46">
        <v>37591</v>
      </c>
      <c r="J33" s="122">
        <v>38353</v>
      </c>
      <c r="K33" s="132" t="s">
        <v>24</v>
      </c>
      <c r="L33" s="43">
        <v>3</v>
      </c>
      <c r="M33" s="43">
        <v>5</v>
      </c>
      <c r="N33" s="9">
        <v>4262</v>
      </c>
      <c r="O33" s="6">
        <v>1751</v>
      </c>
      <c r="P33" s="6">
        <v>1385</v>
      </c>
      <c r="Q33" s="6">
        <v>2725</v>
      </c>
      <c r="R33" s="10" t="s">
        <v>289</v>
      </c>
      <c r="S33" s="7">
        <v>310</v>
      </c>
      <c r="T33" s="126">
        <v>1100</v>
      </c>
      <c r="U33" s="11" t="s">
        <v>290</v>
      </c>
      <c r="V33" s="8" t="s">
        <v>188</v>
      </c>
      <c r="W33" s="8" t="s">
        <v>291</v>
      </c>
      <c r="X33" s="8" t="s">
        <v>292</v>
      </c>
      <c r="Y33" s="29"/>
    </row>
    <row r="34" spans="2:25">
      <c r="B34" s="133">
        <v>201171</v>
      </c>
      <c r="C34" s="99" t="s">
        <v>532</v>
      </c>
      <c r="D34" s="131" t="s">
        <v>42</v>
      </c>
      <c r="E34" s="60" t="s">
        <v>44</v>
      </c>
      <c r="F34" s="60" t="s">
        <v>37</v>
      </c>
      <c r="G34" s="60" t="s">
        <v>79</v>
      </c>
      <c r="H34" s="60" t="s">
        <v>37</v>
      </c>
      <c r="I34" s="46">
        <v>37591</v>
      </c>
      <c r="J34" s="122">
        <v>38961</v>
      </c>
      <c r="K34" s="132" t="s">
        <v>27</v>
      </c>
      <c r="L34" s="43">
        <v>2</v>
      </c>
      <c r="M34" s="43">
        <v>5</v>
      </c>
      <c r="N34" s="9">
        <v>4488</v>
      </c>
      <c r="O34" s="6">
        <v>1757</v>
      </c>
      <c r="P34" s="6">
        <v>1369</v>
      </c>
      <c r="Q34" s="6">
        <v>2725</v>
      </c>
      <c r="R34" s="10" t="s">
        <v>293</v>
      </c>
      <c r="S34" s="7">
        <v>410</v>
      </c>
      <c r="T34" s="126"/>
      <c r="U34" s="11" t="s">
        <v>294</v>
      </c>
      <c r="V34" s="8" t="s">
        <v>295</v>
      </c>
      <c r="W34" s="8" t="s">
        <v>201</v>
      </c>
      <c r="X34" s="8" t="s">
        <v>296</v>
      </c>
      <c r="Y34" s="29"/>
    </row>
    <row r="35" spans="2:25">
      <c r="B35" s="133">
        <v>201181</v>
      </c>
      <c r="C35" s="99" t="s">
        <v>533</v>
      </c>
      <c r="D35" s="131" t="s">
        <v>42</v>
      </c>
      <c r="E35" s="60" t="s">
        <v>44</v>
      </c>
      <c r="F35" s="60" t="s">
        <v>37</v>
      </c>
      <c r="G35" s="60" t="s">
        <v>80</v>
      </c>
      <c r="H35" s="60" t="s">
        <v>37</v>
      </c>
      <c r="I35" s="46">
        <v>36800</v>
      </c>
      <c r="J35" s="122">
        <v>39052</v>
      </c>
      <c r="K35" s="132" t="s">
        <v>27</v>
      </c>
      <c r="L35" s="43">
        <v>2</v>
      </c>
      <c r="M35" s="43">
        <v>5</v>
      </c>
      <c r="N35" s="9">
        <v>4492</v>
      </c>
      <c r="O35" s="6">
        <v>1780</v>
      </c>
      <c r="P35" s="6">
        <v>1372</v>
      </c>
      <c r="Q35" s="6">
        <v>2731</v>
      </c>
      <c r="R35" s="10">
        <v>1570</v>
      </c>
      <c r="S35" s="7">
        <v>410</v>
      </c>
      <c r="T35" s="126"/>
      <c r="U35" s="11">
        <v>3246</v>
      </c>
      <c r="V35" s="8">
        <v>343</v>
      </c>
      <c r="W35" s="8">
        <v>250</v>
      </c>
      <c r="X35" s="8" t="s">
        <v>297</v>
      </c>
      <c r="Y35" s="29"/>
    </row>
    <row r="36" spans="2:25">
      <c r="B36" s="133">
        <v>996162</v>
      </c>
      <c r="C36" s="99" t="s">
        <v>534</v>
      </c>
      <c r="D36" s="131" t="s">
        <v>42</v>
      </c>
      <c r="E36" s="60" t="s">
        <v>44</v>
      </c>
      <c r="F36" s="60" t="s">
        <v>37</v>
      </c>
      <c r="G36" s="60" t="s">
        <v>81</v>
      </c>
      <c r="H36" s="60" t="s">
        <v>37</v>
      </c>
      <c r="I36" s="46">
        <v>37742</v>
      </c>
      <c r="J36" s="122">
        <v>37956</v>
      </c>
      <c r="K36" s="132" t="s">
        <v>27</v>
      </c>
      <c r="L36" s="43">
        <v>2</v>
      </c>
      <c r="M36" s="43">
        <v>4</v>
      </c>
      <c r="N36" s="9">
        <v>4492</v>
      </c>
      <c r="O36" s="6">
        <v>1780</v>
      </c>
      <c r="P36" s="6">
        <v>1365</v>
      </c>
      <c r="Q36" s="6">
        <v>2729</v>
      </c>
      <c r="R36" s="10">
        <v>1385</v>
      </c>
      <c r="S36" s="7">
        <v>410</v>
      </c>
      <c r="T36" s="126"/>
      <c r="U36" s="11">
        <v>3246</v>
      </c>
      <c r="V36" s="8">
        <v>360</v>
      </c>
      <c r="W36" s="8">
        <v>250</v>
      </c>
      <c r="X36" s="8">
        <v>85000</v>
      </c>
      <c r="Y36" s="29"/>
    </row>
    <row r="37" spans="2:25">
      <c r="B37" s="133">
        <v>108158</v>
      </c>
      <c r="C37" s="99" t="s">
        <v>535</v>
      </c>
      <c r="D37" s="131" t="s">
        <v>42</v>
      </c>
      <c r="E37" s="60" t="s">
        <v>44</v>
      </c>
      <c r="F37" s="60" t="s">
        <v>37</v>
      </c>
      <c r="G37" s="60" t="s">
        <v>82</v>
      </c>
      <c r="H37" s="60" t="s">
        <v>37</v>
      </c>
      <c r="I37" s="46">
        <v>37681</v>
      </c>
      <c r="J37" s="122">
        <v>39022</v>
      </c>
      <c r="K37" s="132" t="s">
        <v>25</v>
      </c>
      <c r="L37" s="43">
        <v>2</v>
      </c>
      <c r="M37" s="43">
        <v>4</v>
      </c>
      <c r="N37" s="9">
        <v>4488</v>
      </c>
      <c r="O37" s="6">
        <v>1757</v>
      </c>
      <c r="P37" s="6">
        <v>1372</v>
      </c>
      <c r="Q37" s="6">
        <v>2725</v>
      </c>
      <c r="R37" s="10" t="s">
        <v>298</v>
      </c>
      <c r="S37" s="7">
        <v>300</v>
      </c>
      <c r="T37" s="126"/>
      <c r="U37" s="11" t="s">
        <v>294</v>
      </c>
      <c r="V37" s="8" t="s">
        <v>295</v>
      </c>
      <c r="W37" s="8" t="s">
        <v>299</v>
      </c>
      <c r="X37" s="8" t="s">
        <v>300</v>
      </c>
      <c r="Y37" s="29"/>
    </row>
    <row r="38" spans="2:25">
      <c r="B38" s="133">
        <v>993499</v>
      </c>
      <c r="C38" s="99" t="s">
        <v>536</v>
      </c>
      <c r="D38" s="131" t="s">
        <v>42</v>
      </c>
      <c r="E38" s="60" t="s">
        <v>44</v>
      </c>
      <c r="F38" s="60" t="s">
        <v>37</v>
      </c>
      <c r="G38" s="60" t="s">
        <v>83</v>
      </c>
      <c r="H38" s="60" t="s">
        <v>37</v>
      </c>
      <c r="I38" s="46">
        <v>36982</v>
      </c>
      <c r="J38" s="122">
        <v>39022</v>
      </c>
      <c r="K38" s="132" t="s">
        <v>25</v>
      </c>
      <c r="L38" s="43">
        <v>2</v>
      </c>
      <c r="M38" s="43">
        <v>4</v>
      </c>
      <c r="N38" s="9">
        <v>4492</v>
      </c>
      <c r="O38" s="6">
        <v>1780</v>
      </c>
      <c r="P38" s="6">
        <v>1372</v>
      </c>
      <c r="Q38" s="6">
        <v>2731</v>
      </c>
      <c r="R38" s="10">
        <v>1730</v>
      </c>
      <c r="S38" s="7">
        <v>300</v>
      </c>
      <c r="T38" s="126"/>
      <c r="U38" s="11">
        <v>3246</v>
      </c>
      <c r="V38" s="8">
        <v>343</v>
      </c>
      <c r="W38" s="8">
        <v>250</v>
      </c>
      <c r="X38" s="8" t="s">
        <v>301</v>
      </c>
      <c r="Y38" s="29"/>
    </row>
    <row r="39" spans="2:25">
      <c r="B39" s="133">
        <v>988286</v>
      </c>
      <c r="C39" s="99" t="s">
        <v>537</v>
      </c>
      <c r="D39" s="131" t="s">
        <v>42</v>
      </c>
      <c r="E39" s="60" t="s">
        <v>44</v>
      </c>
      <c r="F39" s="60" t="s">
        <v>37</v>
      </c>
      <c r="G39" s="60" t="s">
        <v>85</v>
      </c>
      <c r="H39" s="60" t="s">
        <v>37</v>
      </c>
      <c r="I39" s="46">
        <v>35886</v>
      </c>
      <c r="J39" s="122">
        <v>37104</v>
      </c>
      <c r="K39" s="132" t="s">
        <v>23</v>
      </c>
      <c r="L39" s="43">
        <v>4</v>
      </c>
      <c r="M39" s="43">
        <v>5</v>
      </c>
      <c r="N39" s="9">
        <v>4471</v>
      </c>
      <c r="O39" s="6">
        <v>1739</v>
      </c>
      <c r="P39" s="6">
        <v>1415</v>
      </c>
      <c r="Q39" s="6">
        <v>2725</v>
      </c>
      <c r="R39" s="10" t="s">
        <v>302</v>
      </c>
      <c r="S39" s="7">
        <v>440</v>
      </c>
      <c r="T39" s="126"/>
      <c r="U39" s="11" t="s">
        <v>303</v>
      </c>
      <c r="V39" s="8" t="s">
        <v>304</v>
      </c>
      <c r="W39" s="8" t="s">
        <v>287</v>
      </c>
      <c r="X39" s="8" t="s">
        <v>305</v>
      </c>
      <c r="Y39" s="29"/>
    </row>
    <row r="40" spans="2:25">
      <c r="B40" s="133">
        <v>990109</v>
      </c>
      <c r="C40" s="99" t="s">
        <v>538</v>
      </c>
      <c r="D40" s="131" t="s">
        <v>42</v>
      </c>
      <c r="E40" s="60" t="s">
        <v>44</v>
      </c>
      <c r="F40" s="60" t="s">
        <v>37</v>
      </c>
      <c r="G40" s="60" t="s">
        <v>86</v>
      </c>
      <c r="H40" s="60" t="s">
        <v>37</v>
      </c>
      <c r="I40" s="46">
        <v>36404</v>
      </c>
      <c r="J40" s="122">
        <v>37104</v>
      </c>
      <c r="K40" s="132" t="s">
        <v>26</v>
      </c>
      <c r="L40" s="43">
        <v>5</v>
      </c>
      <c r="M40" s="43">
        <v>5</v>
      </c>
      <c r="N40" s="9">
        <v>4478</v>
      </c>
      <c r="O40" s="6">
        <v>1739</v>
      </c>
      <c r="P40" s="6">
        <v>1409</v>
      </c>
      <c r="Q40" s="6">
        <v>2725</v>
      </c>
      <c r="R40" s="10" t="s">
        <v>306</v>
      </c>
      <c r="S40" s="7">
        <v>435</v>
      </c>
      <c r="T40" s="126">
        <v>1345</v>
      </c>
      <c r="U40" s="11" t="s">
        <v>303</v>
      </c>
      <c r="V40" s="8" t="s">
        <v>307</v>
      </c>
      <c r="W40" s="8" t="s">
        <v>202</v>
      </c>
      <c r="X40" s="8" t="s">
        <v>308</v>
      </c>
      <c r="Y40" s="29"/>
    </row>
    <row r="41" spans="2:25">
      <c r="B41" s="133">
        <v>994011</v>
      </c>
      <c r="C41" s="99" t="s">
        <v>539</v>
      </c>
      <c r="D41" s="131" t="s">
        <v>42</v>
      </c>
      <c r="E41" s="60" t="s">
        <v>44</v>
      </c>
      <c r="F41" s="60" t="s">
        <v>37</v>
      </c>
      <c r="G41" s="60" t="s">
        <v>84</v>
      </c>
      <c r="H41" s="60" t="s">
        <v>37</v>
      </c>
      <c r="I41" s="46">
        <v>36982</v>
      </c>
      <c r="J41" s="122">
        <v>37681</v>
      </c>
      <c r="K41" s="132" t="s">
        <v>24</v>
      </c>
      <c r="L41" s="43">
        <v>3</v>
      </c>
      <c r="M41" s="43">
        <v>5</v>
      </c>
      <c r="N41" s="9">
        <v>4262</v>
      </c>
      <c r="O41" s="6">
        <v>1751</v>
      </c>
      <c r="P41" s="6">
        <v>1385</v>
      </c>
      <c r="Q41" s="6">
        <v>2725</v>
      </c>
      <c r="R41" s="10" t="s">
        <v>289</v>
      </c>
      <c r="S41" s="7">
        <v>310</v>
      </c>
      <c r="T41" s="126">
        <v>1100</v>
      </c>
      <c r="U41" s="11" t="s">
        <v>290</v>
      </c>
      <c r="V41" s="8" t="s">
        <v>188</v>
      </c>
      <c r="W41" s="8" t="s">
        <v>291</v>
      </c>
      <c r="X41" s="8" t="s">
        <v>309</v>
      </c>
      <c r="Y41" s="29"/>
    </row>
    <row r="42" spans="2:25">
      <c r="B42" s="133">
        <v>988954</v>
      </c>
      <c r="C42" s="99" t="s">
        <v>540</v>
      </c>
      <c r="D42" s="131" t="s">
        <v>42</v>
      </c>
      <c r="E42" s="60" t="s">
        <v>44</v>
      </c>
      <c r="F42" s="60" t="s">
        <v>37</v>
      </c>
      <c r="G42" s="60" t="s">
        <v>87</v>
      </c>
      <c r="H42" s="60" t="s">
        <v>37</v>
      </c>
      <c r="I42" s="46">
        <v>36251</v>
      </c>
      <c r="J42" s="122">
        <v>37681</v>
      </c>
      <c r="K42" s="132" t="s">
        <v>27</v>
      </c>
      <c r="L42" s="43">
        <v>2</v>
      </c>
      <c r="M42" s="43">
        <v>5</v>
      </c>
      <c r="N42" s="9">
        <v>4488</v>
      </c>
      <c r="O42" s="6">
        <v>1757</v>
      </c>
      <c r="P42" s="6">
        <v>1369</v>
      </c>
      <c r="Q42" s="6">
        <v>2725</v>
      </c>
      <c r="R42" s="10" t="s">
        <v>310</v>
      </c>
      <c r="S42" s="7">
        <v>410</v>
      </c>
      <c r="T42" s="126"/>
      <c r="U42" s="11" t="s">
        <v>303</v>
      </c>
      <c r="V42" s="8" t="s">
        <v>307</v>
      </c>
      <c r="W42" s="8" t="s">
        <v>208</v>
      </c>
      <c r="X42" s="8" t="s">
        <v>311</v>
      </c>
      <c r="Y42" s="29"/>
    </row>
    <row r="43" spans="2:25">
      <c r="B43" s="133">
        <v>992072</v>
      </c>
      <c r="C43" s="99" t="s">
        <v>541</v>
      </c>
      <c r="D43" s="131" t="s">
        <v>42</v>
      </c>
      <c r="E43" s="60" t="s">
        <v>44</v>
      </c>
      <c r="F43" s="60" t="s">
        <v>37</v>
      </c>
      <c r="G43" s="60" t="s">
        <v>88</v>
      </c>
      <c r="H43" s="60" t="s">
        <v>37</v>
      </c>
      <c r="I43" s="46">
        <v>36617</v>
      </c>
      <c r="J43" s="122">
        <v>37681</v>
      </c>
      <c r="K43" s="132" t="s">
        <v>25</v>
      </c>
      <c r="L43" s="43">
        <v>2</v>
      </c>
      <c r="M43" s="43">
        <v>4</v>
      </c>
      <c r="N43" s="9">
        <v>4488</v>
      </c>
      <c r="O43" s="6">
        <v>1757</v>
      </c>
      <c r="P43" s="6">
        <v>1372</v>
      </c>
      <c r="Q43" s="6">
        <v>2725</v>
      </c>
      <c r="R43" s="10" t="s">
        <v>312</v>
      </c>
      <c r="S43" s="7">
        <v>300</v>
      </c>
      <c r="T43" s="126"/>
      <c r="U43" s="11" t="s">
        <v>313</v>
      </c>
      <c r="V43" s="8" t="s">
        <v>314</v>
      </c>
      <c r="W43" s="8" t="s">
        <v>315</v>
      </c>
      <c r="X43" s="8" t="s">
        <v>316</v>
      </c>
      <c r="Y43" s="29"/>
    </row>
    <row r="44" spans="2:25">
      <c r="B44" s="134">
        <v>214802</v>
      </c>
      <c r="C44" s="100" t="s">
        <v>542</v>
      </c>
      <c r="D44" s="135" t="s">
        <v>42</v>
      </c>
      <c r="E44" s="87" t="s">
        <v>44</v>
      </c>
      <c r="F44" s="87" t="s">
        <v>32</v>
      </c>
      <c r="G44" s="87" t="s">
        <v>60</v>
      </c>
      <c r="H44" s="87" t="s">
        <v>33</v>
      </c>
      <c r="I44" s="88">
        <v>39692</v>
      </c>
      <c r="J44" s="121">
        <v>40848</v>
      </c>
      <c r="K44" s="136" t="s">
        <v>23</v>
      </c>
      <c r="L44" s="44">
        <v>4</v>
      </c>
      <c r="M44" s="44">
        <v>5</v>
      </c>
      <c r="N44" s="101">
        <v>4531</v>
      </c>
      <c r="O44" s="45">
        <v>1817</v>
      </c>
      <c r="P44" s="45" t="s">
        <v>317</v>
      </c>
      <c r="Q44" s="45">
        <v>2760</v>
      </c>
      <c r="R44" s="102" t="s">
        <v>318</v>
      </c>
      <c r="S44" s="103" t="s">
        <v>191</v>
      </c>
      <c r="T44" s="125"/>
      <c r="U44" s="104" t="s">
        <v>209</v>
      </c>
      <c r="V44" s="105" t="s">
        <v>319</v>
      </c>
      <c r="W44" s="105" t="s">
        <v>208</v>
      </c>
      <c r="X44" s="105" t="s">
        <v>320</v>
      </c>
      <c r="Y44" s="29"/>
    </row>
    <row r="45" spans="2:25">
      <c r="B45" s="133">
        <v>228634</v>
      </c>
      <c r="C45" s="99" t="s">
        <v>543</v>
      </c>
      <c r="D45" s="131" t="s">
        <v>42</v>
      </c>
      <c r="E45" s="60" t="s">
        <v>44</v>
      </c>
      <c r="F45" s="60" t="s">
        <v>32</v>
      </c>
      <c r="G45" s="60" t="s">
        <v>61</v>
      </c>
      <c r="H45" s="60" t="s">
        <v>33</v>
      </c>
      <c r="I45" s="46">
        <v>40695</v>
      </c>
      <c r="J45" s="122">
        <v>40848</v>
      </c>
      <c r="K45" s="132" t="s">
        <v>23</v>
      </c>
      <c r="L45" s="43">
        <v>4</v>
      </c>
      <c r="M45" s="43">
        <v>4</v>
      </c>
      <c r="N45" s="9">
        <v>4614</v>
      </c>
      <c r="O45" s="6">
        <v>1817</v>
      </c>
      <c r="P45" s="6">
        <v>1416</v>
      </c>
      <c r="Q45" s="6">
        <v>2761</v>
      </c>
      <c r="R45" s="10">
        <v>1655</v>
      </c>
      <c r="S45" s="7">
        <v>450</v>
      </c>
      <c r="T45" s="126"/>
      <c r="U45" s="11">
        <v>4361</v>
      </c>
      <c r="V45" s="8">
        <v>450</v>
      </c>
      <c r="W45" s="8">
        <v>290</v>
      </c>
      <c r="X45" s="8">
        <v>130000</v>
      </c>
      <c r="Y45" s="29"/>
    </row>
    <row r="46" spans="2:25">
      <c r="B46" s="133">
        <v>214818</v>
      </c>
      <c r="C46" s="99" t="s">
        <v>544</v>
      </c>
      <c r="D46" s="131" t="s">
        <v>42</v>
      </c>
      <c r="E46" s="60" t="s">
        <v>44</v>
      </c>
      <c r="F46" s="60" t="s">
        <v>32</v>
      </c>
      <c r="G46" s="60" t="s">
        <v>62</v>
      </c>
      <c r="H46" s="60" t="s">
        <v>33</v>
      </c>
      <c r="I46" s="46">
        <v>39692</v>
      </c>
      <c r="J46" s="122">
        <v>40848</v>
      </c>
      <c r="K46" s="132" t="s">
        <v>23</v>
      </c>
      <c r="L46" s="43">
        <v>4</v>
      </c>
      <c r="M46" s="43">
        <v>5</v>
      </c>
      <c r="N46" s="9">
        <v>4580</v>
      </c>
      <c r="O46" s="6">
        <v>1817</v>
      </c>
      <c r="P46" s="6">
        <v>1447</v>
      </c>
      <c r="Q46" s="6">
        <v>2761</v>
      </c>
      <c r="R46" s="10" t="s">
        <v>321</v>
      </c>
      <c r="S46" s="7">
        <v>450</v>
      </c>
      <c r="T46" s="126"/>
      <c r="U46" s="11">
        <v>3999</v>
      </c>
      <c r="V46" s="8">
        <v>420</v>
      </c>
      <c r="W46" s="8">
        <v>250</v>
      </c>
      <c r="X46" s="8" t="s">
        <v>322</v>
      </c>
      <c r="Y46" s="29"/>
    </row>
    <row r="47" spans="2:25">
      <c r="B47" s="133">
        <v>214831</v>
      </c>
      <c r="C47" s="99" t="s">
        <v>545</v>
      </c>
      <c r="D47" s="131" t="s">
        <v>42</v>
      </c>
      <c r="E47" s="60" t="s">
        <v>44</v>
      </c>
      <c r="F47" s="60" t="s">
        <v>32</v>
      </c>
      <c r="G47" s="60" t="s">
        <v>63</v>
      </c>
      <c r="H47" s="60" t="s">
        <v>34</v>
      </c>
      <c r="I47" s="46">
        <v>39692</v>
      </c>
      <c r="J47" s="122">
        <v>41153</v>
      </c>
      <c r="K47" s="132" t="s">
        <v>26</v>
      </c>
      <c r="L47" s="43">
        <v>5</v>
      </c>
      <c r="M47" s="43">
        <v>5</v>
      </c>
      <c r="N47" s="9">
        <v>4527</v>
      </c>
      <c r="O47" s="6">
        <v>1817</v>
      </c>
      <c r="P47" s="6">
        <v>1418</v>
      </c>
      <c r="Q47" s="6">
        <v>2760</v>
      </c>
      <c r="R47" s="10" t="s">
        <v>323</v>
      </c>
      <c r="S47" s="7" t="s">
        <v>191</v>
      </c>
      <c r="T47" s="126" t="s">
        <v>192</v>
      </c>
      <c r="U47" s="11" t="s">
        <v>209</v>
      </c>
      <c r="V47" s="8" t="s">
        <v>319</v>
      </c>
      <c r="W47" s="8" t="s">
        <v>197</v>
      </c>
      <c r="X47" s="8" t="s">
        <v>324</v>
      </c>
      <c r="Y47" s="29"/>
    </row>
    <row r="48" spans="2:25">
      <c r="B48" s="133">
        <v>221813</v>
      </c>
      <c r="C48" s="99" t="s">
        <v>546</v>
      </c>
      <c r="D48" s="131" t="s">
        <v>42</v>
      </c>
      <c r="E48" s="60" t="s">
        <v>44</v>
      </c>
      <c r="F48" s="60" t="s">
        <v>32</v>
      </c>
      <c r="G48" s="60" t="s">
        <v>64</v>
      </c>
      <c r="H48" s="60" t="s">
        <v>35</v>
      </c>
      <c r="I48" s="46">
        <v>40238</v>
      </c>
      <c r="J48" s="122">
        <v>41456</v>
      </c>
      <c r="K48" s="132" t="s">
        <v>27</v>
      </c>
      <c r="L48" s="43">
        <v>2</v>
      </c>
      <c r="M48" s="43">
        <v>4</v>
      </c>
      <c r="N48" s="9">
        <v>4612</v>
      </c>
      <c r="O48" s="6">
        <v>1782</v>
      </c>
      <c r="P48" s="6" t="s">
        <v>325</v>
      </c>
      <c r="Q48" s="6">
        <v>2760</v>
      </c>
      <c r="R48" s="10" t="s">
        <v>326</v>
      </c>
      <c r="S48" s="7" t="s">
        <v>193</v>
      </c>
      <c r="T48" s="126"/>
      <c r="U48" s="11" t="s">
        <v>209</v>
      </c>
      <c r="V48" s="8" t="s">
        <v>210</v>
      </c>
      <c r="W48" s="8" t="s">
        <v>195</v>
      </c>
      <c r="X48" s="8" t="s">
        <v>327</v>
      </c>
      <c r="Y48" s="29"/>
    </row>
    <row r="49" spans="2:25">
      <c r="B49" s="133">
        <v>221924</v>
      </c>
      <c r="C49" s="99" t="s">
        <v>547</v>
      </c>
      <c r="D49" s="131" t="s">
        <v>42</v>
      </c>
      <c r="E49" s="60" t="s">
        <v>44</v>
      </c>
      <c r="F49" s="60" t="s">
        <v>32</v>
      </c>
      <c r="G49" s="60" t="s">
        <v>65</v>
      </c>
      <c r="H49" s="60" t="s">
        <v>35</v>
      </c>
      <c r="I49" s="46">
        <v>40238</v>
      </c>
      <c r="J49" s="122">
        <v>41456</v>
      </c>
      <c r="K49" s="132" t="s">
        <v>27</v>
      </c>
      <c r="L49" s="43">
        <v>2</v>
      </c>
      <c r="M49" s="43">
        <v>4</v>
      </c>
      <c r="N49" s="9">
        <v>4615</v>
      </c>
      <c r="O49" s="6">
        <v>1804</v>
      </c>
      <c r="P49" s="6">
        <v>1424</v>
      </c>
      <c r="Q49" s="6">
        <v>2761</v>
      </c>
      <c r="R49" s="10" t="s">
        <v>328</v>
      </c>
      <c r="S49" s="7">
        <v>400</v>
      </c>
      <c r="T49" s="126"/>
      <c r="U49" s="11">
        <v>3999</v>
      </c>
      <c r="V49" s="8">
        <v>420</v>
      </c>
      <c r="W49" s="8">
        <v>250</v>
      </c>
      <c r="X49" s="8" t="s">
        <v>329</v>
      </c>
      <c r="Y49" s="29"/>
    </row>
    <row r="50" spans="2:25">
      <c r="B50" s="133">
        <v>250894</v>
      </c>
      <c r="C50" s="99" t="s">
        <v>548</v>
      </c>
      <c r="D50" s="131" t="s">
        <v>42</v>
      </c>
      <c r="E50" s="60" t="s">
        <v>44</v>
      </c>
      <c r="F50" s="60" t="s">
        <v>32</v>
      </c>
      <c r="G50" s="60" t="s">
        <v>66</v>
      </c>
      <c r="H50" s="60" t="s">
        <v>35</v>
      </c>
      <c r="I50" s="46">
        <v>40299</v>
      </c>
      <c r="J50" s="122">
        <v>40513</v>
      </c>
      <c r="K50" s="132" t="s">
        <v>27</v>
      </c>
      <c r="L50" s="43">
        <v>2</v>
      </c>
      <c r="M50" s="43">
        <v>4</v>
      </c>
      <c r="N50" s="9">
        <v>4645</v>
      </c>
      <c r="O50" s="6">
        <v>1804</v>
      </c>
      <c r="P50" s="6">
        <v>1387</v>
      </c>
      <c r="Q50" s="6">
        <v>2760</v>
      </c>
      <c r="R50" s="10">
        <v>1605</v>
      </c>
      <c r="S50" s="7">
        <v>430</v>
      </c>
      <c r="T50" s="126"/>
      <c r="U50" s="11">
        <v>4361</v>
      </c>
      <c r="V50" s="8">
        <v>450</v>
      </c>
      <c r="W50" s="8">
        <v>305</v>
      </c>
      <c r="X50" s="8">
        <v>136850</v>
      </c>
      <c r="Y50" s="29"/>
    </row>
    <row r="51" spans="2:25">
      <c r="B51" s="133">
        <v>221839</v>
      </c>
      <c r="C51" s="99" t="s">
        <v>549</v>
      </c>
      <c r="D51" s="131" t="s">
        <v>42</v>
      </c>
      <c r="E51" s="60" t="s">
        <v>44</v>
      </c>
      <c r="F51" s="60" t="s">
        <v>32</v>
      </c>
      <c r="G51" s="60" t="s">
        <v>67</v>
      </c>
      <c r="H51" s="60" t="s">
        <v>36</v>
      </c>
      <c r="I51" s="46">
        <v>40238</v>
      </c>
      <c r="J51" s="122">
        <v>41640</v>
      </c>
      <c r="K51" s="132" t="s">
        <v>25</v>
      </c>
      <c r="L51" s="43">
        <v>2</v>
      </c>
      <c r="M51" s="43">
        <v>4</v>
      </c>
      <c r="N51" s="9">
        <v>4612</v>
      </c>
      <c r="O51" s="6">
        <v>1782</v>
      </c>
      <c r="P51" s="6">
        <v>1384</v>
      </c>
      <c r="Q51" s="6">
        <v>2760</v>
      </c>
      <c r="R51" s="10" t="s">
        <v>330</v>
      </c>
      <c r="S51" s="7">
        <v>350</v>
      </c>
      <c r="T51" s="126"/>
      <c r="U51" s="11" t="s">
        <v>209</v>
      </c>
      <c r="V51" s="8" t="s">
        <v>210</v>
      </c>
      <c r="W51" s="8" t="s">
        <v>195</v>
      </c>
      <c r="X51" s="8" t="s">
        <v>331</v>
      </c>
      <c r="Y51" s="29"/>
    </row>
    <row r="52" spans="2:25">
      <c r="B52" s="133">
        <v>221926</v>
      </c>
      <c r="C52" s="99" t="s">
        <v>550</v>
      </c>
      <c r="D52" s="131" t="s">
        <v>42</v>
      </c>
      <c r="E52" s="60" t="s">
        <v>44</v>
      </c>
      <c r="F52" s="60" t="s">
        <v>32</v>
      </c>
      <c r="G52" s="60" t="s">
        <v>68</v>
      </c>
      <c r="H52" s="60" t="s">
        <v>36</v>
      </c>
      <c r="I52" s="46">
        <v>40238</v>
      </c>
      <c r="J52" s="122">
        <v>41518</v>
      </c>
      <c r="K52" s="132" t="s">
        <v>25</v>
      </c>
      <c r="L52" s="43">
        <v>2</v>
      </c>
      <c r="M52" s="43">
        <v>4</v>
      </c>
      <c r="N52" s="9">
        <v>4615</v>
      </c>
      <c r="O52" s="6">
        <v>1804</v>
      </c>
      <c r="P52" s="6">
        <v>1392</v>
      </c>
      <c r="Q52" s="6">
        <v>2761</v>
      </c>
      <c r="R52" s="10" t="s">
        <v>332</v>
      </c>
      <c r="S52" s="7">
        <v>350</v>
      </c>
      <c r="T52" s="126"/>
      <c r="U52" s="11">
        <v>3999</v>
      </c>
      <c r="V52" s="8">
        <v>420</v>
      </c>
      <c r="W52" s="8">
        <v>250</v>
      </c>
      <c r="X52" s="8" t="s">
        <v>333</v>
      </c>
      <c r="Y52" s="29"/>
    </row>
    <row r="53" spans="2:25">
      <c r="B53" s="133">
        <v>201469</v>
      </c>
      <c r="C53" s="99" t="s">
        <v>551</v>
      </c>
      <c r="D53" s="131" t="s">
        <v>42</v>
      </c>
      <c r="E53" s="60" t="s">
        <v>44</v>
      </c>
      <c r="F53" s="60" t="s">
        <v>32</v>
      </c>
      <c r="G53" s="60" t="s">
        <v>69</v>
      </c>
      <c r="H53" s="60" t="s">
        <v>33</v>
      </c>
      <c r="I53" s="46">
        <v>38412</v>
      </c>
      <c r="J53" s="122">
        <v>39661</v>
      </c>
      <c r="K53" s="132" t="s">
        <v>23</v>
      </c>
      <c r="L53" s="43">
        <v>4</v>
      </c>
      <c r="M53" s="43">
        <v>5</v>
      </c>
      <c r="N53" s="9">
        <v>4520</v>
      </c>
      <c r="O53" s="6">
        <v>1817</v>
      </c>
      <c r="P53" s="6">
        <v>1421</v>
      </c>
      <c r="Q53" s="6">
        <v>2760</v>
      </c>
      <c r="R53" s="10" t="s">
        <v>200</v>
      </c>
      <c r="S53" s="7">
        <v>460</v>
      </c>
      <c r="T53" s="126"/>
      <c r="U53" s="11" t="s">
        <v>209</v>
      </c>
      <c r="V53" s="8" t="s">
        <v>334</v>
      </c>
      <c r="W53" s="8" t="s">
        <v>335</v>
      </c>
      <c r="X53" s="8" t="s">
        <v>336</v>
      </c>
      <c r="Y53" s="29"/>
    </row>
    <row r="54" spans="2:25">
      <c r="B54" s="133">
        <v>211720</v>
      </c>
      <c r="C54" s="99" t="s">
        <v>552</v>
      </c>
      <c r="D54" s="131" t="s">
        <v>42</v>
      </c>
      <c r="E54" s="60" t="s">
        <v>44</v>
      </c>
      <c r="F54" s="60" t="s">
        <v>32</v>
      </c>
      <c r="G54" s="60" t="s">
        <v>70</v>
      </c>
      <c r="H54" s="60" t="s">
        <v>33</v>
      </c>
      <c r="I54" s="46">
        <v>39508</v>
      </c>
      <c r="J54" s="122">
        <v>39661</v>
      </c>
      <c r="K54" s="132" t="s">
        <v>23</v>
      </c>
      <c r="L54" s="43">
        <v>4</v>
      </c>
      <c r="M54" s="43">
        <v>5</v>
      </c>
      <c r="N54" s="9">
        <v>4580</v>
      </c>
      <c r="O54" s="6">
        <v>1817</v>
      </c>
      <c r="P54" s="6">
        <v>1447</v>
      </c>
      <c r="Q54" s="6">
        <v>2761</v>
      </c>
      <c r="R54" s="10" t="s">
        <v>321</v>
      </c>
      <c r="S54" s="7">
        <v>450</v>
      </c>
      <c r="T54" s="126"/>
      <c r="U54" s="11">
        <v>3999</v>
      </c>
      <c r="V54" s="8">
        <v>420</v>
      </c>
      <c r="W54" s="8">
        <v>250</v>
      </c>
      <c r="X54" s="8" t="s">
        <v>337</v>
      </c>
      <c r="Y54" s="29"/>
    </row>
    <row r="55" spans="2:25">
      <c r="B55" s="133">
        <v>205544</v>
      </c>
      <c r="C55" s="99" t="s">
        <v>553</v>
      </c>
      <c r="D55" s="131" t="s">
        <v>42</v>
      </c>
      <c r="E55" s="60" t="s">
        <v>44</v>
      </c>
      <c r="F55" s="60" t="s">
        <v>32</v>
      </c>
      <c r="G55" s="60" t="s">
        <v>71</v>
      </c>
      <c r="H55" s="60" t="s">
        <v>34</v>
      </c>
      <c r="I55" s="46">
        <v>38596</v>
      </c>
      <c r="J55" s="122">
        <v>39661</v>
      </c>
      <c r="K55" s="132" t="s">
        <v>26</v>
      </c>
      <c r="L55" s="43">
        <v>5</v>
      </c>
      <c r="M55" s="43">
        <v>5</v>
      </c>
      <c r="N55" s="9">
        <v>4520</v>
      </c>
      <c r="O55" s="6">
        <v>1817</v>
      </c>
      <c r="P55" s="6">
        <v>1418</v>
      </c>
      <c r="Q55" s="6">
        <v>2760</v>
      </c>
      <c r="R55" s="10" t="s">
        <v>323</v>
      </c>
      <c r="S55" s="7">
        <v>460</v>
      </c>
      <c r="T55" s="126">
        <v>1385</v>
      </c>
      <c r="U55" s="11" t="s">
        <v>209</v>
      </c>
      <c r="V55" s="8" t="s">
        <v>334</v>
      </c>
      <c r="W55" s="8" t="s">
        <v>198</v>
      </c>
      <c r="X55" s="8" t="s">
        <v>338</v>
      </c>
      <c r="Y55" s="29"/>
    </row>
    <row r="56" spans="2:25">
      <c r="B56" s="133">
        <v>209322</v>
      </c>
      <c r="C56" s="99" t="s">
        <v>554</v>
      </c>
      <c r="D56" s="131" t="s">
        <v>42</v>
      </c>
      <c r="E56" s="60" t="s">
        <v>44</v>
      </c>
      <c r="F56" s="60" t="s">
        <v>32</v>
      </c>
      <c r="G56" s="60" t="s">
        <v>72</v>
      </c>
      <c r="H56" s="60" t="s">
        <v>35</v>
      </c>
      <c r="I56" s="46">
        <v>38961</v>
      </c>
      <c r="J56" s="122">
        <v>40210</v>
      </c>
      <c r="K56" s="132" t="s">
        <v>27</v>
      </c>
      <c r="L56" s="43">
        <v>2</v>
      </c>
      <c r="M56" s="43">
        <v>4</v>
      </c>
      <c r="N56" s="9">
        <v>4580</v>
      </c>
      <c r="O56" s="6">
        <v>1782</v>
      </c>
      <c r="P56" s="6" t="s">
        <v>325</v>
      </c>
      <c r="Q56" s="6">
        <v>2760</v>
      </c>
      <c r="R56" s="10" t="s">
        <v>339</v>
      </c>
      <c r="S56" s="7" t="s">
        <v>193</v>
      </c>
      <c r="T56" s="126"/>
      <c r="U56" s="11" t="s">
        <v>209</v>
      </c>
      <c r="V56" s="8" t="s">
        <v>340</v>
      </c>
      <c r="W56" s="8" t="s">
        <v>205</v>
      </c>
      <c r="X56" s="8" t="s">
        <v>341</v>
      </c>
      <c r="Y56" s="29"/>
    </row>
    <row r="57" spans="2:25">
      <c r="B57" s="133">
        <v>210015</v>
      </c>
      <c r="C57" s="99" t="s">
        <v>555</v>
      </c>
      <c r="D57" s="131" t="s">
        <v>42</v>
      </c>
      <c r="E57" s="60" t="s">
        <v>44</v>
      </c>
      <c r="F57" s="60" t="s">
        <v>32</v>
      </c>
      <c r="G57" s="60" t="s">
        <v>73</v>
      </c>
      <c r="H57" s="60" t="s">
        <v>35</v>
      </c>
      <c r="I57" s="46">
        <v>39326</v>
      </c>
      <c r="J57" s="122">
        <v>40210</v>
      </c>
      <c r="K57" s="132" t="s">
        <v>27</v>
      </c>
      <c r="L57" s="43">
        <v>2</v>
      </c>
      <c r="M57" s="43">
        <v>4</v>
      </c>
      <c r="N57" s="9">
        <v>4615</v>
      </c>
      <c r="O57" s="6">
        <v>1804</v>
      </c>
      <c r="P57" s="6">
        <v>1424</v>
      </c>
      <c r="Q57" s="6">
        <v>2761</v>
      </c>
      <c r="R57" s="10" t="s">
        <v>328</v>
      </c>
      <c r="S57" s="7">
        <v>400</v>
      </c>
      <c r="T57" s="126"/>
      <c r="U57" s="11">
        <v>3999</v>
      </c>
      <c r="V57" s="8">
        <v>420</v>
      </c>
      <c r="W57" s="8">
        <v>250</v>
      </c>
      <c r="X57" s="8" t="s">
        <v>342</v>
      </c>
      <c r="Y57" s="29"/>
    </row>
    <row r="58" spans="2:25">
      <c r="B58" s="133">
        <v>208391</v>
      </c>
      <c r="C58" s="99" t="s">
        <v>556</v>
      </c>
      <c r="D58" s="131" t="s">
        <v>42</v>
      </c>
      <c r="E58" s="60" t="s">
        <v>44</v>
      </c>
      <c r="F58" s="60" t="s">
        <v>32</v>
      </c>
      <c r="G58" s="60" t="s">
        <v>74</v>
      </c>
      <c r="H58" s="60" t="s">
        <v>36</v>
      </c>
      <c r="I58" s="46">
        <v>39142</v>
      </c>
      <c r="J58" s="122">
        <v>40210</v>
      </c>
      <c r="K58" s="132" t="s">
        <v>25</v>
      </c>
      <c r="L58" s="43">
        <v>2</v>
      </c>
      <c r="M58" s="43">
        <v>4</v>
      </c>
      <c r="N58" s="9">
        <v>4580</v>
      </c>
      <c r="O58" s="6">
        <v>1782</v>
      </c>
      <c r="P58" s="6" t="s">
        <v>343</v>
      </c>
      <c r="Q58" s="6">
        <v>2760</v>
      </c>
      <c r="R58" s="10" t="s">
        <v>330</v>
      </c>
      <c r="S58" s="7">
        <v>350</v>
      </c>
      <c r="T58" s="126"/>
      <c r="U58" s="11" t="s">
        <v>209</v>
      </c>
      <c r="V58" s="8" t="s">
        <v>340</v>
      </c>
      <c r="W58" s="8" t="s">
        <v>204</v>
      </c>
      <c r="X58" s="8" t="s">
        <v>344</v>
      </c>
      <c r="Y58" s="29"/>
    </row>
    <row r="59" spans="2:25">
      <c r="B59" s="133">
        <v>212849</v>
      </c>
      <c r="C59" s="99" t="s">
        <v>557</v>
      </c>
      <c r="D59" s="131" t="s">
        <v>42</v>
      </c>
      <c r="E59" s="60" t="s">
        <v>44</v>
      </c>
      <c r="F59" s="60" t="s">
        <v>32</v>
      </c>
      <c r="G59" s="60" t="s">
        <v>75</v>
      </c>
      <c r="H59" s="60" t="s">
        <v>36</v>
      </c>
      <c r="I59" s="46">
        <v>39600</v>
      </c>
      <c r="J59" s="122">
        <v>40210</v>
      </c>
      <c r="K59" s="132" t="s">
        <v>25</v>
      </c>
      <c r="L59" s="43">
        <v>2</v>
      </c>
      <c r="M59" s="43">
        <v>4</v>
      </c>
      <c r="N59" s="9">
        <v>4615</v>
      </c>
      <c r="O59" s="6">
        <v>1804</v>
      </c>
      <c r="P59" s="6">
        <v>1392</v>
      </c>
      <c r="Q59" s="6">
        <v>2761</v>
      </c>
      <c r="R59" s="10" t="s">
        <v>332</v>
      </c>
      <c r="S59" s="7">
        <v>350</v>
      </c>
      <c r="T59" s="126"/>
      <c r="U59" s="11">
        <v>3999</v>
      </c>
      <c r="V59" s="8">
        <v>420</v>
      </c>
      <c r="W59" s="8">
        <v>250</v>
      </c>
      <c r="X59" s="8" t="s">
        <v>345</v>
      </c>
      <c r="Y59" s="29"/>
    </row>
    <row r="60" spans="2:25">
      <c r="B60" s="134">
        <v>246989</v>
      </c>
      <c r="C60" s="100" t="s">
        <v>558</v>
      </c>
      <c r="D60" s="135" t="s">
        <v>42</v>
      </c>
      <c r="E60" s="87" t="s">
        <v>44</v>
      </c>
      <c r="F60" s="87" t="s">
        <v>49</v>
      </c>
      <c r="G60" s="87" t="s">
        <v>50</v>
      </c>
      <c r="H60" s="87" t="s">
        <v>30</v>
      </c>
      <c r="I60" s="88">
        <v>42186</v>
      </c>
      <c r="J60" s="121">
        <v>43374</v>
      </c>
      <c r="K60" s="136" t="s">
        <v>23</v>
      </c>
      <c r="L60" s="44">
        <v>4</v>
      </c>
      <c r="M60" s="44">
        <v>5</v>
      </c>
      <c r="N60" s="101">
        <v>4633</v>
      </c>
      <c r="O60" s="45">
        <v>1811</v>
      </c>
      <c r="P60" s="45" t="s">
        <v>346</v>
      </c>
      <c r="Q60" s="45">
        <v>2810</v>
      </c>
      <c r="R60" s="102" t="s">
        <v>347</v>
      </c>
      <c r="S60" s="103" t="s">
        <v>348</v>
      </c>
      <c r="T60" s="125"/>
      <c r="U60" s="104" t="s">
        <v>349</v>
      </c>
      <c r="V60" s="105" t="s">
        <v>350</v>
      </c>
      <c r="W60" s="105" t="s">
        <v>198</v>
      </c>
      <c r="X60" s="105" t="s">
        <v>351</v>
      </c>
      <c r="Y60" s="29"/>
    </row>
    <row r="61" spans="2:25">
      <c r="B61" s="133">
        <v>248979</v>
      </c>
      <c r="C61" s="99" t="s">
        <v>559</v>
      </c>
      <c r="D61" s="131" t="s">
        <v>42</v>
      </c>
      <c r="E61" s="60" t="s">
        <v>44</v>
      </c>
      <c r="F61" s="60" t="s">
        <v>49</v>
      </c>
      <c r="G61" s="60" t="s">
        <v>51</v>
      </c>
      <c r="H61" s="60" t="s">
        <v>52</v>
      </c>
      <c r="I61" s="46">
        <v>42186</v>
      </c>
      <c r="J61" s="122">
        <v>43221</v>
      </c>
      <c r="K61" s="132" t="s">
        <v>23</v>
      </c>
      <c r="L61" s="43">
        <v>4</v>
      </c>
      <c r="M61" s="43">
        <v>5</v>
      </c>
      <c r="N61" s="9">
        <v>4671</v>
      </c>
      <c r="O61" s="6">
        <v>1877</v>
      </c>
      <c r="P61" s="6" t="s">
        <v>352</v>
      </c>
      <c r="Q61" s="6">
        <v>2812</v>
      </c>
      <c r="R61" s="10" t="s">
        <v>353</v>
      </c>
      <c r="S61" s="7">
        <v>480</v>
      </c>
      <c r="T61" s="126"/>
      <c r="U61" s="11">
        <v>2979</v>
      </c>
      <c r="V61" s="8" t="s">
        <v>354</v>
      </c>
      <c r="W61" s="8">
        <v>250</v>
      </c>
      <c r="X61" s="8" t="s">
        <v>355</v>
      </c>
      <c r="Y61" s="29"/>
    </row>
    <row r="62" spans="2:25">
      <c r="B62" s="133">
        <v>284913</v>
      </c>
      <c r="C62" s="99" t="s">
        <v>560</v>
      </c>
      <c r="D62" s="131" t="s">
        <v>42</v>
      </c>
      <c r="E62" s="60" t="s">
        <v>44</v>
      </c>
      <c r="F62" s="60" t="s">
        <v>49</v>
      </c>
      <c r="G62" s="60" t="s">
        <v>53</v>
      </c>
      <c r="H62" s="60" t="s">
        <v>52</v>
      </c>
      <c r="I62" s="46">
        <v>43160</v>
      </c>
      <c r="J62" s="122">
        <v>43221</v>
      </c>
      <c r="K62" s="132" t="s">
        <v>23</v>
      </c>
      <c r="L62" s="43">
        <v>4</v>
      </c>
      <c r="M62" s="43">
        <v>5</v>
      </c>
      <c r="N62" s="9">
        <v>4671</v>
      </c>
      <c r="O62" s="6">
        <v>1877</v>
      </c>
      <c r="P62" s="6">
        <v>1424</v>
      </c>
      <c r="Q62" s="6">
        <v>2812</v>
      </c>
      <c r="R62" s="10">
        <v>1660</v>
      </c>
      <c r="S62" s="7">
        <v>445</v>
      </c>
      <c r="T62" s="126"/>
      <c r="U62" s="11">
        <v>2979</v>
      </c>
      <c r="V62" s="8">
        <v>460</v>
      </c>
      <c r="W62" s="8">
        <v>280</v>
      </c>
      <c r="X62" s="8">
        <v>117600</v>
      </c>
      <c r="Y62" s="29"/>
    </row>
    <row r="63" spans="2:25">
      <c r="B63" s="133">
        <v>247132</v>
      </c>
      <c r="C63" s="99" t="s">
        <v>561</v>
      </c>
      <c r="D63" s="131" t="s">
        <v>42</v>
      </c>
      <c r="E63" s="60" t="s">
        <v>44</v>
      </c>
      <c r="F63" s="60" t="s">
        <v>49</v>
      </c>
      <c r="G63" s="60" t="s">
        <v>54</v>
      </c>
      <c r="H63" s="60" t="s">
        <v>31</v>
      </c>
      <c r="I63" s="46">
        <v>42186</v>
      </c>
      <c r="J63" s="122">
        <v>43617</v>
      </c>
      <c r="K63" s="132" t="s">
        <v>26</v>
      </c>
      <c r="L63" s="43">
        <v>5</v>
      </c>
      <c r="M63" s="43">
        <v>5</v>
      </c>
      <c r="N63" s="9">
        <v>4633</v>
      </c>
      <c r="O63" s="6">
        <v>1811</v>
      </c>
      <c r="P63" s="6" t="s">
        <v>346</v>
      </c>
      <c r="Q63" s="6">
        <v>2810</v>
      </c>
      <c r="R63" s="10" t="s">
        <v>356</v>
      </c>
      <c r="S63" s="7">
        <v>495</v>
      </c>
      <c r="T63" s="126">
        <v>1500</v>
      </c>
      <c r="U63" s="11" t="s">
        <v>349</v>
      </c>
      <c r="V63" s="8" t="s">
        <v>350</v>
      </c>
      <c r="W63" s="8" t="s">
        <v>199</v>
      </c>
      <c r="X63" s="8" t="s">
        <v>357</v>
      </c>
      <c r="Y63" s="29"/>
    </row>
    <row r="64" spans="2:25">
      <c r="B64" s="133">
        <v>256792</v>
      </c>
      <c r="C64" s="99" t="s">
        <v>562</v>
      </c>
      <c r="D64" s="131" t="s">
        <v>42</v>
      </c>
      <c r="E64" s="60" t="s">
        <v>44</v>
      </c>
      <c r="F64" s="60" t="s">
        <v>49</v>
      </c>
      <c r="G64" s="60" t="s">
        <v>182</v>
      </c>
      <c r="H64" s="60" t="s">
        <v>55</v>
      </c>
      <c r="I64" s="46">
        <v>42552</v>
      </c>
      <c r="J64" s="122">
        <v>44075</v>
      </c>
      <c r="K64" s="132" t="s">
        <v>24</v>
      </c>
      <c r="L64" s="43">
        <v>5</v>
      </c>
      <c r="M64" s="43">
        <v>5</v>
      </c>
      <c r="N64" s="9">
        <v>4824</v>
      </c>
      <c r="O64" s="6">
        <v>1828</v>
      </c>
      <c r="P64" s="6">
        <v>1508</v>
      </c>
      <c r="Q64" s="6">
        <v>2920</v>
      </c>
      <c r="R64" s="10" t="s">
        <v>358</v>
      </c>
      <c r="S64" s="7">
        <v>520</v>
      </c>
      <c r="T64" s="126">
        <v>1600</v>
      </c>
      <c r="U64" s="11" t="s">
        <v>359</v>
      </c>
      <c r="V64" s="8" t="s">
        <v>360</v>
      </c>
      <c r="W64" s="8" t="s">
        <v>195</v>
      </c>
      <c r="X64" s="8" t="s">
        <v>361</v>
      </c>
      <c r="Y64" s="29"/>
    </row>
    <row r="65" spans="2:25">
      <c r="B65" s="133">
        <v>232446</v>
      </c>
      <c r="C65" s="99" t="s">
        <v>563</v>
      </c>
      <c r="D65" s="131" t="s">
        <v>42</v>
      </c>
      <c r="E65" s="60" t="s">
        <v>44</v>
      </c>
      <c r="F65" s="60" t="s">
        <v>49</v>
      </c>
      <c r="G65" s="60" t="s">
        <v>56</v>
      </c>
      <c r="H65" s="60" t="s">
        <v>30</v>
      </c>
      <c r="I65" s="46">
        <v>40940</v>
      </c>
      <c r="J65" s="122">
        <v>42156</v>
      </c>
      <c r="K65" s="132" t="s">
        <v>23</v>
      </c>
      <c r="L65" s="43">
        <v>4</v>
      </c>
      <c r="M65" s="43">
        <v>5</v>
      </c>
      <c r="N65" s="9">
        <v>4624</v>
      </c>
      <c r="O65" s="6">
        <v>1811</v>
      </c>
      <c r="P65" s="6" t="s">
        <v>346</v>
      </c>
      <c r="Q65" s="6">
        <v>2810</v>
      </c>
      <c r="R65" s="10" t="s">
        <v>362</v>
      </c>
      <c r="S65" s="7" t="s">
        <v>363</v>
      </c>
      <c r="T65" s="126"/>
      <c r="U65" s="11" t="s">
        <v>364</v>
      </c>
      <c r="V65" s="8" t="s">
        <v>365</v>
      </c>
      <c r="W65" s="8" t="s">
        <v>208</v>
      </c>
      <c r="X65" s="8" t="s">
        <v>366</v>
      </c>
      <c r="Y65" s="29"/>
    </row>
    <row r="66" spans="2:25">
      <c r="B66" s="133">
        <v>239641</v>
      </c>
      <c r="C66" s="99" t="s">
        <v>564</v>
      </c>
      <c r="D66" s="131" t="s">
        <v>42</v>
      </c>
      <c r="E66" s="60" t="s">
        <v>44</v>
      </c>
      <c r="F66" s="60" t="s">
        <v>49</v>
      </c>
      <c r="G66" s="60" t="s">
        <v>57</v>
      </c>
      <c r="H66" s="60" t="s">
        <v>52</v>
      </c>
      <c r="I66" s="46">
        <v>41791</v>
      </c>
      <c r="J66" s="122">
        <v>42156</v>
      </c>
      <c r="K66" s="132" t="s">
        <v>23</v>
      </c>
      <c r="L66" s="43">
        <v>4</v>
      </c>
      <c r="M66" s="43">
        <v>5</v>
      </c>
      <c r="N66" s="9">
        <v>4671</v>
      </c>
      <c r="O66" s="6">
        <v>1877</v>
      </c>
      <c r="P66" s="6">
        <v>1424</v>
      </c>
      <c r="Q66" s="6">
        <v>2812</v>
      </c>
      <c r="R66" s="10" t="s">
        <v>353</v>
      </c>
      <c r="S66" s="7">
        <v>480</v>
      </c>
      <c r="T66" s="126"/>
      <c r="U66" s="11">
        <v>2979</v>
      </c>
      <c r="V66" s="8">
        <v>431</v>
      </c>
      <c r="W66" s="8">
        <v>250</v>
      </c>
      <c r="X66" s="8" t="s">
        <v>367</v>
      </c>
      <c r="Y66" s="29"/>
    </row>
    <row r="67" spans="2:25">
      <c r="B67" s="133">
        <v>235087</v>
      </c>
      <c r="C67" s="99" t="s">
        <v>565</v>
      </c>
      <c r="D67" s="131" t="s">
        <v>42</v>
      </c>
      <c r="E67" s="60" t="s">
        <v>44</v>
      </c>
      <c r="F67" s="60" t="s">
        <v>49</v>
      </c>
      <c r="G67" s="60" t="s">
        <v>58</v>
      </c>
      <c r="H67" s="60" t="s">
        <v>31</v>
      </c>
      <c r="I67" s="46">
        <v>41153</v>
      </c>
      <c r="J67" s="122">
        <v>42156</v>
      </c>
      <c r="K67" s="132" t="s">
        <v>26</v>
      </c>
      <c r="L67" s="43">
        <v>5</v>
      </c>
      <c r="M67" s="43">
        <v>5</v>
      </c>
      <c r="N67" s="9">
        <v>4624</v>
      </c>
      <c r="O67" s="6">
        <v>1811</v>
      </c>
      <c r="P67" s="6" t="s">
        <v>368</v>
      </c>
      <c r="Q67" s="6">
        <v>2810</v>
      </c>
      <c r="R67" s="10" t="s">
        <v>369</v>
      </c>
      <c r="S67" s="7">
        <v>495</v>
      </c>
      <c r="T67" s="126">
        <v>1500</v>
      </c>
      <c r="U67" s="11" t="s">
        <v>364</v>
      </c>
      <c r="V67" s="8" t="s">
        <v>370</v>
      </c>
      <c r="W67" s="8" t="s">
        <v>199</v>
      </c>
      <c r="X67" s="8" t="s">
        <v>371</v>
      </c>
      <c r="Y67" s="29"/>
    </row>
    <row r="68" spans="2:25">
      <c r="B68" s="133">
        <v>235380</v>
      </c>
      <c r="C68" s="99" t="s">
        <v>566</v>
      </c>
      <c r="D68" s="131" t="s">
        <v>42</v>
      </c>
      <c r="E68" s="60" t="s">
        <v>44</v>
      </c>
      <c r="F68" s="60" t="s">
        <v>49</v>
      </c>
      <c r="G68" s="60" t="s">
        <v>59</v>
      </c>
      <c r="H68" s="60" t="s">
        <v>55</v>
      </c>
      <c r="I68" s="46">
        <v>41426</v>
      </c>
      <c r="J68" s="122">
        <v>42522</v>
      </c>
      <c r="K68" s="132" t="s">
        <v>24</v>
      </c>
      <c r="L68" s="43">
        <v>5</v>
      </c>
      <c r="M68" s="43">
        <v>5</v>
      </c>
      <c r="N68" s="9">
        <v>4824</v>
      </c>
      <c r="O68" s="6">
        <v>1828</v>
      </c>
      <c r="P68" s="6">
        <v>1508</v>
      </c>
      <c r="Q68" s="6">
        <v>2920</v>
      </c>
      <c r="R68" s="10" t="s">
        <v>372</v>
      </c>
      <c r="S68" s="7">
        <v>520</v>
      </c>
      <c r="T68" s="126">
        <v>1600</v>
      </c>
      <c r="U68" s="11" t="s">
        <v>294</v>
      </c>
      <c r="V68" s="8" t="s">
        <v>373</v>
      </c>
      <c r="W68" s="8" t="s">
        <v>195</v>
      </c>
      <c r="X68" s="8" t="s">
        <v>374</v>
      </c>
      <c r="Y68" s="29"/>
    </row>
    <row r="69" spans="2:25">
      <c r="B69" s="134">
        <v>310185</v>
      </c>
      <c r="C69" s="100" t="s">
        <v>567</v>
      </c>
      <c r="D69" s="135" t="s">
        <v>42</v>
      </c>
      <c r="E69" s="87" t="s">
        <v>44</v>
      </c>
      <c r="F69" s="87" t="s">
        <v>183</v>
      </c>
      <c r="G69" s="87" t="s">
        <v>45</v>
      </c>
      <c r="H69" s="87" t="s">
        <v>28</v>
      </c>
      <c r="I69" s="88">
        <v>43525</v>
      </c>
      <c r="J69" s="121"/>
      <c r="K69" s="136" t="s">
        <v>23</v>
      </c>
      <c r="L69" s="44">
        <v>4</v>
      </c>
      <c r="M69" s="44">
        <v>5</v>
      </c>
      <c r="N69" s="101">
        <v>4709</v>
      </c>
      <c r="O69" s="45">
        <v>1827</v>
      </c>
      <c r="P69" s="45" t="s">
        <v>375</v>
      </c>
      <c r="Q69" s="45">
        <v>2851</v>
      </c>
      <c r="R69" s="102" t="s">
        <v>376</v>
      </c>
      <c r="S69" s="103" t="s">
        <v>377</v>
      </c>
      <c r="T69" s="125"/>
      <c r="U69" s="104" t="s">
        <v>294</v>
      </c>
      <c r="V69" s="105" t="s">
        <v>378</v>
      </c>
      <c r="W69" s="105" t="s">
        <v>204</v>
      </c>
      <c r="X69" s="105" t="s">
        <v>379</v>
      </c>
      <c r="Y69" s="29"/>
    </row>
    <row r="70" spans="2:25">
      <c r="B70" s="133">
        <v>300180</v>
      </c>
      <c r="C70" s="99" t="s">
        <v>568</v>
      </c>
      <c r="D70" s="131" t="s">
        <v>42</v>
      </c>
      <c r="E70" s="60" t="s">
        <v>44</v>
      </c>
      <c r="F70" s="60" t="s">
        <v>183</v>
      </c>
      <c r="G70" s="60" t="s">
        <v>46</v>
      </c>
      <c r="H70" s="60" t="s">
        <v>28</v>
      </c>
      <c r="I70" s="46">
        <v>43678</v>
      </c>
      <c r="J70" s="122"/>
      <c r="K70" s="132" t="s">
        <v>23</v>
      </c>
      <c r="L70" s="43">
        <v>4</v>
      </c>
      <c r="M70" s="43">
        <v>5</v>
      </c>
      <c r="N70" s="9">
        <v>4713</v>
      </c>
      <c r="O70" s="6">
        <v>1827</v>
      </c>
      <c r="P70" s="6">
        <v>1440</v>
      </c>
      <c r="Q70" s="6">
        <v>2851</v>
      </c>
      <c r="R70" s="10" t="s">
        <v>380</v>
      </c>
      <c r="S70" s="7">
        <v>480</v>
      </c>
      <c r="T70" s="126"/>
      <c r="U70" s="11" t="s">
        <v>381</v>
      </c>
      <c r="V70" s="8" t="s">
        <v>382</v>
      </c>
      <c r="W70" s="8">
        <v>250</v>
      </c>
      <c r="X70" s="8" t="s">
        <v>383</v>
      </c>
      <c r="Y70" s="29"/>
    </row>
    <row r="71" spans="2:25">
      <c r="B71" s="133">
        <v>315711</v>
      </c>
      <c r="C71" s="99" t="s">
        <v>569</v>
      </c>
      <c r="D71" s="131" t="s">
        <v>42</v>
      </c>
      <c r="E71" s="60" t="s">
        <v>44</v>
      </c>
      <c r="F71" s="60" t="s">
        <v>183</v>
      </c>
      <c r="G71" s="60" t="s">
        <v>184</v>
      </c>
      <c r="H71" s="60" t="s">
        <v>185</v>
      </c>
      <c r="I71" s="46">
        <v>44256</v>
      </c>
      <c r="J71" s="122"/>
      <c r="K71" s="132" t="s">
        <v>23</v>
      </c>
      <c r="L71" s="43">
        <v>4</v>
      </c>
      <c r="M71" s="43">
        <v>5</v>
      </c>
      <c r="N71" s="9">
        <v>4794</v>
      </c>
      <c r="O71" s="6">
        <v>1903</v>
      </c>
      <c r="P71" s="6" t="s">
        <v>384</v>
      </c>
      <c r="Q71" s="6">
        <v>2857</v>
      </c>
      <c r="R71" s="10" t="s">
        <v>385</v>
      </c>
      <c r="S71" s="7">
        <v>480</v>
      </c>
      <c r="T71" s="126"/>
      <c r="U71" s="11">
        <v>2993</v>
      </c>
      <c r="V71" s="8" t="s">
        <v>386</v>
      </c>
      <c r="W71" s="8">
        <v>250</v>
      </c>
      <c r="X71" s="8" t="s">
        <v>387</v>
      </c>
      <c r="Y71" s="29"/>
    </row>
    <row r="72" spans="2:25">
      <c r="B72" s="133">
        <v>310205</v>
      </c>
      <c r="C72" s="99" t="s">
        <v>570</v>
      </c>
      <c r="D72" s="131" t="s">
        <v>42</v>
      </c>
      <c r="E72" s="60" t="s">
        <v>44</v>
      </c>
      <c r="F72" s="60" t="s">
        <v>183</v>
      </c>
      <c r="G72" s="60" t="s">
        <v>47</v>
      </c>
      <c r="H72" s="60" t="s">
        <v>29</v>
      </c>
      <c r="I72" s="46">
        <v>43709</v>
      </c>
      <c r="J72" s="122"/>
      <c r="K72" s="132" t="s">
        <v>26</v>
      </c>
      <c r="L72" s="43">
        <v>5</v>
      </c>
      <c r="M72" s="43">
        <v>5</v>
      </c>
      <c r="N72" s="9">
        <v>4709</v>
      </c>
      <c r="O72" s="6">
        <v>1827</v>
      </c>
      <c r="P72" s="6" t="s">
        <v>388</v>
      </c>
      <c r="Q72" s="6">
        <v>2851</v>
      </c>
      <c r="R72" s="10" t="s">
        <v>389</v>
      </c>
      <c r="S72" s="7" t="s">
        <v>390</v>
      </c>
      <c r="T72" s="126" t="s">
        <v>391</v>
      </c>
      <c r="U72" s="11" t="s">
        <v>294</v>
      </c>
      <c r="V72" s="8" t="s">
        <v>378</v>
      </c>
      <c r="W72" s="8" t="s">
        <v>203</v>
      </c>
      <c r="X72" s="8" t="s">
        <v>392</v>
      </c>
      <c r="Y72" s="29"/>
    </row>
    <row r="73" spans="2:25" ht="13.5" thickBot="1">
      <c r="B73" s="133">
        <v>300718</v>
      </c>
      <c r="C73" s="99" t="s">
        <v>571</v>
      </c>
      <c r="D73" s="131" t="s">
        <v>42</v>
      </c>
      <c r="E73" s="60" t="s">
        <v>44</v>
      </c>
      <c r="F73" s="60" t="s">
        <v>183</v>
      </c>
      <c r="G73" s="60" t="s">
        <v>48</v>
      </c>
      <c r="H73" s="60" t="s">
        <v>29</v>
      </c>
      <c r="I73" s="46">
        <v>43709</v>
      </c>
      <c r="J73" s="122"/>
      <c r="K73" s="132" t="s">
        <v>26</v>
      </c>
      <c r="L73" s="43">
        <v>5</v>
      </c>
      <c r="M73" s="43">
        <v>5</v>
      </c>
      <c r="N73" s="9">
        <v>4713</v>
      </c>
      <c r="O73" s="6">
        <v>1827</v>
      </c>
      <c r="P73" s="6">
        <v>1440</v>
      </c>
      <c r="Q73" s="6">
        <v>2851</v>
      </c>
      <c r="R73" s="10" t="s">
        <v>393</v>
      </c>
      <c r="S73" s="7">
        <v>500</v>
      </c>
      <c r="T73" s="126">
        <v>1510</v>
      </c>
      <c r="U73" s="11" t="s">
        <v>381</v>
      </c>
      <c r="V73" s="8" t="s">
        <v>382</v>
      </c>
      <c r="W73" s="8">
        <v>250</v>
      </c>
      <c r="X73" s="8" t="s">
        <v>394</v>
      </c>
      <c r="Y73" s="29"/>
    </row>
    <row r="74" spans="2:25">
      <c r="B74" s="137">
        <v>267991</v>
      </c>
      <c r="C74" s="106" t="s">
        <v>594</v>
      </c>
      <c r="D74" s="138" t="s">
        <v>109</v>
      </c>
      <c r="E74" s="89" t="s">
        <v>110</v>
      </c>
      <c r="F74" s="89" t="s">
        <v>148</v>
      </c>
      <c r="G74" s="89" t="s">
        <v>149</v>
      </c>
      <c r="H74" s="89" t="s">
        <v>106</v>
      </c>
      <c r="I74" s="90">
        <v>29099</v>
      </c>
      <c r="J74" s="123">
        <v>30437</v>
      </c>
      <c r="K74" s="139" t="s">
        <v>24</v>
      </c>
      <c r="L74" s="107">
        <v>3</v>
      </c>
      <c r="M74" s="107">
        <v>5</v>
      </c>
      <c r="N74" s="108">
        <v>4105</v>
      </c>
      <c r="O74" s="109">
        <v>1625</v>
      </c>
      <c r="P74" s="109">
        <v>1340</v>
      </c>
      <c r="Q74" s="109">
        <v>2400</v>
      </c>
      <c r="R74" s="110" t="s">
        <v>484</v>
      </c>
      <c r="S74" s="111"/>
      <c r="T74" s="127"/>
      <c r="U74" s="112" t="s">
        <v>485</v>
      </c>
      <c r="V74" s="113" t="s">
        <v>421</v>
      </c>
      <c r="W74" s="113" t="s">
        <v>396</v>
      </c>
      <c r="X74" s="113" t="s">
        <v>486</v>
      </c>
      <c r="Y74" s="29"/>
    </row>
    <row r="75" spans="2:25">
      <c r="B75" s="133">
        <v>267992</v>
      </c>
      <c r="C75" s="99" t="s">
        <v>595</v>
      </c>
      <c r="D75" s="131" t="s">
        <v>109</v>
      </c>
      <c r="E75" s="60" t="s">
        <v>110</v>
      </c>
      <c r="F75" s="60" t="s">
        <v>148</v>
      </c>
      <c r="G75" s="60" t="s">
        <v>150</v>
      </c>
      <c r="H75" s="60" t="s">
        <v>106</v>
      </c>
      <c r="I75" s="46">
        <v>29099</v>
      </c>
      <c r="J75" s="122">
        <v>30437</v>
      </c>
      <c r="K75" s="132" t="s">
        <v>23</v>
      </c>
      <c r="L75" s="43">
        <v>4</v>
      </c>
      <c r="M75" s="43">
        <v>5</v>
      </c>
      <c r="N75" s="9">
        <v>4050</v>
      </c>
      <c r="O75" s="6">
        <v>1610</v>
      </c>
      <c r="P75" s="6">
        <v>1395</v>
      </c>
      <c r="Q75" s="6">
        <v>2400</v>
      </c>
      <c r="R75" s="10">
        <v>875</v>
      </c>
      <c r="S75" s="7">
        <v>250</v>
      </c>
      <c r="T75" s="126"/>
      <c r="U75" s="11" t="s">
        <v>487</v>
      </c>
      <c r="V75" s="8" t="s">
        <v>488</v>
      </c>
      <c r="W75" s="8" t="s">
        <v>409</v>
      </c>
      <c r="X75" s="8" t="s">
        <v>489</v>
      </c>
      <c r="Y75" s="29"/>
    </row>
    <row r="76" spans="2:25">
      <c r="B76" s="133">
        <v>268005</v>
      </c>
      <c r="C76" s="99" t="s">
        <v>596</v>
      </c>
      <c r="D76" s="131" t="s">
        <v>109</v>
      </c>
      <c r="E76" s="60" t="s">
        <v>110</v>
      </c>
      <c r="F76" s="60" t="s">
        <v>148</v>
      </c>
      <c r="G76" s="60" t="s">
        <v>151</v>
      </c>
      <c r="H76" s="60" t="s">
        <v>106</v>
      </c>
      <c r="I76" s="46">
        <v>29099</v>
      </c>
      <c r="J76" s="122">
        <v>31990</v>
      </c>
      <c r="K76" s="132" t="s">
        <v>26</v>
      </c>
      <c r="L76" s="43">
        <v>5</v>
      </c>
      <c r="M76" s="43">
        <v>5</v>
      </c>
      <c r="N76" s="9">
        <v>4190</v>
      </c>
      <c r="O76" s="6">
        <v>1610</v>
      </c>
      <c r="P76" s="6">
        <v>1390</v>
      </c>
      <c r="Q76" s="6">
        <v>2400</v>
      </c>
      <c r="R76" s="10" t="s">
        <v>490</v>
      </c>
      <c r="S76" s="7"/>
      <c r="T76" s="126"/>
      <c r="U76" s="11" t="s">
        <v>491</v>
      </c>
      <c r="V76" s="8" t="s">
        <v>413</v>
      </c>
      <c r="W76" s="8" t="s">
        <v>395</v>
      </c>
      <c r="X76" s="8" t="s">
        <v>492</v>
      </c>
      <c r="Y76" s="29"/>
    </row>
    <row r="77" spans="2:25">
      <c r="B77" s="134">
        <v>258821</v>
      </c>
      <c r="C77" s="100" t="s">
        <v>597</v>
      </c>
      <c r="D77" s="135" t="s">
        <v>109</v>
      </c>
      <c r="E77" s="87" t="s">
        <v>110</v>
      </c>
      <c r="F77" s="87" t="s">
        <v>142</v>
      </c>
      <c r="G77" s="87" t="s">
        <v>143</v>
      </c>
      <c r="H77" s="87" t="s">
        <v>144</v>
      </c>
      <c r="I77" s="88">
        <v>31048</v>
      </c>
      <c r="J77" s="121">
        <v>32112</v>
      </c>
      <c r="K77" s="136" t="s">
        <v>24</v>
      </c>
      <c r="L77" s="44">
        <v>5</v>
      </c>
      <c r="M77" s="44">
        <v>5</v>
      </c>
      <c r="N77" s="101">
        <v>3970</v>
      </c>
      <c r="O77" s="45">
        <v>1635</v>
      </c>
      <c r="P77" s="45">
        <v>1385</v>
      </c>
      <c r="Q77" s="45">
        <v>2430</v>
      </c>
      <c r="R77" s="102" t="s">
        <v>493</v>
      </c>
      <c r="S77" s="103"/>
      <c r="T77" s="125"/>
      <c r="U77" s="104" t="s">
        <v>494</v>
      </c>
      <c r="V77" s="105" t="s">
        <v>422</v>
      </c>
      <c r="W77" s="105" t="s">
        <v>423</v>
      </c>
      <c r="X77" s="105" t="s">
        <v>495</v>
      </c>
      <c r="Y77" s="29"/>
    </row>
    <row r="78" spans="2:25">
      <c r="B78" s="133">
        <v>258813</v>
      </c>
      <c r="C78" s="99" t="s">
        <v>598</v>
      </c>
      <c r="D78" s="131" t="s">
        <v>109</v>
      </c>
      <c r="E78" s="60" t="s">
        <v>110</v>
      </c>
      <c r="F78" s="60" t="s">
        <v>142</v>
      </c>
      <c r="G78" s="60" t="s">
        <v>145</v>
      </c>
      <c r="H78" s="60" t="s">
        <v>144</v>
      </c>
      <c r="I78" s="46">
        <v>30529</v>
      </c>
      <c r="J78" s="122">
        <v>32112</v>
      </c>
      <c r="K78" s="132" t="s">
        <v>24</v>
      </c>
      <c r="L78" s="43">
        <v>5</v>
      </c>
      <c r="M78" s="43">
        <v>5</v>
      </c>
      <c r="N78" s="9">
        <v>4135</v>
      </c>
      <c r="O78" s="6">
        <v>1635</v>
      </c>
      <c r="P78" s="6">
        <v>1385</v>
      </c>
      <c r="Q78" s="6">
        <v>2430</v>
      </c>
      <c r="R78" s="10" t="s">
        <v>493</v>
      </c>
      <c r="S78" s="7">
        <v>393</v>
      </c>
      <c r="T78" s="126"/>
      <c r="U78" s="11" t="s">
        <v>494</v>
      </c>
      <c r="V78" s="8" t="s">
        <v>496</v>
      </c>
      <c r="W78" s="8" t="s">
        <v>400</v>
      </c>
      <c r="X78" s="8" t="s">
        <v>497</v>
      </c>
      <c r="Y78" s="29"/>
    </row>
    <row r="79" spans="2:25">
      <c r="B79" s="133">
        <v>258805</v>
      </c>
      <c r="C79" s="99" t="s">
        <v>599</v>
      </c>
      <c r="D79" s="131" t="s">
        <v>109</v>
      </c>
      <c r="E79" s="60" t="s">
        <v>110</v>
      </c>
      <c r="F79" s="60" t="s">
        <v>142</v>
      </c>
      <c r="G79" s="60" t="s">
        <v>146</v>
      </c>
      <c r="H79" s="60" t="s">
        <v>144</v>
      </c>
      <c r="I79" s="46">
        <v>30529</v>
      </c>
      <c r="J79" s="122">
        <v>32112</v>
      </c>
      <c r="K79" s="132" t="s">
        <v>23</v>
      </c>
      <c r="L79" s="43">
        <v>4</v>
      </c>
      <c r="M79" s="43">
        <v>5</v>
      </c>
      <c r="N79" s="9">
        <v>4135</v>
      </c>
      <c r="O79" s="6">
        <v>1635</v>
      </c>
      <c r="P79" s="6">
        <v>1385</v>
      </c>
      <c r="Q79" s="6">
        <v>2430</v>
      </c>
      <c r="R79" s="10" t="s">
        <v>498</v>
      </c>
      <c r="S79" s="7">
        <v>311</v>
      </c>
      <c r="T79" s="126"/>
      <c r="U79" s="11" t="s">
        <v>499</v>
      </c>
      <c r="V79" s="8" t="s">
        <v>500</v>
      </c>
      <c r="W79" s="8" t="s">
        <v>407</v>
      </c>
      <c r="X79" s="8" t="s">
        <v>501</v>
      </c>
      <c r="Y79" s="29"/>
    </row>
    <row r="80" spans="2:25">
      <c r="B80" s="133">
        <v>258801</v>
      </c>
      <c r="C80" s="99" t="s">
        <v>600</v>
      </c>
      <c r="D80" s="131" t="s">
        <v>109</v>
      </c>
      <c r="E80" s="60" t="s">
        <v>110</v>
      </c>
      <c r="F80" s="60" t="s">
        <v>142</v>
      </c>
      <c r="G80" s="60" t="s">
        <v>147</v>
      </c>
      <c r="H80" s="60" t="s">
        <v>144</v>
      </c>
      <c r="I80" s="46">
        <v>30590</v>
      </c>
      <c r="J80" s="122">
        <v>32112</v>
      </c>
      <c r="K80" s="132" t="s">
        <v>27</v>
      </c>
      <c r="L80" s="43">
        <v>2</v>
      </c>
      <c r="M80" s="43">
        <v>5</v>
      </c>
      <c r="N80" s="9">
        <v>4180</v>
      </c>
      <c r="O80" s="6">
        <v>1625</v>
      </c>
      <c r="P80" s="6">
        <v>1335</v>
      </c>
      <c r="Q80" s="6">
        <v>2400</v>
      </c>
      <c r="R80" s="10">
        <v>940</v>
      </c>
      <c r="S80" s="7">
        <v>345</v>
      </c>
      <c r="T80" s="126"/>
      <c r="U80" s="11">
        <v>1587</v>
      </c>
      <c r="V80" s="8" t="s">
        <v>502</v>
      </c>
      <c r="W80" s="8">
        <v>200</v>
      </c>
      <c r="X80" s="8" t="s">
        <v>503</v>
      </c>
      <c r="Y80" s="29"/>
    </row>
    <row r="81" spans="2:25">
      <c r="B81" s="134">
        <v>258833</v>
      </c>
      <c r="C81" s="100" t="s">
        <v>601</v>
      </c>
      <c r="D81" s="135" t="s">
        <v>109</v>
      </c>
      <c r="E81" s="87" t="s">
        <v>110</v>
      </c>
      <c r="F81" s="87" t="s">
        <v>105</v>
      </c>
      <c r="G81" s="87" t="s">
        <v>138</v>
      </c>
      <c r="H81" s="87" t="s">
        <v>33</v>
      </c>
      <c r="I81" s="88">
        <v>32021</v>
      </c>
      <c r="J81" s="121">
        <v>33786</v>
      </c>
      <c r="K81" s="136" t="s">
        <v>24</v>
      </c>
      <c r="L81" s="44">
        <v>5</v>
      </c>
      <c r="M81" s="44">
        <v>5</v>
      </c>
      <c r="N81" s="101">
        <v>3995</v>
      </c>
      <c r="O81" s="45">
        <v>1655</v>
      </c>
      <c r="P81" s="45">
        <v>1365</v>
      </c>
      <c r="Q81" s="45">
        <v>2430</v>
      </c>
      <c r="R81" s="102" t="s">
        <v>504</v>
      </c>
      <c r="S81" s="103">
        <v>281</v>
      </c>
      <c r="T81" s="125"/>
      <c r="U81" s="104" t="s">
        <v>494</v>
      </c>
      <c r="V81" s="105" t="s">
        <v>505</v>
      </c>
      <c r="W81" s="105" t="s">
        <v>423</v>
      </c>
      <c r="X81" s="105" t="s">
        <v>506</v>
      </c>
      <c r="Y81" s="29"/>
    </row>
    <row r="82" spans="2:25">
      <c r="B82" s="133">
        <v>258842</v>
      </c>
      <c r="C82" s="99" t="s">
        <v>602</v>
      </c>
      <c r="D82" s="131" t="s">
        <v>109</v>
      </c>
      <c r="E82" s="60" t="s">
        <v>110</v>
      </c>
      <c r="F82" s="60" t="s">
        <v>105</v>
      </c>
      <c r="G82" s="60" t="s">
        <v>139</v>
      </c>
      <c r="H82" s="60" t="s">
        <v>33</v>
      </c>
      <c r="I82" s="46">
        <v>32021</v>
      </c>
      <c r="J82" s="122">
        <v>33939</v>
      </c>
      <c r="K82" s="132" t="s">
        <v>24</v>
      </c>
      <c r="L82" s="43">
        <v>5</v>
      </c>
      <c r="M82" s="43">
        <v>5</v>
      </c>
      <c r="N82" s="9">
        <v>4215</v>
      </c>
      <c r="O82" s="6">
        <v>1655</v>
      </c>
      <c r="P82" s="6">
        <v>1365</v>
      </c>
      <c r="Q82" s="6">
        <v>2430</v>
      </c>
      <c r="R82" s="10" t="s">
        <v>507</v>
      </c>
      <c r="S82" s="7">
        <v>385</v>
      </c>
      <c r="T82" s="126"/>
      <c r="U82" s="11" t="s">
        <v>494</v>
      </c>
      <c r="V82" s="8" t="s">
        <v>424</v>
      </c>
      <c r="W82" s="8" t="s">
        <v>207</v>
      </c>
      <c r="X82" s="8" t="s">
        <v>508</v>
      </c>
      <c r="Y82" s="29"/>
    </row>
    <row r="83" spans="2:25">
      <c r="B83" s="133">
        <v>258848</v>
      </c>
      <c r="C83" s="99" t="s">
        <v>603</v>
      </c>
      <c r="D83" s="131" t="s">
        <v>109</v>
      </c>
      <c r="E83" s="60" t="s">
        <v>110</v>
      </c>
      <c r="F83" s="60" t="s">
        <v>105</v>
      </c>
      <c r="G83" s="60" t="s">
        <v>140</v>
      </c>
      <c r="H83" s="60" t="s">
        <v>33</v>
      </c>
      <c r="I83" s="46">
        <v>32021</v>
      </c>
      <c r="J83" s="122">
        <v>33939</v>
      </c>
      <c r="K83" s="132" t="s">
        <v>23</v>
      </c>
      <c r="L83" s="43">
        <v>4</v>
      </c>
      <c r="M83" s="43">
        <v>5</v>
      </c>
      <c r="N83" s="9">
        <v>4195</v>
      </c>
      <c r="O83" s="6">
        <v>1655</v>
      </c>
      <c r="P83" s="6">
        <v>1365</v>
      </c>
      <c r="Q83" s="6">
        <v>2430</v>
      </c>
      <c r="R83" s="10" t="s">
        <v>509</v>
      </c>
      <c r="S83" s="7">
        <v>440</v>
      </c>
      <c r="T83" s="126"/>
      <c r="U83" s="11" t="s">
        <v>499</v>
      </c>
      <c r="V83" s="8" t="s">
        <v>405</v>
      </c>
      <c r="W83" s="8" t="s">
        <v>414</v>
      </c>
      <c r="X83" s="8" t="s">
        <v>510</v>
      </c>
      <c r="Y83" s="29"/>
    </row>
    <row r="84" spans="2:25">
      <c r="B84" s="133">
        <v>258849</v>
      </c>
      <c r="C84" s="99" t="s">
        <v>604</v>
      </c>
      <c r="D84" s="131" t="s">
        <v>109</v>
      </c>
      <c r="E84" s="60" t="s">
        <v>110</v>
      </c>
      <c r="F84" s="60" t="s">
        <v>105</v>
      </c>
      <c r="G84" s="60" t="s">
        <v>141</v>
      </c>
      <c r="H84" s="60" t="s">
        <v>33</v>
      </c>
      <c r="I84" s="46">
        <v>32021</v>
      </c>
      <c r="J84" s="122">
        <v>33939</v>
      </c>
      <c r="K84" s="132" t="s">
        <v>26</v>
      </c>
      <c r="L84" s="43">
        <v>5</v>
      </c>
      <c r="M84" s="43">
        <v>5</v>
      </c>
      <c r="N84" s="9">
        <v>4205</v>
      </c>
      <c r="O84" s="6">
        <v>1655</v>
      </c>
      <c r="P84" s="6">
        <v>1425</v>
      </c>
      <c r="Q84" s="6">
        <v>2430</v>
      </c>
      <c r="R84" s="10" t="s">
        <v>511</v>
      </c>
      <c r="S84" s="7"/>
      <c r="T84" s="126"/>
      <c r="U84" s="11" t="s">
        <v>494</v>
      </c>
      <c r="V84" s="8" t="s">
        <v>410</v>
      </c>
      <c r="W84" s="8" t="s">
        <v>406</v>
      </c>
      <c r="X84" s="8" t="s">
        <v>512</v>
      </c>
      <c r="Y84" s="29"/>
    </row>
    <row r="85" spans="2:25">
      <c r="B85" s="134">
        <v>973747</v>
      </c>
      <c r="C85" s="100" t="s">
        <v>572</v>
      </c>
      <c r="D85" s="135" t="s">
        <v>109</v>
      </c>
      <c r="E85" s="87" t="s">
        <v>110</v>
      </c>
      <c r="F85" s="87" t="s">
        <v>43</v>
      </c>
      <c r="G85" s="87" t="s">
        <v>133</v>
      </c>
      <c r="H85" s="87" t="s">
        <v>134</v>
      </c>
      <c r="I85" s="88">
        <v>33786</v>
      </c>
      <c r="J85" s="121">
        <v>35612</v>
      </c>
      <c r="K85" s="136" t="s">
        <v>24</v>
      </c>
      <c r="L85" s="44">
        <v>5</v>
      </c>
      <c r="M85" s="44">
        <v>5</v>
      </c>
      <c r="N85" s="101">
        <v>4095</v>
      </c>
      <c r="O85" s="45">
        <v>1685</v>
      </c>
      <c r="P85" s="45">
        <v>1380</v>
      </c>
      <c r="Q85" s="45">
        <v>2465</v>
      </c>
      <c r="R85" s="102" t="s">
        <v>427</v>
      </c>
      <c r="S85" s="103">
        <v>309</v>
      </c>
      <c r="T85" s="125">
        <v>1000</v>
      </c>
      <c r="U85" s="104" t="s">
        <v>428</v>
      </c>
      <c r="V85" s="105" t="s">
        <v>429</v>
      </c>
      <c r="W85" s="105" t="s">
        <v>411</v>
      </c>
      <c r="X85" s="105" t="s">
        <v>430</v>
      </c>
      <c r="Y85" s="29"/>
    </row>
    <row r="86" spans="2:25">
      <c r="B86" s="133">
        <v>952225</v>
      </c>
      <c r="C86" s="99" t="s">
        <v>573</v>
      </c>
      <c r="D86" s="131" t="s">
        <v>109</v>
      </c>
      <c r="E86" s="60" t="s">
        <v>110</v>
      </c>
      <c r="F86" s="60" t="s">
        <v>43</v>
      </c>
      <c r="G86" s="60" t="s">
        <v>135</v>
      </c>
      <c r="H86" s="60" t="s">
        <v>134</v>
      </c>
      <c r="I86" s="46">
        <v>33786</v>
      </c>
      <c r="J86" s="122">
        <v>34881</v>
      </c>
      <c r="K86" s="132" t="s">
        <v>24</v>
      </c>
      <c r="L86" s="43">
        <v>5</v>
      </c>
      <c r="M86" s="43">
        <v>5</v>
      </c>
      <c r="N86" s="9">
        <v>4295</v>
      </c>
      <c r="O86" s="6">
        <v>1685</v>
      </c>
      <c r="P86" s="6">
        <v>1375</v>
      </c>
      <c r="Q86" s="6">
        <v>2465</v>
      </c>
      <c r="R86" s="10" t="s">
        <v>404</v>
      </c>
      <c r="S86" s="7">
        <v>400</v>
      </c>
      <c r="T86" s="126">
        <v>845</v>
      </c>
      <c r="U86" s="11" t="s">
        <v>428</v>
      </c>
      <c r="V86" s="8" t="s">
        <v>429</v>
      </c>
      <c r="W86" s="8" t="s">
        <v>411</v>
      </c>
      <c r="X86" s="8" t="s">
        <v>431</v>
      </c>
      <c r="Y86" s="29"/>
    </row>
    <row r="87" spans="2:25">
      <c r="B87" s="133">
        <v>973753</v>
      </c>
      <c r="C87" s="99" t="s">
        <v>574</v>
      </c>
      <c r="D87" s="131" t="s">
        <v>109</v>
      </c>
      <c r="E87" s="60" t="s">
        <v>110</v>
      </c>
      <c r="F87" s="60" t="s">
        <v>43</v>
      </c>
      <c r="G87" s="60" t="s">
        <v>136</v>
      </c>
      <c r="H87" s="60" t="s">
        <v>134</v>
      </c>
      <c r="I87" s="46">
        <v>33786</v>
      </c>
      <c r="J87" s="122">
        <v>35612</v>
      </c>
      <c r="K87" s="132" t="s">
        <v>23</v>
      </c>
      <c r="L87" s="43">
        <v>4</v>
      </c>
      <c r="M87" s="43">
        <v>5</v>
      </c>
      <c r="N87" s="9">
        <v>4270</v>
      </c>
      <c r="O87" s="6">
        <v>1685</v>
      </c>
      <c r="P87" s="6">
        <v>1380</v>
      </c>
      <c r="Q87" s="6">
        <v>2465</v>
      </c>
      <c r="R87" s="10" t="s">
        <v>432</v>
      </c>
      <c r="S87" s="7">
        <v>420</v>
      </c>
      <c r="T87" s="126"/>
      <c r="U87" s="11">
        <v>1332</v>
      </c>
      <c r="V87" s="8" t="s">
        <v>433</v>
      </c>
      <c r="W87" s="8" t="s">
        <v>398</v>
      </c>
      <c r="X87" s="8" t="s">
        <v>434</v>
      </c>
      <c r="Y87" s="29"/>
    </row>
    <row r="88" spans="2:25">
      <c r="B88" s="133">
        <v>974932</v>
      </c>
      <c r="C88" s="99" t="s">
        <v>575</v>
      </c>
      <c r="D88" s="131" t="s">
        <v>109</v>
      </c>
      <c r="E88" s="60" t="s">
        <v>110</v>
      </c>
      <c r="F88" s="60" t="s">
        <v>43</v>
      </c>
      <c r="G88" s="60" t="s">
        <v>137</v>
      </c>
      <c r="H88" s="60" t="s">
        <v>134</v>
      </c>
      <c r="I88" s="46">
        <v>33786</v>
      </c>
      <c r="J88" s="122">
        <v>35612</v>
      </c>
      <c r="K88" s="132" t="s">
        <v>26</v>
      </c>
      <c r="L88" s="43">
        <v>5</v>
      </c>
      <c r="M88" s="43">
        <v>5</v>
      </c>
      <c r="N88" s="9">
        <v>4260</v>
      </c>
      <c r="O88" s="6">
        <v>1685</v>
      </c>
      <c r="P88" s="6">
        <v>1425</v>
      </c>
      <c r="Q88" s="6">
        <v>2465</v>
      </c>
      <c r="R88" s="10" t="s">
        <v>425</v>
      </c>
      <c r="S88" s="7">
        <v>394</v>
      </c>
      <c r="T88" s="126">
        <v>1340</v>
      </c>
      <c r="U88" s="11" t="s">
        <v>428</v>
      </c>
      <c r="V88" s="8" t="s">
        <v>435</v>
      </c>
      <c r="W88" s="8" t="s">
        <v>190</v>
      </c>
      <c r="X88" s="8" t="s">
        <v>436</v>
      </c>
      <c r="Y88" s="29"/>
    </row>
    <row r="89" spans="2:25">
      <c r="B89" s="134">
        <v>991212</v>
      </c>
      <c r="C89" s="100" t="s">
        <v>576</v>
      </c>
      <c r="D89" s="135" t="s">
        <v>109</v>
      </c>
      <c r="E89" s="87" t="s">
        <v>110</v>
      </c>
      <c r="F89" s="87" t="s">
        <v>107</v>
      </c>
      <c r="G89" s="87" t="s">
        <v>125</v>
      </c>
      <c r="H89" s="87" t="s">
        <v>126</v>
      </c>
      <c r="I89" s="88">
        <v>36557</v>
      </c>
      <c r="J89" s="121">
        <v>37257</v>
      </c>
      <c r="K89" s="136" t="s">
        <v>24</v>
      </c>
      <c r="L89" s="44">
        <v>5</v>
      </c>
      <c r="M89" s="44">
        <v>5</v>
      </c>
      <c r="N89" s="101">
        <v>4290</v>
      </c>
      <c r="O89" s="45">
        <v>1690</v>
      </c>
      <c r="P89" s="45">
        <v>1385</v>
      </c>
      <c r="Q89" s="45">
        <v>2465</v>
      </c>
      <c r="R89" s="102" t="s">
        <v>437</v>
      </c>
      <c r="S89" s="103" t="s">
        <v>438</v>
      </c>
      <c r="T89" s="125" t="s">
        <v>439</v>
      </c>
      <c r="U89" s="104" t="s">
        <v>440</v>
      </c>
      <c r="V89" s="105" t="s">
        <v>415</v>
      </c>
      <c r="W89" s="105" t="s">
        <v>416</v>
      </c>
      <c r="X89" s="105" t="s">
        <v>441</v>
      </c>
      <c r="Y89" s="29"/>
    </row>
    <row r="90" spans="2:25">
      <c r="B90" s="133">
        <v>991223</v>
      </c>
      <c r="C90" s="99" t="s">
        <v>577</v>
      </c>
      <c r="D90" s="131" t="s">
        <v>109</v>
      </c>
      <c r="E90" s="60" t="s">
        <v>110</v>
      </c>
      <c r="F90" s="60" t="s">
        <v>107</v>
      </c>
      <c r="G90" s="60" t="s">
        <v>127</v>
      </c>
      <c r="H90" s="60" t="s">
        <v>126</v>
      </c>
      <c r="I90" s="46">
        <v>36557</v>
      </c>
      <c r="J90" s="122">
        <v>37257</v>
      </c>
      <c r="K90" s="132" t="s">
        <v>23</v>
      </c>
      <c r="L90" s="43">
        <v>4</v>
      </c>
      <c r="M90" s="43">
        <v>5</v>
      </c>
      <c r="N90" s="9">
        <v>4315</v>
      </c>
      <c r="O90" s="6">
        <v>1690</v>
      </c>
      <c r="P90" s="6">
        <v>1385</v>
      </c>
      <c r="Q90" s="6">
        <v>2465</v>
      </c>
      <c r="R90" s="10">
        <v>1115</v>
      </c>
      <c r="S90" s="7">
        <v>390</v>
      </c>
      <c r="T90" s="126"/>
      <c r="U90" s="11">
        <v>1398</v>
      </c>
      <c r="V90" s="8">
        <v>97</v>
      </c>
      <c r="W90" s="8">
        <v>185</v>
      </c>
      <c r="X90" s="8">
        <v>16630</v>
      </c>
      <c r="Y90" s="29"/>
    </row>
    <row r="91" spans="2:25">
      <c r="B91" s="133">
        <v>991213</v>
      </c>
      <c r="C91" s="99" t="s">
        <v>578</v>
      </c>
      <c r="D91" s="131" t="s">
        <v>109</v>
      </c>
      <c r="E91" s="60" t="s">
        <v>110</v>
      </c>
      <c r="F91" s="60" t="s">
        <v>107</v>
      </c>
      <c r="G91" s="60" t="s">
        <v>128</v>
      </c>
      <c r="H91" s="60" t="s">
        <v>126</v>
      </c>
      <c r="I91" s="46">
        <v>36557</v>
      </c>
      <c r="J91" s="122">
        <v>37257</v>
      </c>
      <c r="K91" s="132" t="s">
        <v>26</v>
      </c>
      <c r="L91" s="43">
        <v>5</v>
      </c>
      <c r="M91" s="43">
        <v>5</v>
      </c>
      <c r="N91" s="9">
        <v>4340</v>
      </c>
      <c r="O91" s="6">
        <v>1690</v>
      </c>
      <c r="P91" s="6">
        <v>1490</v>
      </c>
      <c r="Q91" s="6">
        <v>2465</v>
      </c>
      <c r="R91" s="10" t="s">
        <v>442</v>
      </c>
      <c r="S91" s="7">
        <v>308</v>
      </c>
      <c r="T91" s="126">
        <v>1280</v>
      </c>
      <c r="U91" s="11" t="s">
        <v>440</v>
      </c>
      <c r="V91" s="8" t="s">
        <v>415</v>
      </c>
      <c r="W91" s="8" t="s">
        <v>416</v>
      </c>
      <c r="X91" s="8" t="s">
        <v>443</v>
      </c>
      <c r="Y91" s="29"/>
    </row>
    <row r="92" spans="2:25">
      <c r="B92" s="133">
        <v>985106</v>
      </c>
      <c r="C92" s="99" t="s">
        <v>579</v>
      </c>
      <c r="D92" s="131" t="s">
        <v>109</v>
      </c>
      <c r="E92" s="60" t="s">
        <v>110</v>
      </c>
      <c r="F92" s="60" t="s">
        <v>107</v>
      </c>
      <c r="G92" s="60" t="s">
        <v>129</v>
      </c>
      <c r="H92" s="60" t="s">
        <v>126</v>
      </c>
      <c r="I92" s="46">
        <v>35612</v>
      </c>
      <c r="J92" s="122">
        <v>36557</v>
      </c>
      <c r="K92" s="132" t="s">
        <v>24</v>
      </c>
      <c r="L92" s="43">
        <v>3</v>
      </c>
      <c r="M92" s="43">
        <v>5</v>
      </c>
      <c r="N92" s="9">
        <v>4100</v>
      </c>
      <c r="O92" s="6">
        <v>1690</v>
      </c>
      <c r="P92" s="6">
        <v>1385</v>
      </c>
      <c r="Q92" s="6">
        <v>2465</v>
      </c>
      <c r="R92" s="10" t="s">
        <v>444</v>
      </c>
      <c r="S92" s="7">
        <v>281</v>
      </c>
      <c r="T92" s="126"/>
      <c r="U92" s="11" t="s">
        <v>418</v>
      </c>
      <c r="V92" s="8" t="s">
        <v>402</v>
      </c>
      <c r="W92" s="8" t="s">
        <v>411</v>
      </c>
      <c r="X92" s="8" t="s">
        <v>445</v>
      </c>
      <c r="Y92" s="29"/>
    </row>
    <row r="93" spans="2:25">
      <c r="B93" s="133">
        <v>985347</v>
      </c>
      <c r="C93" s="99" t="s">
        <v>580</v>
      </c>
      <c r="D93" s="131" t="s">
        <v>109</v>
      </c>
      <c r="E93" s="60" t="s">
        <v>110</v>
      </c>
      <c r="F93" s="60" t="s">
        <v>107</v>
      </c>
      <c r="G93" s="60" t="s">
        <v>130</v>
      </c>
      <c r="H93" s="60" t="s">
        <v>126</v>
      </c>
      <c r="I93" s="46">
        <v>35612</v>
      </c>
      <c r="J93" s="122">
        <v>36586</v>
      </c>
      <c r="K93" s="132" t="s">
        <v>24</v>
      </c>
      <c r="L93" s="43">
        <v>5</v>
      </c>
      <c r="M93" s="43">
        <v>5</v>
      </c>
      <c r="N93" s="9">
        <v>4270</v>
      </c>
      <c r="O93" s="6">
        <v>1690</v>
      </c>
      <c r="P93" s="6">
        <v>1385</v>
      </c>
      <c r="Q93" s="6">
        <v>2465</v>
      </c>
      <c r="R93" s="10" t="s">
        <v>420</v>
      </c>
      <c r="S93" s="7">
        <v>372</v>
      </c>
      <c r="T93" s="126"/>
      <c r="U93" s="11" t="s">
        <v>428</v>
      </c>
      <c r="V93" s="8" t="s">
        <v>446</v>
      </c>
      <c r="W93" s="8" t="s">
        <v>411</v>
      </c>
      <c r="X93" s="8" t="s">
        <v>447</v>
      </c>
      <c r="Y93" s="29"/>
    </row>
    <row r="94" spans="2:25">
      <c r="B94" s="133">
        <v>985255</v>
      </c>
      <c r="C94" s="99" t="s">
        <v>581</v>
      </c>
      <c r="D94" s="131" t="s">
        <v>109</v>
      </c>
      <c r="E94" s="60" t="s">
        <v>110</v>
      </c>
      <c r="F94" s="60" t="s">
        <v>107</v>
      </c>
      <c r="G94" s="60" t="s">
        <v>131</v>
      </c>
      <c r="H94" s="60" t="s">
        <v>126</v>
      </c>
      <c r="I94" s="46">
        <v>35612</v>
      </c>
      <c r="J94" s="122">
        <v>36586</v>
      </c>
      <c r="K94" s="132" t="s">
        <v>23</v>
      </c>
      <c r="L94" s="43">
        <v>4</v>
      </c>
      <c r="M94" s="43">
        <v>5</v>
      </c>
      <c r="N94" s="9">
        <v>4295</v>
      </c>
      <c r="O94" s="6">
        <v>1690</v>
      </c>
      <c r="P94" s="6">
        <v>1385</v>
      </c>
      <c r="Q94" s="6">
        <v>2465</v>
      </c>
      <c r="R94" s="10" t="s">
        <v>448</v>
      </c>
      <c r="S94" s="7">
        <v>390</v>
      </c>
      <c r="T94" s="126"/>
      <c r="U94" s="11">
        <v>1332</v>
      </c>
      <c r="V94" s="8">
        <v>86</v>
      </c>
      <c r="W94" s="8" t="s">
        <v>190</v>
      </c>
      <c r="X94" s="8" t="s">
        <v>449</v>
      </c>
      <c r="Y94" s="29"/>
    </row>
    <row r="95" spans="2:25">
      <c r="B95" s="133">
        <v>985257</v>
      </c>
      <c r="C95" s="99" t="s">
        <v>582</v>
      </c>
      <c r="D95" s="131" t="s">
        <v>109</v>
      </c>
      <c r="E95" s="60" t="s">
        <v>110</v>
      </c>
      <c r="F95" s="60" t="s">
        <v>107</v>
      </c>
      <c r="G95" s="60" t="s">
        <v>132</v>
      </c>
      <c r="H95" s="60" t="s">
        <v>126</v>
      </c>
      <c r="I95" s="46">
        <v>35612</v>
      </c>
      <c r="J95" s="122">
        <v>36586</v>
      </c>
      <c r="K95" s="132" t="s">
        <v>26</v>
      </c>
      <c r="L95" s="43">
        <v>5</v>
      </c>
      <c r="M95" s="43">
        <v>5</v>
      </c>
      <c r="N95" s="9">
        <v>4320</v>
      </c>
      <c r="O95" s="6">
        <v>1690</v>
      </c>
      <c r="P95" s="6">
        <v>1490</v>
      </c>
      <c r="Q95" s="6">
        <v>2465</v>
      </c>
      <c r="R95" s="10" t="s">
        <v>450</v>
      </c>
      <c r="S95" s="7">
        <v>308</v>
      </c>
      <c r="T95" s="126"/>
      <c r="U95" s="11" t="s">
        <v>428</v>
      </c>
      <c r="V95" s="8" t="s">
        <v>446</v>
      </c>
      <c r="W95" s="8" t="s">
        <v>411</v>
      </c>
      <c r="X95" s="8" t="s">
        <v>451</v>
      </c>
      <c r="Y95" s="29"/>
    </row>
    <row r="96" spans="2:25">
      <c r="B96" s="134">
        <v>999459</v>
      </c>
      <c r="C96" s="100" t="s">
        <v>583</v>
      </c>
      <c r="D96" s="135" t="s">
        <v>109</v>
      </c>
      <c r="E96" s="87" t="s">
        <v>110</v>
      </c>
      <c r="F96" s="87" t="s">
        <v>41</v>
      </c>
      <c r="G96" s="87" t="s">
        <v>118</v>
      </c>
      <c r="H96" s="87" t="s">
        <v>119</v>
      </c>
      <c r="I96" s="88">
        <v>38169</v>
      </c>
      <c r="J96" s="121">
        <v>39114</v>
      </c>
      <c r="K96" s="136" t="s">
        <v>24</v>
      </c>
      <c r="L96" s="44">
        <v>5</v>
      </c>
      <c r="M96" s="44">
        <v>5</v>
      </c>
      <c r="N96" s="101">
        <v>4200</v>
      </c>
      <c r="O96" s="45">
        <v>1710</v>
      </c>
      <c r="P96" s="45" t="s">
        <v>452</v>
      </c>
      <c r="Q96" s="45">
        <v>2600</v>
      </c>
      <c r="R96" s="102" t="s">
        <v>453</v>
      </c>
      <c r="S96" s="103">
        <v>289</v>
      </c>
      <c r="T96" s="125">
        <v>1190</v>
      </c>
      <c r="U96" s="104" t="s">
        <v>454</v>
      </c>
      <c r="V96" s="105" t="s">
        <v>455</v>
      </c>
      <c r="W96" s="105" t="s">
        <v>419</v>
      </c>
      <c r="X96" s="105" t="s">
        <v>456</v>
      </c>
      <c r="Y96" s="29"/>
    </row>
    <row r="97" spans="2:25">
      <c r="B97" s="133">
        <v>999487</v>
      </c>
      <c r="C97" s="99" t="s">
        <v>584</v>
      </c>
      <c r="D97" s="131" t="s">
        <v>109</v>
      </c>
      <c r="E97" s="60" t="s">
        <v>110</v>
      </c>
      <c r="F97" s="60" t="s">
        <v>41</v>
      </c>
      <c r="G97" s="60" t="s">
        <v>120</v>
      </c>
      <c r="H97" s="60" t="s">
        <v>119</v>
      </c>
      <c r="I97" s="46">
        <v>38169</v>
      </c>
      <c r="J97" s="122">
        <v>39114</v>
      </c>
      <c r="K97" s="132" t="s">
        <v>23</v>
      </c>
      <c r="L97" s="43">
        <v>4</v>
      </c>
      <c r="M97" s="43">
        <v>5</v>
      </c>
      <c r="N97" s="9">
        <v>4410</v>
      </c>
      <c r="O97" s="6">
        <v>1710</v>
      </c>
      <c r="P97" s="6">
        <v>1470</v>
      </c>
      <c r="Q97" s="6">
        <v>2600</v>
      </c>
      <c r="R97" s="10" t="s">
        <v>457</v>
      </c>
      <c r="S97" s="7">
        <v>437</v>
      </c>
      <c r="T97" s="126"/>
      <c r="U97" s="11" t="s">
        <v>458</v>
      </c>
      <c r="V97" s="8" t="s">
        <v>459</v>
      </c>
      <c r="W97" s="8" t="s">
        <v>412</v>
      </c>
      <c r="X97" s="8" t="s">
        <v>460</v>
      </c>
      <c r="Y97" s="29"/>
    </row>
    <row r="98" spans="2:25">
      <c r="B98" s="133">
        <v>999494</v>
      </c>
      <c r="C98" s="99" t="s">
        <v>585</v>
      </c>
      <c r="D98" s="131" t="s">
        <v>109</v>
      </c>
      <c r="E98" s="60" t="s">
        <v>110</v>
      </c>
      <c r="F98" s="60" t="s">
        <v>41</v>
      </c>
      <c r="G98" s="60" t="s">
        <v>121</v>
      </c>
      <c r="H98" s="60" t="s">
        <v>119</v>
      </c>
      <c r="I98" s="46">
        <v>38169</v>
      </c>
      <c r="J98" s="122">
        <v>39114</v>
      </c>
      <c r="K98" s="132" t="s">
        <v>26</v>
      </c>
      <c r="L98" s="43">
        <v>5</v>
      </c>
      <c r="M98" s="43">
        <v>5</v>
      </c>
      <c r="N98" s="9">
        <v>4410</v>
      </c>
      <c r="O98" s="6">
        <v>1710</v>
      </c>
      <c r="P98" s="6">
        <v>1520</v>
      </c>
      <c r="Q98" s="6">
        <v>2600</v>
      </c>
      <c r="R98" s="10" t="s">
        <v>403</v>
      </c>
      <c r="S98" s="7">
        <v>402</v>
      </c>
      <c r="T98" s="126">
        <v>1480</v>
      </c>
      <c r="U98" s="11" t="s">
        <v>454</v>
      </c>
      <c r="V98" s="8" t="s">
        <v>401</v>
      </c>
      <c r="W98" s="8" t="s">
        <v>412</v>
      </c>
      <c r="X98" s="8" t="s">
        <v>461</v>
      </c>
      <c r="Y98" s="29"/>
    </row>
    <row r="99" spans="2:25">
      <c r="B99" s="133">
        <v>108316</v>
      </c>
      <c r="C99" s="99" t="s">
        <v>586</v>
      </c>
      <c r="D99" s="131" t="s">
        <v>109</v>
      </c>
      <c r="E99" s="60" t="s">
        <v>110</v>
      </c>
      <c r="F99" s="60" t="s">
        <v>41</v>
      </c>
      <c r="G99" s="60" t="s">
        <v>122</v>
      </c>
      <c r="H99" s="60" t="s">
        <v>119</v>
      </c>
      <c r="I99" s="46">
        <v>37257</v>
      </c>
      <c r="J99" s="122">
        <v>38169</v>
      </c>
      <c r="K99" s="132" t="s">
        <v>24</v>
      </c>
      <c r="L99" s="43">
        <v>5</v>
      </c>
      <c r="M99" s="43">
        <v>5</v>
      </c>
      <c r="N99" s="9">
        <v>4180</v>
      </c>
      <c r="O99" s="6">
        <v>1710</v>
      </c>
      <c r="P99" s="6">
        <v>1475</v>
      </c>
      <c r="Q99" s="6">
        <v>2600</v>
      </c>
      <c r="R99" s="10" t="s">
        <v>462</v>
      </c>
      <c r="S99" s="7">
        <v>289</v>
      </c>
      <c r="T99" s="126">
        <v>1190</v>
      </c>
      <c r="U99" s="11" t="s">
        <v>440</v>
      </c>
      <c r="V99" s="8" t="s">
        <v>463</v>
      </c>
      <c r="W99" s="8" t="s">
        <v>417</v>
      </c>
      <c r="X99" s="8" t="s">
        <v>464</v>
      </c>
      <c r="Y99" s="29"/>
    </row>
    <row r="100" spans="2:25">
      <c r="B100" s="133">
        <v>108319</v>
      </c>
      <c r="C100" s="99" t="s">
        <v>587</v>
      </c>
      <c r="D100" s="131" t="s">
        <v>109</v>
      </c>
      <c r="E100" s="60" t="s">
        <v>110</v>
      </c>
      <c r="F100" s="60" t="s">
        <v>41</v>
      </c>
      <c r="G100" s="60" t="s">
        <v>123</v>
      </c>
      <c r="H100" s="60" t="s">
        <v>119</v>
      </c>
      <c r="I100" s="46">
        <v>37257</v>
      </c>
      <c r="J100" s="122">
        <v>38169</v>
      </c>
      <c r="K100" s="132" t="s">
        <v>23</v>
      </c>
      <c r="L100" s="43">
        <v>4</v>
      </c>
      <c r="M100" s="43">
        <v>5</v>
      </c>
      <c r="N100" s="9">
        <v>4385</v>
      </c>
      <c r="O100" s="6">
        <v>1710</v>
      </c>
      <c r="P100" s="6">
        <v>1470</v>
      </c>
      <c r="Q100" s="6">
        <v>2600</v>
      </c>
      <c r="R100" s="10" t="s">
        <v>465</v>
      </c>
      <c r="S100" s="7">
        <v>437</v>
      </c>
      <c r="T100" s="126"/>
      <c r="U100" s="11" t="s">
        <v>458</v>
      </c>
      <c r="V100" s="8" t="s">
        <v>459</v>
      </c>
      <c r="W100" s="8" t="s">
        <v>412</v>
      </c>
      <c r="X100" s="8" t="s">
        <v>466</v>
      </c>
      <c r="Y100" s="29"/>
    </row>
    <row r="101" spans="2:25">
      <c r="B101" s="133">
        <v>108318</v>
      </c>
      <c r="C101" s="99" t="s">
        <v>588</v>
      </c>
      <c r="D101" s="131" t="s">
        <v>109</v>
      </c>
      <c r="E101" s="60" t="s">
        <v>110</v>
      </c>
      <c r="F101" s="60" t="s">
        <v>41</v>
      </c>
      <c r="G101" s="60" t="s">
        <v>124</v>
      </c>
      <c r="H101" s="60" t="s">
        <v>119</v>
      </c>
      <c r="I101" s="46">
        <v>37257</v>
      </c>
      <c r="J101" s="122">
        <v>38169</v>
      </c>
      <c r="K101" s="132" t="s">
        <v>26</v>
      </c>
      <c r="L101" s="43">
        <v>5</v>
      </c>
      <c r="M101" s="43">
        <v>5</v>
      </c>
      <c r="N101" s="9">
        <v>4385</v>
      </c>
      <c r="O101" s="6">
        <v>1710</v>
      </c>
      <c r="P101" s="6" t="s">
        <v>194</v>
      </c>
      <c r="Q101" s="6">
        <v>2600</v>
      </c>
      <c r="R101" s="10" t="s">
        <v>467</v>
      </c>
      <c r="S101" s="7">
        <v>402</v>
      </c>
      <c r="T101" s="126">
        <v>1480</v>
      </c>
      <c r="U101" s="11" t="s">
        <v>440</v>
      </c>
      <c r="V101" s="8" t="s">
        <v>415</v>
      </c>
      <c r="W101" s="8" t="s">
        <v>412</v>
      </c>
      <c r="X101" s="8" t="s">
        <v>468</v>
      </c>
      <c r="Y101" s="29"/>
    </row>
    <row r="102" spans="2:25">
      <c r="B102" s="134">
        <v>266509</v>
      </c>
      <c r="C102" s="100" t="s">
        <v>589</v>
      </c>
      <c r="D102" s="135" t="s">
        <v>109</v>
      </c>
      <c r="E102" s="87" t="s">
        <v>110</v>
      </c>
      <c r="F102" s="87" t="s">
        <v>114</v>
      </c>
      <c r="G102" s="87" t="s">
        <v>115</v>
      </c>
      <c r="H102" s="87" t="s">
        <v>116</v>
      </c>
      <c r="I102" s="88">
        <v>42705</v>
      </c>
      <c r="J102" s="121">
        <v>43435</v>
      </c>
      <c r="K102" s="136" t="s">
        <v>23</v>
      </c>
      <c r="L102" s="44">
        <v>4</v>
      </c>
      <c r="M102" s="44">
        <v>5</v>
      </c>
      <c r="N102" s="101">
        <v>4620</v>
      </c>
      <c r="O102" s="45">
        <v>1775</v>
      </c>
      <c r="P102" s="45">
        <v>1465</v>
      </c>
      <c r="Q102" s="45">
        <v>2700</v>
      </c>
      <c r="R102" s="102" t="s">
        <v>408</v>
      </c>
      <c r="S102" s="103">
        <v>530</v>
      </c>
      <c r="T102" s="125"/>
      <c r="U102" s="104">
        <v>1598</v>
      </c>
      <c r="V102" s="105">
        <v>132</v>
      </c>
      <c r="W102" s="105" t="s">
        <v>206</v>
      </c>
      <c r="X102" s="105" t="s">
        <v>469</v>
      </c>
      <c r="Y102" s="29"/>
    </row>
    <row r="103" spans="2:25">
      <c r="B103" s="133">
        <v>239827</v>
      </c>
      <c r="C103" s="99" t="s">
        <v>590</v>
      </c>
      <c r="D103" s="131" t="s">
        <v>109</v>
      </c>
      <c r="E103" s="60" t="s">
        <v>110</v>
      </c>
      <c r="F103" s="60" t="s">
        <v>114</v>
      </c>
      <c r="G103" s="60" t="s">
        <v>117</v>
      </c>
      <c r="H103" s="60" t="s">
        <v>116</v>
      </c>
      <c r="I103" s="46">
        <v>41640</v>
      </c>
      <c r="J103" s="122">
        <v>42705</v>
      </c>
      <c r="K103" s="132" t="s">
        <v>23</v>
      </c>
      <c r="L103" s="43">
        <v>4</v>
      </c>
      <c r="M103" s="43">
        <v>5</v>
      </c>
      <c r="N103" s="9">
        <v>4620</v>
      </c>
      <c r="O103" s="6">
        <v>1775</v>
      </c>
      <c r="P103" s="6">
        <v>1465</v>
      </c>
      <c r="Q103" s="6">
        <v>2700</v>
      </c>
      <c r="R103" s="10" t="s">
        <v>470</v>
      </c>
      <c r="S103" s="7">
        <v>452</v>
      </c>
      <c r="T103" s="126"/>
      <c r="U103" s="11" t="s">
        <v>471</v>
      </c>
      <c r="V103" s="8" t="s">
        <v>189</v>
      </c>
      <c r="W103" s="8" t="s">
        <v>399</v>
      </c>
      <c r="X103" s="8" t="s">
        <v>472</v>
      </c>
      <c r="Y103" s="29"/>
    </row>
    <row r="104" spans="2:25">
      <c r="B104" s="134">
        <v>297530</v>
      </c>
      <c r="C104" s="100" t="s">
        <v>591</v>
      </c>
      <c r="D104" s="135" t="s">
        <v>109</v>
      </c>
      <c r="E104" s="87" t="s">
        <v>110</v>
      </c>
      <c r="F104" s="87" t="s">
        <v>40</v>
      </c>
      <c r="G104" s="87" t="s">
        <v>111</v>
      </c>
      <c r="H104" s="87" t="s">
        <v>112</v>
      </c>
      <c r="I104" s="88">
        <v>43556</v>
      </c>
      <c r="J104" s="121"/>
      <c r="K104" s="136" t="s">
        <v>24</v>
      </c>
      <c r="L104" s="44">
        <v>5</v>
      </c>
      <c r="M104" s="44">
        <v>5</v>
      </c>
      <c r="N104" s="101">
        <v>4370</v>
      </c>
      <c r="O104" s="45">
        <v>1790</v>
      </c>
      <c r="P104" s="45">
        <v>1435</v>
      </c>
      <c r="Q104" s="45">
        <v>2640</v>
      </c>
      <c r="R104" s="102" t="s">
        <v>473</v>
      </c>
      <c r="S104" s="103" t="s">
        <v>474</v>
      </c>
      <c r="T104" s="125" t="s">
        <v>475</v>
      </c>
      <c r="U104" s="104" t="s">
        <v>426</v>
      </c>
      <c r="V104" s="105" t="s">
        <v>476</v>
      </c>
      <c r="W104" s="105" t="s">
        <v>399</v>
      </c>
      <c r="X104" s="105" t="s">
        <v>477</v>
      </c>
      <c r="Y104" s="29"/>
    </row>
    <row r="105" spans="2:25">
      <c r="B105" s="133">
        <v>297531</v>
      </c>
      <c r="C105" s="99" t="s">
        <v>592</v>
      </c>
      <c r="D105" s="131" t="s">
        <v>109</v>
      </c>
      <c r="E105" s="60" t="s">
        <v>110</v>
      </c>
      <c r="F105" s="60" t="s">
        <v>40</v>
      </c>
      <c r="G105" s="60" t="s">
        <v>187</v>
      </c>
      <c r="H105" s="60" t="s">
        <v>112</v>
      </c>
      <c r="I105" s="46">
        <v>43556</v>
      </c>
      <c r="J105" s="122">
        <v>44470</v>
      </c>
      <c r="K105" s="132" t="s">
        <v>23</v>
      </c>
      <c r="L105" s="43">
        <v>4</v>
      </c>
      <c r="M105" s="43">
        <v>5</v>
      </c>
      <c r="N105" s="9">
        <v>4630</v>
      </c>
      <c r="O105" s="6">
        <v>1780</v>
      </c>
      <c r="P105" s="6">
        <v>1435</v>
      </c>
      <c r="Q105" s="6">
        <v>2700</v>
      </c>
      <c r="R105" s="10" t="s">
        <v>478</v>
      </c>
      <c r="S105" s="7">
        <v>471</v>
      </c>
      <c r="T105" s="126"/>
      <c r="U105" s="11">
        <v>1798</v>
      </c>
      <c r="V105" s="8">
        <v>122</v>
      </c>
      <c r="W105" s="8">
        <v>180</v>
      </c>
      <c r="X105" s="8" t="s">
        <v>479</v>
      </c>
      <c r="Y105" s="29"/>
    </row>
    <row r="106" spans="2:25" ht="13.5" thickBot="1">
      <c r="B106" s="133">
        <v>297532</v>
      </c>
      <c r="C106" s="99" t="s">
        <v>593</v>
      </c>
      <c r="D106" s="131" t="s">
        <v>109</v>
      </c>
      <c r="E106" s="60" t="s">
        <v>110</v>
      </c>
      <c r="F106" s="60" t="s">
        <v>40</v>
      </c>
      <c r="G106" s="60" t="s">
        <v>113</v>
      </c>
      <c r="H106" s="60" t="s">
        <v>112</v>
      </c>
      <c r="I106" s="46">
        <v>43556</v>
      </c>
      <c r="J106" s="122"/>
      <c r="K106" s="132" t="s">
        <v>26</v>
      </c>
      <c r="L106" s="43">
        <v>5</v>
      </c>
      <c r="M106" s="43">
        <v>5</v>
      </c>
      <c r="N106" s="9">
        <v>4653</v>
      </c>
      <c r="O106" s="6">
        <v>1790</v>
      </c>
      <c r="P106" s="6">
        <v>1435</v>
      </c>
      <c r="Q106" s="6">
        <v>2700</v>
      </c>
      <c r="R106" s="10" t="s">
        <v>480</v>
      </c>
      <c r="S106" s="7" t="s">
        <v>481</v>
      </c>
      <c r="T106" s="126" t="s">
        <v>482</v>
      </c>
      <c r="U106" s="11" t="s">
        <v>426</v>
      </c>
      <c r="V106" s="8" t="s">
        <v>476</v>
      </c>
      <c r="W106" s="8" t="s">
        <v>397</v>
      </c>
      <c r="X106" s="8" t="s">
        <v>483</v>
      </c>
      <c r="Y106" s="29"/>
    </row>
    <row r="107" spans="2:25" ht="13.5" thickTop="1"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</row>
  </sheetData>
  <autoFilter ref="B8:Y106"/>
  <hyperlinks>
    <hyperlink ref="D10" r:id="rId1" display="Compiled in Excel by Teoalida © cardatabase.teoalida.com"/>
    <hyperlink ref="E10" r:id="rId2" display="Compiled in Excel by Teoalida © cardatabase.teoalida.com"/>
    <hyperlink ref="F10" r:id="rId3" display="Compiled in Excel by Teoalida © cardatabase.teoalida.com"/>
    <hyperlink ref="G10" r:id="rId4" display="Compiled in Excel by Teoalida © cardatabase.teoalida.com"/>
    <hyperlink ref="H10" r:id="rId5" display="Compiled in Excel by Teoalida © cardatabase.teoalida.com"/>
    <hyperlink ref="I10" r:id="rId6" display="Compiled in Excel by Teoalida © cardatabase.teoalida.com"/>
    <hyperlink ref="J10" r:id="rId7" display="Compiled in Excel by Teoalida © cardatabase.teoalida.com"/>
    <hyperlink ref="B10" r:id="rId8" display="Full license terms: http://www.teoalida.com/cardatabase/terms/"/>
  </hyperlinks>
  <pageMargins left="0.7" right="0.7" top="0.75" bottom="0.75" header="0.3" footer="0.3"/>
  <pageSetup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Dimensions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German Car Database - www.teoalida.com/cardatabase</dc:title>
  <dc:creator>Teoalida</dc:creator>
  <cp:lastModifiedBy>Teoalida</cp:lastModifiedBy>
  <dcterms:created xsi:type="dcterms:W3CDTF">2020-07-10T14:38:54Z</dcterms:created>
  <dcterms:modified xsi:type="dcterms:W3CDTF">2022-03-16T00:57:12Z</dcterms:modified>
</cp:coreProperties>
</file>